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E5F84EC8-DDE8-7344-8789-6FFBD08D27FB}" xr6:coauthVersionLast="47" xr6:coauthVersionMax="47" xr10:uidLastSave="{00000000-0000-0000-0000-000000000000}"/>
  <bookViews>
    <workbookView xWindow="1520" yWindow="1000" windowWidth="26900" windowHeight="16440" xr2:uid="{307E2EF2-C6BC-974A-ADC4-8AF77E94948F}"/>
  </bookViews>
  <sheets>
    <sheet name="Sheet1" sheetId="1" r:id="rId1"/>
  </sheets>
  <definedNames>
    <definedName name="_2008_reps_by_priority_6" localSheetId="0">Sheet1!$A$1:$K$166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N6" i="1" s="1"/>
  <c r="M7" i="1"/>
  <c r="N7" i="1" s="1"/>
  <c r="M8" i="1"/>
  <c r="M9" i="1"/>
  <c r="M10" i="1"/>
  <c r="N10" i="1" s="1"/>
  <c r="M11" i="1"/>
  <c r="M12" i="1"/>
  <c r="M13" i="1"/>
  <c r="M14" i="1"/>
  <c r="N14" i="1" s="1"/>
  <c r="M15" i="1"/>
  <c r="N15" i="1" s="1"/>
  <c r="M16" i="1"/>
  <c r="M17" i="1"/>
  <c r="M18" i="1"/>
  <c r="N18" i="1" s="1"/>
  <c r="M19" i="1"/>
  <c r="M20" i="1"/>
  <c r="M21" i="1"/>
  <c r="M22" i="1"/>
  <c r="N22" i="1" s="1"/>
  <c r="M23" i="1"/>
  <c r="N23" i="1" s="1"/>
  <c r="M24" i="1"/>
  <c r="M25" i="1"/>
  <c r="M26" i="1"/>
  <c r="N26" i="1" s="1"/>
  <c r="M27" i="1"/>
  <c r="M28" i="1"/>
  <c r="M29" i="1"/>
  <c r="M30" i="1"/>
  <c r="N30" i="1" s="1"/>
  <c r="M31" i="1"/>
  <c r="N31" i="1" s="1"/>
  <c r="M32" i="1"/>
  <c r="M33" i="1"/>
  <c r="M34" i="1"/>
  <c r="N34" i="1" s="1"/>
  <c r="M35" i="1"/>
  <c r="M36" i="1"/>
  <c r="M37" i="1"/>
  <c r="M38" i="1"/>
  <c r="N38" i="1" s="1"/>
  <c r="M39" i="1"/>
  <c r="N39" i="1" s="1"/>
  <c r="M40" i="1"/>
  <c r="M41" i="1"/>
  <c r="M42" i="1"/>
  <c r="N42" i="1" s="1"/>
  <c r="M43" i="1"/>
  <c r="M44" i="1"/>
  <c r="M45" i="1"/>
  <c r="M46" i="1"/>
  <c r="N46" i="1" s="1"/>
  <c r="M47" i="1"/>
  <c r="N47" i="1" s="1"/>
  <c r="M48" i="1"/>
  <c r="M49" i="1"/>
  <c r="M50" i="1"/>
  <c r="N50" i="1" s="1"/>
  <c r="M51" i="1"/>
  <c r="M52" i="1"/>
  <c r="M53" i="1"/>
  <c r="M54" i="1"/>
  <c r="N54" i="1" s="1"/>
  <c r="M55" i="1"/>
  <c r="N55" i="1" s="1"/>
  <c r="M56" i="1"/>
  <c r="M57" i="1"/>
  <c r="M58" i="1"/>
  <c r="N58" i="1" s="1"/>
  <c r="M59" i="1"/>
  <c r="M60" i="1"/>
  <c r="M61" i="1"/>
  <c r="M62" i="1"/>
  <c r="N62" i="1" s="1"/>
  <c r="M63" i="1"/>
  <c r="N63" i="1" s="1"/>
  <c r="M64" i="1"/>
  <c r="M65" i="1"/>
  <c r="M66" i="1"/>
  <c r="N66" i="1" s="1"/>
  <c r="M67" i="1"/>
  <c r="M68" i="1"/>
  <c r="M69" i="1"/>
  <c r="M70" i="1"/>
  <c r="N70" i="1" s="1"/>
  <c r="M71" i="1"/>
  <c r="N71" i="1" s="1"/>
  <c r="M72" i="1"/>
  <c r="M73" i="1"/>
  <c r="N73" i="1" s="1"/>
  <c r="M74" i="1"/>
  <c r="N74" i="1" s="1"/>
  <c r="M75" i="1"/>
  <c r="M76" i="1"/>
  <c r="M77" i="1"/>
  <c r="M78" i="1"/>
  <c r="N78" i="1" s="1"/>
  <c r="M79" i="1"/>
  <c r="N79" i="1" s="1"/>
  <c r="M80" i="1"/>
  <c r="M81" i="1"/>
  <c r="N81" i="1" s="1"/>
  <c r="M82" i="1"/>
  <c r="N82" i="1" s="1"/>
  <c r="M83" i="1"/>
  <c r="M84" i="1"/>
  <c r="M85" i="1"/>
  <c r="M86" i="1"/>
  <c r="N86" i="1" s="1"/>
  <c r="M87" i="1"/>
  <c r="N87" i="1" s="1"/>
  <c r="M88" i="1"/>
  <c r="M89" i="1"/>
  <c r="N89" i="1" s="1"/>
  <c r="M90" i="1"/>
  <c r="N90" i="1" s="1"/>
  <c r="M91" i="1"/>
  <c r="M92" i="1"/>
  <c r="M93" i="1"/>
  <c r="M94" i="1"/>
  <c r="N94" i="1" s="1"/>
  <c r="M95" i="1"/>
  <c r="N95" i="1" s="1"/>
  <c r="M96" i="1"/>
  <c r="M97" i="1"/>
  <c r="N97" i="1" s="1"/>
  <c r="M98" i="1"/>
  <c r="N98" i="1" s="1"/>
  <c r="M99" i="1"/>
  <c r="M100" i="1"/>
  <c r="M101" i="1"/>
  <c r="M102" i="1"/>
  <c r="N102" i="1" s="1"/>
  <c r="M103" i="1"/>
  <c r="N103" i="1" s="1"/>
  <c r="M104" i="1"/>
  <c r="M105" i="1"/>
  <c r="N105" i="1" s="1"/>
  <c r="M106" i="1"/>
  <c r="N106" i="1" s="1"/>
  <c r="M107" i="1"/>
  <c r="M108" i="1"/>
  <c r="M109" i="1"/>
  <c r="M110" i="1"/>
  <c r="N110" i="1" s="1"/>
  <c r="M111" i="1"/>
  <c r="N111" i="1" s="1"/>
  <c r="M112" i="1"/>
  <c r="M113" i="1"/>
  <c r="N113" i="1" s="1"/>
  <c r="M114" i="1"/>
  <c r="N114" i="1" s="1"/>
  <c r="M115" i="1"/>
  <c r="M116" i="1"/>
  <c r="M117" i="1"/>
  <c r="M118" i="1"/>
  <c r="N118" i="1" s="1"/>
  <c r="M119" i="1"/>
  <c r="N119" i="1" s="1"/>
  <c r="M120" i="1"/>
  <c r="M121" i="1"/>
  <c r="N121" i="1" s="1"/>
  <c r="M122" i="1"/>
  <c r="N122" i="1" s="1"/>
  <c r="M123" i="1"/>
  <c r="M124" i="1"/>
  <c r="M125" i="1"/>
  <c r="M126" i="1"/>
  <c r="N126" i="1" s="1"/>
  <c r="M127" i="1"/>
  <c r="N127" i="1" s="1"/>
  <c r="M128" i="1"/>
  <c r="M129" i="1"/>
  <c r="N129" i="1" s="1"/>
  <c r="M130" i="1"/>
  <c r="N130" i="1" s="1"/>
  <c r="M131" i="1"/>
  <c r="M132" i="1"/>
  <c r="M133" i="1"/>
  <c r="M134" i="1"/>
  <c r="N134" i="1" s="1"/>
  <c r="M135" i="1"/>
  <c r="N135" i="1" s="1"/>
  <c r="M136" i="1"/>
  <c r="M137" i="1"/>
  <c r="N137" i="1" s="1"/>
  <c r="M138" i="1"/>
  <c r="N138" i="1" s="1"/>
  <c r="M139" i="1"/>
  <c r="M140" i="1"/>
  <c r="M141" i="1"/>
  <c r="M142" i="1"/>
  <c r="N142" i="1" s="1"/>
  <c r="M143" i="1"/>
  <c r="N143" i="1" s="1"/>
  <c r="M144" i="1"/>
  <c r="M145" i="1"/>
  <c r="N145" i="1" s="1"/>
  <c r="M146" i="1"/>
  <c r="N146" i="1" s="1"/>
  <c r="M147" i="1"/>
  <c r="M148" i="1"/>
  <c r="M149" i="1"/>
  <c r="M150" i="1"/>
  <c r="N150" i="1" s="1"/>
  <c r="M151" i="1"/>
  <c r="N151" i="1" s="1"/>
  <c r="M152" i="1"/>
  <c r="M153" i="1"/>
  <c r="N153" i="1" s="1"/>
  <c r="M154" i="1"/>
  <c r="N154" i="1" s="1"/>
  <c r="M155" i="1"/>
  <c r="M156" i="1"/>
  <c r="M157" i="1"/>
  <c r="M158" i="1"/>
  <c r="N158" i="1" s="1"/>
  <c r="M159" i="1"/>
  <c r="N159" i="1" s="1"/>
  <c r="M160" i="1"/>
  <c r="M161" i="1"/>
  <c r="N161" i="1" s="1"/>
  <c r="M162" i="1"/>
  <c r="N162" i="1" s="1"/>
  <c r="M163" i="1"/>
  <c r="M164" i="1"/>
  <c r="M165" i="1"/>
  <c r="M166" i="1"/>
  <c r="N166" i="1" s="1"/>
  <c r="M2" i="1"/>
  <c r="N3" i="1"/>
  <c r="N4" i="1"/>
  <c r="N5" i="1"/>
  <c r="N8" i="1"/>
  <c r="N9" i="1"/>
  <c r="N11" i="1"/>
  <c r="N12" i="1"/>
  <c r="N13" i="1"/>
  <c r="N16" i="1"/>
  <c r="N17" i="1"/>
  <c r="N19" i="1"/>
  <c r="N20" i="1"/>
  <c r="N21" i="1"/>
  <c r="N24" i="1"/>
  <c r="N25" i="1"/>
  <c r="N27" i="1"/>
  <c r="N28" i="1"/>
  <c r="N29" i="1"/>
  <c r="N32" i="1"/>
  <c r="N33" i="1"/>
  <c r="N35" i="1"/>
  <c r="N36" i="1"/>
  <c r="N37" i="1"/>
  <c r="N40" i="1"/>
  <c r="N41" i="1"/>
  <c r="N43" i="1"/>
  <c r="N44" i="1"/>
  <c r="N45" i="1"/>
  <c r="N48" i="1"/>
  <c r="N49" i="1"/>
  <c r="N51" i="1"/>
  <c r="N52" i="1"/>
  <c r="N53" i="1"/>
  <c r="N56" i="1"/>
  <c r="N57" i="1"/>
  <c r="N59" i="1"/>
  <c r="N60" i="1"/>
  <c r="N61" i="1"/>
  <c r="N64" i="1"/>
  <c r="N65" i="1"/>
  <c r="N67" i="1"/>
  <c r="N68" i="1"/>
  <c r="N69" i="1"/>
  <c r="N72" i="1"/>
  <c r="N75" i="1"/>
  <c r="N76" i="1"/>
  <c r="N77" i="1"/>
  <c r="N80" i="1"/>
  <c r="N83" i="1"/>
  <c r="N84" i="1"/>
  <c r="N85" i="1"/>
  <c r="N88" i="1"/>
  <c r="N91" i="1"/>
  <c r="N92" i="1"/>
  <c r="N93" i="1"/>
  <c r="N96" i="1"/>
  <c r="N99" i="1"/>
  <c r="N100" i="1"/>
  <c r="N101" i="1"/>
  <c r="N104" i="1"/>
  <c r="N107" i="1"/>
  <c r="N108" i="1"/>
  <c r="N109" i="1"/>
  <c r="N112" i="1"/>
  <c r="N115" i="1"/>
  <c r="N116" i="1"/>
  <c r="N117" i="1"/>
  <c r="N120" i="1"/>
  <c r="N123" i="1"/>
  <c r="N124" i="1"/>
  <c r="N125" i="1"/>
  <c r="N128" i="1"/>
  <c r="N131" i="1"/>
  <c r="N132" i="1"/>
  <c r="N133" i="1"/>
  <c r="N136" i="1"/>
  <c r="N139" i="1"/>
  <c r="N140" i="1"/>
  <c r="N141" i="1"/>
  <c r="N144" i="1"/>
  <c r="N147" i="1"/>
  <c r="N148" i="1"/>
  <c r="N149" i="1"/>
  <c r="N152" i="1"/>
  <c r="N155" i="1"/>
  <c r="N156" i="1"/>
  <c r="N157" i="1"/>
  <c r="N160" i="1"/>
  <c r="N163" i="1"/>
  <c r="N164" i="1"/>
  <c r="N165" i="1"/>
  <c r="N2" i="1"/>
  <c r="Q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D52AD-BA5A-CE42-8781-3364A85BD7D4}" name="2008_reps_by_priority(6)" type="6" refreshedVersion="8" background="1" saveData="1">
    <textPr sourceFile="/Users/alecramsay/Documents/dev/MM2/results/2008_reps_by_priority(6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<sst xmlns="http://schemas.openxmlformats.org/spreadsheetml/2006/main" count="342" uniqueCount="59">
  <si>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</si>
  <si>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</si>
  <si>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</si>
  <si>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</si>
  <si>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</si>
  <si>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</si>
  <si>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</si>
  <si>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</si>
  <si>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</si>
  <si>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</si>
  <si>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</si>
  <si>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</si>
  <si>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REP</t>
  </si>
  <si>
    <t>NY</t>
  </si>
  <si>
    <t>TX</t>
  </si>
  <si>
    <t>DEM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</si>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</sst>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49" fontId="0" fillId="0" borderId="0" xfId="0" applyNumberFormat="1"/>
    <xf numFmtId="10" fontId="0" fillId="0" borderId="0" xfId="0" applyNumberFormat="1"/>
    <xf numFmtId="0" fontId="2" fillId="2" borderId="0" xfId="0" applyFont="1" applyFill="1"/>
    <xf numFmtId="0" fontId="0" fillId="2" borderId="0" xfId="0" applyFill="1"/>
    <xf numFmtId="10" fontId="0" fillId="0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8_reps_by_priority(6)" connectionId="1" xr16:uid="{6B3E53B3-462F-AC4B-B3BB-6A8ECDF2CA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1249-F9AB-EA4E-8E75-9EF47310B83F}">
  <dimension ref="A1:Q172"/>
  <sheetViews>
    <sheetView tabSelected="1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J63" sqref="J63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0.83203125" style="5" bestFit="1" customWidth="1"/>
    <col min="10" max="10" width="6.5" bestFit="1" customWidth="1"/>
    <col min="11" max="11" width="4.6640625" bestFit="1" customWidth="1"/>
    <col min="12" max="12" width="5.83203125" style="7" customWidth="1"/>
  </cols>
  <sheetData>
    <row r="1" spans="1:17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6"/>
      <c r="M1" s="1" t="s">
        <v>58</v>
      </c>
      <c r="O1" s="8">
        <v>0.55289999999999995</v>
      </c>
      <c r="P1">
        <v>257</v>
      </c>
      <c r="Q1">
        <f>ROUND(435*O1,0) -P1</f>
        <v>-16</v>
      </c>
    </row>
    <row r="2" spans="1:17" x14ac:dyDescent="0.2">
      <c r="A2">
        <v>436</v>
      </c>
      <c r="B2">
        <v>645684</v>
      </c>
      <c r="C2" s="4" t="s">
        <v>11</v>
      </c>
      <c r="D2">
        <v>4</v>
      </c>
      <c r="E2" s="5">
        <v>0.43864399999999998</v>
      </c>
      <c r="F2" s="5">
        <v>0.66666700000000001</v>
      </c>
      <c r="G2" s="5">
        <v>0.37271199999999999</v>
      </c>
      <c r="H2" s="5">
        <v>0.122712</v>
      </c>
      <c r="I2" s="5">
        <v>0.33333299999999999</v>
      </c>
      <c r="J2" t="s">
        <v>12</v>
      </c>
      <c r="K2">
        <v>-16</v>
      </c>
      <c r="M2" t="str">
        <f>IF(AND(G2&lt;I2,H2&lt;I2),IF(K2&gt;0,"DEM","REP"),IF(H2&lt;G2,"REP", "DEM"))</f>
        <v>REP</v>
      </c>
      <c r="N2" t="str">
        <f>IF(M2=J2, "GOOD", "BAD")</f>
        <v>GOOD</v>
      </c>
    </row>
    <row r="3" spans="1:17" x14ac:dyDescent="0.2">
      <c r="A3">
        <v>437</v>
      </c>
      <c r="B3">
        <v>644329</v>
      </c>
      <c r="C3" s="4" t="s">
        <v>13</v>
      </c>
      <c r="D3">
        <v>30</v>
      </c>
      <c r="E3" s="5">
        <v>0.67579500000000003</v>
      </c>
      <c r="F3" s="5">
        <v>0.89655200000000002</v>
      </c>
      <c r="G3" s="5">
        <v>4.8410000000000002E-2</v>
      </c>
      <c r="H3" s="5">
        <v>1.5077E-2</v>
      </c>
      <c r="I3" s="5">
        <v>0.1</v>
      </c>
      <c r="J3" t="s">
        <v>12</v>
      </c>
      <c r="K3">
        <v>-15</v>
      </c>
      <c r="M3" t="str">
        <f t="shared" ref="M3:M66" si="0">IF(AND(G3&lt;I3,H3&lt;I3),IF(K3&gt;0,"DEM","REP"),IF(H3&lt;G3,"REP", "DEM"))</f>
        <v>REP</v>
      </c>
      <c r="N3" t="str">
        <f t="shared" ref="N3:N66" si="1">IF(M3=J3, "GOOD", "BAD")</f>
        <v>GOOD</v>
      </c>
    </row>
    <row r="4" spans="1:17" x14ac:dyDescent="0.2">
      <c r="A4">
        <v>438</v>
      </c>
      <c r="B4">
        <v>643276</v>
      </c>
      <c r="C4" s="4" t="s">
        <v>14</v>
      </c>
      <c r="D4">
        <v>33</v>
      </c>
      <c r="E4" s="5">
        <v>0.50003699999999995</v>
      </c>
      <c r="F4" s="5">
        <v>0.375</v>
      </c>
      <c r="G4" s="5">
        <v>0.10613499999999999</v>
      </c>
      <c r="H4" s="5">
        <v>0.136438</v>
      </c>
      <c r="I4" s="5">
        <v>0.1</v>
      </c>
      <c r="J4" t="s">
        <v>15</v>
      </c>
      <c r="K4">
        <v>-16</v>
      </c>
      <c r="M4" t="str">
        <f t="shared" si="0"/>
        <v>DEM</v>
      </c>
      <c r="N4" t="str">
        <f t="shared" si="1"/>
        <v>GOOD</v>
      </c>
    </row>
    <row r="5" spans="1:17" x14ac:dyDescent="0.2">
      <c r="A5">
        <v>439</v>
      </c>
      <c r="B5">
        <v>642646</v>
      </c>
      <c r="C5" s="4" t="s">
        <v>16</v>
      </c>
      <c r="D5">
        <v>16</v>
      </c>
      <c r="E5" s="5">
        <v>0.532219</v>
      </c>
      <c r="F5" s="5">
        <v>0.53333299999999995</v>
      </c>
      <c r="G5" s="5">
        <v>1.9380000000000001E-3</v>
      </c>
      <c r="H5" s="5">
        <v>6.4437999999999995E-2</v>
      </c>
      <c r="I5" s="5">
        <v>0.1</v>
      </c>
      <c r="J5" t="s">
        <v>12</v>
      </c>
      <c r="K5">
        <v>-15</v>
      </c>
      <c r="M5" t="str">
        <f t="shared" si="0"/>
        <v>REP</v>
      </c>
      <c r="N5" t="str">
        <f t="shared" si="1"/>
        <v>GOOD</v>
      </c>
    </row>
    <row r="6" spans="1:17" x14ac:dyDescent="0.2">
      <c r="A6">
        <v>440</v>
      </c>
      <c r="B6">
        <v>642025</v>
      </c>
      <c r="C6" s="4" t="s">
        <v>17</v>
      </c>
      <c r="D6">
        <v>10</v>
      </c>
      <c r="E6" s="5">
        <v>0.52821399999999996</v>
      </c>
      <c r="F6" s="5">
        <v>0.55555600000000005</v>
      </c>
      <c r="G6" s="5">
        <v>4.3570999999999999E-2</v>
      </c>
      <c r="H6" s="5">
        <v>5.6429E-2</v>
      </c>
      <c r="I6" s="5">
        <v>0.111111</v>
      </c>
      <c r="J6" t="s">
        <v>12</v>
      </c>
      <c r="K6">
        <v>-15</v>
      </c>
      <c r="M6" t="str">
        <f t="shared" si="0"/>
        <v>REP</v>
      </c>
      <c r="N6" t="str">
        <f t="shared" si="1"/>
        <v>GOOD</v>
      </c>
    </row>
    <row r="7" spans="1:17" x14ac:dyDescent="0.2">
      <c r="A7">
        <v>441</v>
      </c>
      <c r="B7">
        <v>640155</v>
      </c>
      <c r="C7" s="4" t="s">
        <v>18</v>
      </c>
      <c r="D7">
        <v>2</v>
      </c>
      <c r="E7" s="5">
        <v>0.33576699999999998</v>
      </c>
      <c r="F7" s="5">
        <v>0</v>
      </c>
      <c r="G7" s="5">
        <v>0.32846700000000001</v>
      </c>
      <c r="H7" s="5">
        <v>0.17153299999999999</v>
      </c>
      <c r="I7" s="5">
        <v>1</v>
      </c>
      <c r="J7" t="s">
        <v>12</v>
      </c>
      <c r="K7">
        <v>-14</v>
      </c>
      <c r="M7" t="str">
        <f t="shared" si="0"/>
        <v>REP</v>
      </c>
      <c r="N7" t="str">
        <f t="shared" si="1"/>
        <v>GOOD</v>
      </c>
    </row>
    <row r="8" spans="1:17" x14ac:dyDescent="0.2">
      <c r="A8">
        <v>442</v>
      </c>
      <c r="B8">
        <v>638109</v>
      </c>
      <c r="C8" s="4" t="s">
        <v>19</v>
      </c>
      <c r="D8">
        <v>20</v>
      </c>
      <c r="E8" s="5">
        <v>0.60706400000000005</v>
      </c>
      <c r="F8" s="5">
        <v>0.631579</v>
      </c>
      <c r="G8" s="5">
        <v>6.4128000000000004E-2</v>
      </c>
      <c r="H8" s="5">
        <v>0.11412799999999999</v>
      </c>
      <c r="I8" s="5">
        <v>0.1</v>
      </c>
      <c r="J8" t="s">
        <v>15</v>
      </c>
      <c r="K8">
        <v>-15</v>
      </c>
      <c r="M8" t="str">
        <f t="shared" si="0"/>
        <v>DEM</v>
      </c>
      <c r="N8" t="str">
        <f t="shared" si="1"/>
        <v>GOOD</v>
      </c>
    </row>
    <row r="9" spans="1:17" x14ac:dyDescent="0.2">
      <c r="A9">
        <v>443</v>
      </c>
      <c r="B9">
        <v>637934</v>
      </c>
      <c r="C9" s="4" t="s">
        <v>20</v>
      </c>
      <c r="D9">
        <v>5</v>
      </c>
      <c r="E9" s="5">
        <v>0.58119699999999996</v>
      </c>
      <c r="F9" s="5">
        <v>0.75</v>
      </c>
      <c r="G9" s="5">
        <v>0.13760700000000001</v>
      </c>
      <c r="H9" s="5">
        <v>6.2392999999999997E-2</v>
      </c>
      <c r="I9" s="5">
        <v>0.25</v>
      </c>
      <c r="J9" t="s">
        <v>12</v>
      </c>
      <c r="K9">
        <v>-14</v>
      </c>
      <c r="M9" t="str">
        <f t="shared" si="0"/>
        <v>REP</v>
      </c>
      <c r="N9" t="str">
        <f t="shared" si="1"/>
        <v>GOOD</v>
      </c>
    </row>
    <row r="10" spans="1:17" x14ac:dyDescent="0.2">
      <c r="A10">
        <v>444</v>
      </c>
      <c r="B10">
        <v>634248</v>
      </c>
      <c r="C10" s="4" t="s">
        <v>21</v>
      </c>
      <c r="D10">
        <v>54</v>
      </c>
      <c r="E10" s="5">
        <v>0.61256900000000003</v>
      </c>
      <c r="F10" s="5">
        <v>0.641509</v>
      </c>
      <c r="G10" s="5">
        <v>7.6989000000000002E-2</v>
      </c>
      <c r="H10" s="5">
        <v>9.5507999999999996E-2</v>
      </c>
      <c r="I10" s="5">
        <v>0.1</v>
      </c>
      <c r="J10" t="s">
        <v>12</v>
      </c>
      <c r="K10">
        <v>-14</v>
      </c>
      <c r="M10" t="str">
        <f t="shared" si="0"/>
        <v>REP</v>
      </c>
      <c r="N10" t="str">
        <f t="shared" si="1"/>
        <v>GOOD</v>
      </c>
    </row>
    <row r="11" spans="1:17" x14ac:dyDescent="0.2">
      <c r="A11">
        <v>445</v>
      </c>
      <c r="B11">
        <v>633003</v>
      </c>
      <c r="C11" s="4" t="s">
        <v>22</v>
      </c>
      <c r="D11">
        <v>9</v>
      </c>
      <c r="E11" s="5">
        <v>0.55790399999999996</v>
      </c>
      <c r="F11" s="5">
        <v>0.625</v>
      </c>
      <c r="G11" s="5">
        <v>5.0858E-2</v>
      </c>
      <c r="H11" s="5">
        <v>6.0253000000000001E-2</v>
      </c>
      <c r="I11" s="5">
        <v>0.125</v>
      </c>
      <c r="J11" t="s">
        <v>12</v>
      </c>
      <c r="K11">
        <v>-13</v>
      </c>
      <c r="M11" t="str">
        <f t="shared" si="0"/>
        <v>REP</v>
      </c>
      <c r="N11" t="str">
        <f t="shared" si="1"/>
        <v>GOOD</v>
      </c>
    </row>
    <row r="12" spans="1:17" x14ac:dyDescent="0.2">
      <c r="A12">
        <v>446</v>
      </c>
      <c r="B12">
        <v>631491</v>
      </c>
      <c r="C12" s="4" t="s">
        <v>23</v>
      </c>
      <c r="D12">
        <v>6</v>
      </c>
      <c r="E12" s="5">
        <v>0.385573</v>
      </c>
      <c r="F12" s="5">
        <v>0.2</v>
      </c>
      <c r="G12" s="5">
        <v>6.2186999999999999E-2</v>
      </c>
      <c r="H12" s="5">
        <v>0.10448</v>
      </c>
      <c r="I12" s="5">
        <v>0.2</v>
      </c>
      <c r="J12" t="s">
        <v>12</v>
      </c>
      <c r="K12">
        <v>-12</v>
      </c>
      <c r="M12" t="str">
        <f t="shared" si="0"/>
        <v>REP</v>
      </c>
      <c r="N12" t="str">
        <f t="shared" si="1"/>
        <v>GOOD</v>
      </c>
    </row>
    <row r="13" spans="1:17" x14ac:dyDescent="0.2">
      <c r="A13">
        <v>447</v>
      </c>
      <c r="B13">
        <v>631011</v>
      </c>
      <c r="C13" s="4" t="s">
        <v>24</v>
      </c>
      <c r="D13">
        <v>20</v>
      </c>
      <c r="E13" s="5">
        <v>0.55010099999999995</v>
      </c>
      <c r="F13" s="5">
        <v>0.631579</v>
      </c>
      <c r="G13" s="5">
        <v>4.9798000000000002E-2</v>
      </c>
      <c r="H13" s="5">
        <v>2.02E-4</v>
      </c>
      <c r="I13" s="5">
        <v>0.1</v>
      </c>
      <c r="J13" t="s">
        <v>12</v>
      </c>
      <c r="K13">
        <v>-12</v>
      </c>
      <c r="M13" t="str">
        <f t="shared" si="0"/>
        <v>REP</v>
      </c>
      <c r="N13" t="str">
        <f t="shared" si="1"/>
        <v>GOOD</v>
      </c>
    </row>
    <row r="14" spans="1:17" x14ac:dyDescent="0.2">
      <c r="A14">
        <v>448</v>
      </c>
      <c r="B14">
        <v>628705</v>
      </c>
      <c r="C14" s="4" t="s">
        <v>25</v>
      </c>
      <c r="D14">
        <v>26</v>
      </c>
      <c r="E14" s="5">
        <v>0.48635899999999999</v>
      </c>
      <c r="F14" s="5">
        <v>0.4</v>
      </c>
      <c r="G14" s="5">
        <v>4.9640999999999998E-2</v>
      </c>
      <c r="H14" s="5">
        <v>8.8103000000000001E-2</v>
      </c>
      <c r="I14" s="5">
        <v>0.1</v>
      </c>
      <c r="J14" t="s">
        <v>12</v>
      </c>
      <c r="K14">
        <v>-11</v>
      </c>
      <c r="M14" t="str">
        <f t="shared" si="0"/>
        <v>REP</v>
      </c>
      <c r="N14" t="str">
        <f t="shared" si="1"/>
        <v>GOOD</v>
      </c>
    </row>
    <row r="15" spans="1:17" x14ac:dyDescent="0.2">
      <c r="A15">
        <v>449</v>
      </c>
      <c r="B15">
        <v>625963</v>
      </c>
      <c r="C15" s="4" t="s">
        <v>26</v>
      </c>
      <c r="D15">
        <v>6</v>
      </c>
      <c r="E15" s="5">
        <v>0.61245799999999995</v>
      </c>
      <c r="F15" s="5">
        <v>0.8</v>
      </c>
      <c r="G15" s="5">
        <v>0.108417</v>
      </c>
      <c r="H15" s="5">
        <v>5.8250000000000003E-2</v>
      </c>
      <c r="I15" s="5">
        <v>0.2</v>
      </c>
      <c r="J15" t="s">
        <v>12</v>
      </c>
      <c r="K15">
        <v>-11</v>
      </c>
      <c r="M15" t="str">
        <f t="shared" si="0"/>
        <v>REP</v>
      </c>
      <c r="N15" t="str">
        <f t="shared" si="1"/>
        <v>GOOD</v>
      </c>
    </row>
    <row r="16" spans="1:17" x14ac:dyDescent="0.2">
      <c r="A16">
        <v>450</v>
      </c>
      <c r="B16">
        <v>625540</v>
      </c>
      <c r="C16" s="4" t="s">
        <v>27</v>
      </c>
      <c r="D16">
        <v>9</v>
      </c>
      <c r="E16" s="5">
        <v>0.68747400000000003</v>
      </c>
      <c r="F16" s="5">
        <v>0.875</v>
      </c>
      <c r="G16" s="5">
        <v>1.3939999999999999E-2</v>
      </c>
      <c r="H16" s="5">
        <v>9.7170999999999993E-2</v>
      </c>
      <c r="I16" s="5">
        <v>0.125</v>
      </c>
      <c r="J16" t="s">
        <v>12</v>
      </c>
      <c r="K16">
        <v>-10</v>
      </c>
      <c r="M16" t="str">
        <f t="shared" si="0"/>
        <v>REP</v>
      </c>
      <c r="N16" t="str">
        <f t="shared" si="1"/>
        <v>GOOD</v>
      </c>
    </row>
    <row r="17" spans="1:14" x14ac:dyDescent="0.2">
      <c r="A17">
        <v>451</v>
      </c>
      <c r="B17">
        <v>624841</v>
      </c>
      <c r="C17" s="4" t="s">
        <v>28</v>
      </c>
      <c r="D17">
        <v>7</v>
      </c>
      <c r="E17" s="5">
        <v>0.49440499999999998</v>
      </c>
      <c r="F17" s="5">
        <v>0.33333299999999999</v>
      </c>
      <c r="G17" s="5">
        <v>6.0238E-2</v>
      </c>
      <c r="H17" s="5">
        <v>0.203095</v>
      </c>
      <c r="I17" s="5">
        <v>0.16666700000000001</v>
      </c>
      <c r="J17" t="s">
        <v>15</v>
      </c>
      <c r="K17">
        <v>-11</v>
      </c>
      <c r="M17" t="str">
        <f t="shared" si="0"/>
        <v>DEM</v>
      </c>
      <c r="N17" t="str">
        <f t="shared" si="1"/>
        <v>GOOD</v>
      </c>
    </row>
    <row r="18" spans="1:14" x14ac:dyDescent="0.2">
      <c r="A18">
        <v>452</v>
      </c>
      <c r="B18">
        <v>624455</v>
      </c>
      <c r="C18" s="4" t="s">
        <v>29</v>
      </c>
      <c r="D18">
        <v>14</v>
      </c>
      <c r="E18" s="5">
        <v>0.55507499999999999</v>
      </c>
      <c r="F18" s="5">
        <v>0.61538499999999996</v>
      </c>
      <c r="G18" s="5">
        <v>3.2708000000000001E-2</v>
      </c>
      <c r="H18" s="5">
        <v>3.8720999999999998E-2</v>
      </c>
      <c r="I18" s="5">
        <v>0.1</v>
      </c>
      <c r="J18" t="s">
        <v>12</v>
      </c>
      <c r="K18">
        <v>-10</v>
      </c>
      <c r="M18" t="str">
        <f t="shared" si="0"/>
        <v>REP</v>
      </c>
      <c r="N18" t="str">
        <f t="shared" si="1"/>
        <v>GOOD</v>
      </c>
    </row>
    <row r="19" spans="1:14" x14ac:dyDescent="0.2">
      <c r="A19">
        <v>453</v>
      </c>
      <c r="B19">
        <v>624069</v>
      </c>
      <c r="C19" s="4" t="s">
        <v>14</v>
      </c>
      <c r="D19">
        <v>34</v>
      </c>
      <c r="E19" s="5">
        <v>0.50003699999999995</v>
      </c>
      <c r="F19" s="5">
        <v>0.39393899999999998</v>
      </c>
      <c r="G19" s="5">
        <v>8.831E-2</v>
      </c>
      <c r="H19" s="5">
        <v>0.11772100000000001</v>
      </c>
      <c r="I19" s="5">
        <v>0.1</v>
      </c>
      <c r="J19" t="s">
        <v>15</v>
      </c>
      <c r="K19">
        <v>-11</v>
      </c>
      <c r="M19" t="str">
        <f t="shared" si="0"/>
        <v>DEM</v>
      </c>
      <c r="N19" t="str">
        <f t="shared" si="1"/>
        <v>GOOD</v>
      </c>
    </row>
    <row r="20" spans="1:14" x14ac:dyDescent="0.2">
      <c r="A20">
        <v>454</v>
      </c>
      <c r="B20">
        <v>623198</v>
      </c>
      <c r="C20" s="4" t="s">
        <v>13</v>
      </c>
      <c r="D20">
        <v>31</v>
      </c>
      <c r="E20" s="5">
        <v>0.67579500000000003</v>
      </c>
      <c r="F20" s="5">
        <v>0.86666699999999997</v>
      </c>
      <c r="G20" s="5">
        <v>1.9377999999999999E-2</v>
      </c>
      <c r="H20" s="5">
        <v>1.2880000000000001E-2</v>
      </c>
      <c r="I20" s="5">
        <v>0.1</v>
      </c>
      <c r="J20" t="s">
        <v>12</v>
      </c>
      <c r="K20">
        <v>-10</v>
      </c>
      <c r="M20" t="str">
        <f t="shared" si="0"/>
        <v>REP</v>
      </c>
      <c r="N20" t="str">
        <f t="shared" si="1"/>
        <v>GOOD</v>
      </c>
    </row>
    <row r="21" spans="1:14" x14ac:dyDescent="0.2">
      <c r="A21">
        <v>455</v>
      </c>
      <c r="B21">
        <v>622830</v>
      </c>
      <c r="C21" s="4" t="s">
        <v>30</v>
      </c>
      <c r="D21">
        <v>10</v>
      </c>
      <c r="E21" s="5">
        <v>0.59198399999999995</v>
      </c>
      <c r="F21" s="5">
        <v>0.66666700000000001</v>
      </c>
      <c r="G21" s="5">
        <v>1.6032000000000001E-2</v>
      </c>
      <c r="H21" s="5">
        <v>8.3968000000000001E-2</v>
      </c>
      <c r="I21" s="5">
        <v>0.111111</v>
      </c>
      <c r="J21" t="s">
        <v>12</v>
      </c>
      <c r="K21">
        <v>-9</v>
      </c>
      <c r="M21" t="str">
        <f t="shared" si="0"/>
        <v>REP</v>
      </c>
      <c r="N21" t="str">
        <f t="shared" si="1"/>
        <v>GOOD</v>
      </c>
    </row>
    <row r="22" spans="1:14" x14ac:dyDescent="0.2">
      <c r="A22">
        <v>456</v>
      </c>
      <c r="B22">
        <v>622610</v>
      </c>
      <c r="C22" s="4" t="s">
        <v>21</v>
      </c>
      <c r="D22">
        <v>55</v>
      </c>
      <c r="E22" s="5">
        <v>0.61256900000000003</v>
      </c>
      <c r="F22" s="5">
        <v>0.62963000000000002</v>
      </c>
      <c r="G22" s="5">
        <v>8.8774000000000006E-2</v>
      </c>
      <c r="H22" s="5">
        <v>0.106956</v>
      </c>
      <c r="I22" s="5">
        <v>0.1</v>
      </c>
      <c r="J22" t="s">
        <v>15</v>
      </c>
      <c r="K22">
        <v>-10</v>
      </c>
      <c r="M22" t="str">
        <f t="shared" si="0"/>
        <v>DEM</v>
      </c>
      <c r="N22" t="str">
        <f t="shared" si="1"/>
        <v>GOOD</v>
      </c>
    </row>
    <row r="23" spans="1:14" x14ac:dyDescent="0.2">
      <c r="A23">
        <v>457</v>
      </c>
      <c r="B23">
        <v>622493</v>
      </c>
      <c r="C23" s="4" t="s">
        <v>31</v>
      </c>
      <c r="D23">
        <v>6</v>
      </c>
      <c r="E23" s="5">
        <v>0.64289499999999999</v>
      </c>
      <c r="F23" s="5">
        <v>1</v>
      </c>
      <c r="G23" s="5">
        <v>0.21421100000000001</v>
      </c>
      <c r="H23" s="5">
        <v>4.7544000000000003E-2</v>
      </c>
      <c r="I23" s="5">
        <v>0.2</v>
      </c>
      <c r="J23" t="s">
        <v>12</v>
      </c>
      <c r="K23">
        <v>-9</v>
      </c>
      <c r="M23" t="str">
        <f t="shared" si="0"/>
        <v>REP</v>
      </c>
      <c r="N23" t="str">
        <f t="shared" si="1"/>
        <v>GOOD</v>
      </c>
    </row>
    <row r="24" spans="1:14" x14ac:dyDescent="0.2">
      <c r="A24">
        <v>458</v>
      </c>
      <c r="B24">
        <v>621080</v>
      </c>
      <c r="C24" s="4" t="s">
        <v>32</v>
      </c>
      <c r="D24">
        <v>7</v>
      </c>
      <c r="E24" s="5">
        <v>0.49457499999999999</v>
      </c>
      <c r="F24" s="5">
        <v>0.33333299999999999</v>
      </c>
      <c r="G24" s="5">
        <v>6.0578E-2</v>
      </c>
      <c r="H24" s="5">
        <v>0.203435</v>
      </c>
      <c r="I24" s="5">
        <v>0.16666700000000001</v>
      </c>
      <c r="J24" t="s">
        <v>15</v>
      </c>
      <c r="K24">
        <v>-10</v>
      </c>
      <c r="M24" t="str">
        <f t="shared" si="0"/>
        <v>DEM</v>
      </c>
      <c r="N24" t="str">
        <f t="shared" si="1"/>
        <v>GOOD</v>
      </c>
    </row>
    <row r="25" spans="1:14" x14ac:dyDescent="0.2">
      <c r="A25">
        <v>459</v>
      </c>
      <c r="B25">
        <v>618037</v>
      </c>
      <c r="C25" s="4" t="s">
        <v>33</v>
      </c>
      <c r="D25">
        <v>12</v>
      </c>
      <c r="E25" s="5">
        <v>0.50968800000000003</v>
      </c>
      <c r="F25" s="5">
        <v>0.54545500000000002</v>
      </c>
      <c r="G25" s="5">
        <v>6.3957E-2</v>
      </c>
      <c r="H25" s="5">
        <v>1.9376999999999998E-2</v>
      </c>
      <c r="I25" s="5">
        <v>0.1</v>
      </c>
      <c r="J25" t="s">
        <v>12</v>
      </c>
      <c r="K25">
        <v>-9</v>
      </c>
      <c r="M25" t="str">
        <f t="shared" si="0"/>
        <v>REP</v>
      </c>
      <c r="N25" t="str">
        <f t="shared" si="1"/>
        <v>GOOD</v>
      </c>
    </row>
    <row r="26" spans="1:14" x14ac:dyDescent="0.2">
      <c r="A26">
        <v>460</v>
      </c>
      <c r="B26">
        <v>615065</v>
      </c>
      <c r="C26" s="4" t="s">
        <v>34</v>
      </c>
      <c r="D26">
        <v>19</v>
      </c>
      <c r="E26" s="5">
        <v>0.52485099999999996</v>
      </c>
      <c r="F26" s="5">
        <v>0.55555600000000005</v>
      </c>
      <c r="G26" s="5">
        <v>2.9246000000000001E-2</v>
      </c>
      <c r="H26" s="5">
        <v>2.3385E-2</v>
      </c>
      <c r="I26" s="5">
        <v>0.1</v>
      </c>
      <c r="J26" t="s">
        <v>12</v>
      </c>
      <c r="K26">
        <v>-9</v>
      </c>
      <c r="M26" t="str">
        <f t="shared" si="0"/>
        <v>REP</v>
      </c>
      <c r="N26" t="str">
        <f t="shared" si="1"/>
        <v>GOOD</v>
      </c>
    </row>
    <row r="27" spans="1:14" x14ac:dyDescent="0.2">
      <c r="A27">
        <v>461</v>
      </c>
      <c r="B27">
        <v>611391</v>
      </c>
      <c r="C27" s="4" t="s">
        <v>21</v>
      </c>
      <c r="D27">
        <v>56</v>
      </c>
      <c r="E27" s="5">
        <v>0.61256900000000003</v>
      </c>
      <c r="F27" s="5">
        <v>0.63636400000000004</v>
      </c>
      <c r="G27" s="5">
        <v>8.2280000000000006E-2</v>
      </c>
      <c r="H27" s="5">
        <v>0.100138</v>
      </c>
      <c r="I27" s="5">
        <v>0.1</v>
      </c>
      <c r="J27" t="s">
        <v>15</v>
      </c>
      <c r="K27">
        <v>-9</v>
      </c>
      <c r="M27" t="str">
        <f t="shared" si="0"/>
        <v>DEM</v>
      </c>
      <c r="N27" t="str">
        <f t="shared" si="1"/>
        <v>GOOD</v>
      </c>
    </row>
    <row r="28" spans="1:14" x14ac:dyDescent="0.2">
      <c r="A28">
        <v>462</v>
      </c>
      <c r="B28">
        <v>608341</v>
      </c>
      <c r="C28" s="4" t="s">
        <v>35</v>
      </c>
      <c r="D28">
        <v>14</v>
      </c>
      <c r="E28" s="5">
        <v>0.48261999999999999</v>
      </c>
      <c r="F28" s="5">
        <v>0.461538</v>
      </c>
      <c r="G28" s="5">
        <v>3.4761E-2</v>
      </c>
      <c r="H28" s="5">
        <v>3.6667999999999999E-2</v>
      </c>
      <c r="I28" s="5">
        <v>0.1</v>
      </c>
      <c r="J28" t="s">
        <v>12</v>
      </c>
      <c r="K28">
        <v>-9</v>
      </c>
      <c r="M28" t="str">
        <f t="shared" si="0"/>
        <v>REP</v>
      </c>
      <c r="N28" t="str">
        <f t="shared" si="1"/>
        <v>GOOD</v>
      </c>
    </row>
    <row r="29" spans="1:14" x14ac:dyDescent="0.2">
      <c r="A29">
        <v>463</v>
      </c>
      <c r="B29">
        <v>606963</v>
      </c>
      <c r="C29" s="4" t="s">
        <v>19</v>
      </c>
      <c r="D29">
        <v>21</v>
      </c>
      <c r="E29" s="5">
        <v>0.60706400000000005</v>
      </c>
      <c r="F29" s="5">
        <v>0.65</v>
      </c>
      <c r="G29" s="5">
        <v>4.7461000000000003E-2</v>
      </c>
      <c r="H29" s="5">
        <v>9.5079999999999998E-2</v>
      </c>
      <c r="I29" s="5">
        <v>0.1</v>
      </c>
      <c r="J29" t="s">
        <v>12</v>
      </c>
      <c r="K29">
        <v>-8</v>
      </c>
      <c r="M29" t="str">
        <f t="shared" si="0"/>
        <v>REP</v>
      </c>
      <c r="N29" t="str">
        <f t="shared" si="1"/>
        <v>GOOD</v>
      </c>
    </row>
    <row r="30" spans="1:14" x14ac:dyDescent="0.2">
      <c r="A30">
        <v>464</v>
      </c>
      <c r="B30">
        <v>605980</v>
      </c>
      <c r="C30" s="4" t="s">
        <v>36</v>
      </c>
      <c r="D30">
        <v>11</v>
      </c>
      <c r="E30" s="5">
        <v>0.71084199999999997</v>
      </c>
      <c r="F30" s="5">
        <v>1</v>
      </c>
      <c r="G30" s="5">
        <v>7.8316999999999998E-2</v>
      </c>
      <c r="H30" s="5">
        <v>1.2592000000000001E-2</v>
      </c>
      <c r="I30" s="5">
        <v>0.1</v>
      </c>
      <c r="J30" t="s">
        <v>12</v>
      </c>
      <c r="K30">
        <v>-7</v>
      </c>
      <c r="M30" t="str">
        <f t="shared" si="0"/>
        <v>REP</v>
      </c>
      <c r="N30" t="str">
        <f t="shared" si="1"/>
        <v>GOOD</v>
      </c>
    </row>
    <row r="31" spans="1:14" x14ac:dyDescent="0.2">
      <c r="A31">
        <v>465</v>
      </c>
      <c r="B31">
        <v>605977</v>
      </c>
      <c r="C31" s="4" t="s">
        <v>14</v>
      </c>
      <c r="D31">
        <v>35</v>
      </c>
      <c r="E31" s="5">
        <v>0.50003699999999995</v>
      </c>
      <c r="F31" s="5">
        <v>0.41176499999999999</v>
      </c>
      <c r="G31" s="5">
        <v>7.1502999999999997E-2</v>
      </c>
      <c r="H31" s="5">
        <v>0.100074</v>
      </c>
      <c r="I31" s="5">
        <v>0.1</v>
      </c>
      <c r="J31" t="s">
        <v>15</v>
      </c>
      <c r="K31">
        <v>-8</v>
      </c>
      <c r="M31" t="str">
        <f t="shared" si="0"/>
        <v>DEM</v>
      </c>
      <c r="N31" t="str">
        <f t="shared" si="1"/>
        <v>GOOD</v>
      </c>
    </row>
    <row r="32" spans="1:14" x14ac:dyDescent="0.2">
      <c r="A32">
        <v>466</v>
      </c>
      <c r="B32">
        <v>605835</v>
      </c>
      <c r="C32" s="4" t="s">
        <v>37</v>
      </c>
      <c r="D32">
        <v>9</v>
      </c>
      <c r="E32" s="5">
        <v>0.50806600000000002</v>
      </c>
      <c r="F32" s="5">
        <v>0.625</v>
      </c>
      <c r="G32" s="5">
        <v>0.150535</v>
      </c>
      <c r="H32" s="5">
        <v>3.9424000000000001E-2</v>
      </c>
      <c r="I32" s="5">
        <v>0.125</v>
      </c>
      <c r="J32" t="s">
        <v>12</v>
      </c>
      <c r="K32">
        <v>-7</v>
      </c>
      <c r="M32" t="str">
        <f t="shared" si="0"/>
        <v>REP</v>
      </c>
      <c r="N32" t="str">
        <f t="shared" si="1"/>
        <v>GOOD</v>
      </c>
    </row>
    <row r="33" spans="1:14" x14ac:dyDescent="0.2">
      <c r="A33">
        <v>467</v>
      </c>
      <c r="B33">
        <v>604971</v>
      </c>
      <c r="C33" s="4" t="s">
        <v>25</v>
      </c>
      <c r="D33">
        <v>27</v>
      </c>
      <c r="E33" s="5">
        <v>0.48635899999999999</v>
      </c>
      <c r="F33" s="5">
        <v>0.38461499999999998</v>
      </c>
      <c r="G33" s="5">
        <v>6.5310999999999994E-2</v>
      </c>
      <c r="H33" s="5">
        <v>0.10234799999999999</v>
      </c>
      <c r="I33" s="5">
        <v>0.1</v>
      </c>
      <c r="J33" t="s">
        <v>15</v>
      </c>
      <c r="K33">
        <v>-8</v>
      </c>
      <c r="M33" t="str">
        <f t="shared" si="0"/>
        <v>DEM</v>
      </c>
      <c r="N33" t="str">
        <f t="shared" si="1"/>
        <v>GOOD</v>
      </c>
    </row>
    <row r="34" spans="1:14" x14ac:dyDescent="0.2">
      <c r="A34">
        <v>468</v>
      </c>
      <c r="B34">
        <v>603661</v>
      </c>
      <c r="C34" s="4" t="s">
        <v>16</v>
      </c>
      <c r="D34">
        <v>17</v>
      </c>
      <c r="E34" s="5">
        <v>0.532219</v>
      </c>
      <c r="F34" s="5">
        <v>0.5</v>
      </c>
      <c r="G34" s="5">
        <v>3.5026000000000002E-2</v>
      </c>
      <c r="H34" s="5">
        <v>9.3850000000000003E-2</v>
      </c>
      <c r="I34" s="5">
        <v>0.1</v>
      </c>
      <c r="J34" t="s">
        <v>12</v>
      </c>
      <c r="K34">
        <v>-7</v>
      </c>
      <c r="M34" t="str">
        <f t="shared" si="0"/>
        <v>REP</v>
      </c>
      <c r="N34" t="str">
        <f t="shared" si="1"/>
        <v>GOOD</v>
      </c>
    </row>
    <row r="35" spans="1:14" x14ac:dyDescent="0.2">
      <c r="A35">
        <v>469</v>
      </c>
      <c r="B35">
        <v>603408</v>
      </c>
      <c r="C35" s="4" t="s">
        <v>13</v>
      </c>
      <c r="D35">
        <v>32</v>
      </c>
      <c r="E35" s="5">
        <v>0.67579500000000003</v>
      </c>
      <c r="F35" s="5">
        <v>0.83870999999999996</v>
      </c>
      <c r="G35" s="5">
        <v>7.8399999999999997E-3</v>
      </c>
      <c r="H35" s="5">
        <v>3.909E-2</v>
      </c>
      <c r="I35" s="5">
        <v>0.1</v>
      </c>
      <c r="J35" t="s">
        <v>12</v>
      </c>
      <c r="K35">
        <v>-7</v>
      </c>
      <c r="M35" t="str">
        <f t="shared" si="0"/>
        <v>REP</v>
      </c>
      <c r="N35" t="str">
        <f t="shared" si="1"/>
        <v>GOOD</v>
      </c>
    </row>
    <row r="36" spans="1:14" x14ac:dyDescent="0.2">
      <c r="A36">
        <v>470</v>
      </c>
      <c r="B36">
        <v>602357</v>
      </c>
      <c r="C36" s="4" t="s">
        <v>38</v>
      </c>
      <c r="D36">
        <v>5</v>
      </c>
      <c r="E36" s="5">
        <v>0.40518700000000002</v>
      </c>
      <c r="F36" s="5">
        <v>0.25</v>
      </c>
      <c r="G36" s="5">
        <v>8.9626999999999998E-2</v>
      </c>
      <c r="H36" s="5">
        <v>0.110373</v>
      </c>
      <c r="I36" s="5">
        <v>0.25</v>
      </c>
      <c r="J36" t="s">
        <v>12</v>
      </c>
      <c r="K36">
        <v>-6</v>
      </c>
      <c r="M36" t="str">
        <f t="shared" si="0"/>
        <v>REP</v>
      </c>
      <c r="N36" t="str">
        <f t="shared" si="1"/>
        <v>GOOD</v>
      </c>
    </row>
    <row r="37" spans="1:14" x14ac:dyDescent="0.2">
      <c r="A37">
        <v>471</v>
      </c>
      <c r="B37">
        <v>600837</v>
      </c>
      <c r="C37" s="4" t="s">
        <v>39</v>
      </c>
      <c r="D37">
        <v>10</v>
      </c>
      <c r="E37" s="5">
        <v>0.49422700000000003</v>
      </c>
      <c r="F37" s="5">
        <v>0.55555600000000005</v>
      </c>
      <c r="G37" s="5">
        <v>0.11154699999999999</v>
      </c>
      <c r="H37" s="5">
        <v>1.1547E-2</v>
      </c>
      <c r="I37" s="5">
        <v>0.111111</v>
      </c>
      <c r="J37" t="s">
        <v>12</v>
      </c>
      <c r="K37">
        <v>-6</v>
      </c>
      <c r="M37" t="str">
        <f t="shared" si="0"/>
        <v>REP</v>
      </c>
      <c r="N37" t="str">
        <f t="shared" si="1"/>
        <v>GOOD</v>
      </c>
    </row>
    <row r="38" spans="1:14" x14ac:dyDescent="0.2">
      <c r="A38">
        <v>472</v>
      </c>
      <c r="B38">
        <v>600569</v>
      </c>
      <c r="C38" s="4" t="s">
        <v>21</v>
      </c>
      <c r="D38">
        <v>57</v>
      </c>
      <c r="E38" s="5">
        <v>0.61256900000000003</v>
      </c>
      <c r="F38" s="5">
        <v>0.64285700000000001</v>
      </c>
      <c r="G38" s="5">
        <v>7.6014999999999999E-2</v>
      </c>
      <c r="H38" s="5">
        <v>9.3559000000000003E-2</v>
      </c>
      <c r="I38" s="5">
        <v>0.1</v>
      </c>
      <c r="J38" t="s">
        <v>12</v>
      </c>
      <c r="K38">
        <v>-5</v>
      </c>
      <c r="M38" t="str">
        <f t="shared" si="0"/>
        <v>REP</v>
      </c>
      <c r="N38" t="str">
        <f t="shared" si="1"/>
        <v>GOOD</v>
      </c>
    </row>
    <row r="39" spans="1:14" x14ac:dyDescent="0.2">
      <c r="A39">
        <v>473</v>
      </c>
      <c r="B39">
        <v>600211</v>
      </c>
      <c r="C39" s="4" t="s">
        <v>24</v>
      </c>
      <c r="D39">
        <v>21</v>
      </c>
      <c r="E39" s="5">
        <v>0.55010099999999995</v>
      </c>
      <c r="F39" s="5">
        <v>0.6</v>
      </c>
      <c r="G39" s="5">
        <v>1.8845000000000001E-2</v>
      </c>
      <c r="H39" s="5">
        <v>2.8774000000000001E-2</v>
      </c>
      <c r="I39" s="5">
        <v>0.1</v>
      </c>
      <c r="J39" t="s">
        <v>12</v>
      </c>
      <c r="K39">
        <v>-4</v>
      </c>
      <c r="M39" t="str">
        <f t="shared" si="0"/>
        <v>REP</v>
      </c>
      <c r="N39" t="str">
        <f t="shared" si="1"/>
        <v>GOOD</v>
      </c>
    </row>
    <row r="40" spans="1:14" x14ac:dyDescent="0.2">
      <c r="A40">
        <v>474</v>
      </c>
      <c r="B40">
        <v>599207</v>
      </c>
      <c r="C40" s="4" t="s">
        <v>40</v>
      </c>
      <c r="D40">
        <v>5</v>
      </c>
      <c r="E40" s="5">
        <v>0.649482</v>
      </c>
      <c r="F40" s="5">
        <v>0.75</v>
      </c>
      <c r="G40" s="5">
        <v>1.0349999999999999E-3</v>
      </c>
      <c r="H40" s="5">
        <v>0.198965</v>
      </c>
      <c r="I40" s="5">
        <v>0.25</v>
      </c>
      <c r="J40" t="s">
        <v>12</v>
      </c>
      <c r="K40">
        <v>-4</v>
      </c>
      <c r="M40" t="str">
        <f t="shared" si="0"/>
        <v>REP</v>
      </c>
      <c r="N40" t="str">
        <f t="shared" si="1"/>
        <v>GOOD</v>
      </c>
    </row>
    <row r="41" spans="1:14" x14ac:dyDescent="0.2">
      <c r="A41">
        <v>475</v>
      </c>
      <c r="B41">
        <v>598701</v>
      </c>
      <c r="C41" s="4" t="s">
        <v>41</v>
      </c>
      <c r="D41">
        <v>8</v>
      </c>
      <c r="E41" s="5">
        <v>0.42701</v>
      </c>
      <c r="F41" s="5">
        <v>0.14285700000000001</v>
      </c>
      <c r="G41" s="5">
        <v>0.104021</v>
      </c>
      <c r="H41" s="5">
        <v>0.229021</v>
      </c>
      <c r="I41" s="5">
        <v>0.14285700000000001</v>
      </c>
      <c r="J41" t="s">
        <v>15</v>
      </c>
      <c r="K41">
        <v>-4</v>
      </c>
      <c r="M41" t="str">
        <f t="shared" si="0"/>
        <v>DEM</v>
      </c>
      <c r="N41" t="str">
        <f t="shared" si="1"/>
        <v>GOOD</v>
      </c>
    </row>
    <row r="42" spans="1:14" x14ac:dyDescent="0.2">
      <c r="A42">
        <v>476</v>
      </c>
      <c r="B42">
        <v>598016</v>
      </c>
      <c r="C42" s="4" t="s">
        <v>42</v>
      </c>
      <c r="D42">
        <v>14</v>
      </c>
      <c r="E42" s="5">
        <v>0.54677100000000001</v>
      </c>
      <c r="F42" s="5">
        <v>0.61538499999999996</v>
      </c>
      <c r="G42" s="5">
        <v>4.9314999999999998E-2</v>
      </c>
      <c r="H42" s="5">
        <v>2.2113000000000001E-2</v>
      </c>
      <c r="I42" s="5">
        <v>0.1</v>
      </c>
      <c r="J42" t="s">
        <v>12</v>
      </c>
      <c r="K42">
        <v>-4</v>
      </c>
      <c r="M42" t="str">
        <f t="shared" si="0"/>
        <v>REP</v>
      </c>
      <c r="N42" t="str">
        <f t="shared" si="1"/>
        <v>GOOD</v>
      </c>
    </row>
    <row r="43" spans="1:14" x14ac:dyDescent="0.2">
      <c r="A43">
        <v>477</v>
      </c>
      <c r="B43">
        <v>596144</v>
      </c>
      <c r="C43" s="4" t="s">
        <v>43</v>
      </c>
      <c r="D43">
        <v>8</v>
      </c>
      <c r="E43" s="5">
        <v>0.50023200000000001</v>
      </c>
      <c r="F43" s="5">
        <v>0.28571400000000002</v>
      </c>
      <c r="G43" s="5">
        <v>0.12546399999999999</v>
      </c>
      <c r="H43" s="5">
        <v>0.25046400000000002</v>
      </c>
      <c r="I43" s="5">
        <v>0.14285700000000001</v>
      </c>
      <c r="J43" t="s">
        <v>15</v>
      </c>
      <c r="K43">
        <v>-4</v>
      </c>
      <c r="M43" t="str">
        <f t="shared" si="0"/>
        <v>DEM</v>
      </c>
      <c r="N43" t="str">
        <f t="shared" si="1"/>
        <v>GOOD</v>
      </c>
    </row>
    <row r="44" spans="1:14" x14ac:dyDescent="0.2">
      <c r="A44">
        <v>478</v>
      </c>
      <c r="B44">
        <v>590952</v>
      </c>
      <c r="C44" s="4" t="s">
        <v>44</v>
      </c>
      <c r="D44">
        <v>10</v>
      </c>
      <c r="E44" s="5">
        <v>0.49930000000000002</v>
      </c>
      <c r="F44" s="5">
        <v>0.44444400000000001</v>
      </c>
      <c r="G44" s="5">
        <v>1.4E-3</v>
      </c>
      <c r="H44" s="5">
        <v>9.8599999999999993E-2</v>
      </c>
      <c r="I44" s="5">
        <v>0.111111</v>
      </c>
      <c r="J44" t="s">
        <v>12</v>
      </c>
      <c r="K44">
        <v>-4</v>
      </c>
      <c r="M44" t="str">
        <f t="shared" si="0"/>
        <v>REP</v>
      </c>
      <c r="N44" t="str">
        <f t="shared" si="1"/>
        <v>GOOD</v>
      </c>
    </row>
    <row r="45" spans="1:14" x14ac:dyDescent="0.2">
      <c r="A45">
        <v>479</v>
      </c>
      <c r="B45">
        <v>590123</v>
      </c>
      <c r="C45" s="4" t="s">
        <v>21</v>
      </c>
      <c r="D45">
        <v>58</v>
      </c>
      <c r="E45" s="5">
        <v>0.61256900000000003</v>
      </c>
      <c r="F45" s="5">
        <v>0.631579</v>
      </c>
      <c r="G45" s="5">
        <v>8.7207000000000007E-2</v>
      </c>
      <c r="H45" s="5">
        <v>0.104448</v>
      </c>
      <c r="I45" s="5">
        <v>0.1</v>
      </c>
      <c r="J45" t="s">
        <v>15</v>
      </c>
      <c r="K45">
        <v>-4</v>
      </c>
      <c r="M45" t="str">
        <f t="shared" si="0"/>
        <v>DEM</v>
      </c>
      <c r="N45" t="str">
        <f t="shared" si="1"/>
        <v>GOOD</v>
      </c>
    </row>
    <row r="46" spans="1:14" x14ac:dyDescent="0.2">
      <c r="A46">
        <v>480</v>
      </c>
      <c r="B46">
        <v>588903</v>
      </c>
      <c r="C46" s="4" t="s">
        <v>14</v>
      </c>
      <c r="D46">
        <v>36</v>
      </c>
      <c r="E46" s="5">
        <v>0.50003699999999995</v>
      </c>
      <c r="F46" s="5">
        <v>0.42857099999999998</v>
      </c>
      <c r="G46" s="5">
        <v>5.5629999999999999E-2</v>
      </c>
      <c r="H46" s="5">
        <v>8.3407999999999996E-2</v>
      </c>
      <c r="I46" s="5">
        <v>0.1</v>
      </c>
      <c r="J46" t="s">
        <v>12</v>
      </c>
      <c r="K46">
        <v>-4</v>
      </c>
      <c r="M46" t="str">
        <f t="shared" si="0"/>
        <v>REP</v>
      </c>
      <c r="N46" t="str">
        <f t="shared" si="1"/>
        <v>GOOD</v>
      </c>
    </row>
    <row r="47" spans="1:14" x14ac:dyDescent="0.2">
      <c r="A47">
        <v>481</v>
      </c>
      <c r="B47">
        <v>584838</v>
      </c>
      <c r="C47" s="4" t="s">
        <v>13</v>
      </c>
      <c r="D47">
        <v>33</v>
      </c>
      <c r="E47" s="5">
        <v>0.67579500000000003</v>
      </c>
      <c r="F47" s="5">
        <v>0.8125</v>
      </c>
      <c r="G47" s="5">
        <v>3.3408E-2</v>
      </c>
      <c r="H47" s="5">
        <v>6.3711000000000004E-2</v>
      </c>
      <c r="I47" s="5">
        <v>0.1</v>
      </c>
      <c r="J47" t="s">
        <v>12</v>
      </c>
      <c r="K47">
        <v>-3</v>
      </c>
      <c r="M47" t="str">
        <f t="shared" si="0"/>
        <v>REP</v>
      </c>
      <c r="N47" t="str">
        <f t="shared" si="1"/>
        <v>GOOD</v>
      </c>
    </row>
    <row r="48" spans="1:14" x14ac:dyDescent="0.2">
      <c r="A48">
        <v>482</v>
      </c>
      <c r="B48">
        <v>583502</v>
      </c>
      <c r="C48" s="4" t="s">
        <v>34</v>
      </c>
      <c r="D48">
        <v>20</v>
      </c>
      <c r="E48" s="5">
        <v>0.52485099999999996</v>
      </c>
      <c r="F48" s="5">
        <v>0.52631600000000001</v>
      </c>
      <c r="G48" s="5">
        <v>2.99E-4</v>
      </c>
      <c r="H48" s="5">
        <v>4.9701000000000002E-2</v>
      </c>
      <c r="I48" s="5">
        <v>0.1</v>
      </c>
      <c r="J48" t="s">
        <v>12</v>
      </c>
      <c r="K48">
        <v>-2</v>
      </c>
      <c r="M48" t="str">
        <f t="shared" si="0"/>
        <v>REP</v>
      </c>
      <c r="N48" t="str">
        <f t="shared" si="1"/>
        <v>GOOD</v>
      </c>
    </row>
    <row r="49" spans="1:14" x14ac:dyDescent="0.2">
      <c r="A49">
        <v>483</v>
      </c>
      <c r="B49">
        <v>582965</v>
      </c>
      <c r="C49" s="4" t="s">
        <v>25</v>
      </c>
      <c r="D49">
        <v>28</v>
      </c>
      <c r="E49" s="5">
        <v>0.48635899999999999</v>
      </c>
      <c r="F49" s="5">
        <v>0.40740700000000002</v>
      </c>
      <c r="G49" s="5">
        <v>4.4146999999999999E-2</v>
      </c>
      <c r="H49" s="5">
        <v>7.9861000000000001E-2</v>
      </c>
      <c r="I49" s="5">
        <v>0.1</v>
      </c>
      <c r="J49" t="s">
        <v>12</v>
      </c>
      <c r="K49">
        <v>-2</v>
      </c>
      <c r="M49" t="str">
        <f t="shared" si="0"/>
        <v>REP</v>
      </c>
      <c r="N49" t="str">
        <f t="shared" si="1"/>
        <v>GOOD</v>
      </c>
    </row>
    <row r="50" spans="1:14" x14ac:dyDescent="0.2">
      <c r="A50">
        <v>484</v>
      </c>
      <c r="B50">
        <v>581336</v>
      </c>
      <c r="C50" s="4" t="s">
        <v>29</v>
      </c>
      <c r="D50">
        <v>15</v>
      </c>
      <c r="E50" s="5">
        <v>0.55507499999999999</v>
      </c>
      <c r="F50" s="5">
        <v>0.57142899999999996</v>
      </c>
      <c r="G50" s="5">
        <v>1.0149E-2</v>
      </c>
      <c r="H50" s="5">
        <v>7.6815999999999995E-2</v>
      </c>
      <c r="I50" s="5">
        <v>0.1</v>
      </c>
      <c r="J50" t="s">
        <v>12</v>
      </c>
      <c r="K50">
        <v>-1</v>
      </c>
      <c r="M50" t="str">
        <f t="shared" si="0"/>
        <v>REP</v>
      </c>
      <c r="N50" t="str">
        <f t="shared" si="1"/>
        <v>GOOD</v>
      </c>
    </row>
    <row r="51" spans="1:14" x14ac:dyDescent="0.2">
      <c r="A51">
        <v>485</v>
      </c>
      <c r="B51">
        <v>580733</v>
      </c>
      <c r="C51" s="4" t="s">
        <v>17</v>
      </c>
      <c r="D51">
        <v>11</v>
      </c>
      <c r="E51" s="5">
        <v>0.52821399999999996</v>
      </c>
      <c r="F51" s="5">
        <v>0.5</v>
      </c>
      <c r="G51" s="5">
        <v>1.0973999999999999E-2</v>
      </c>
      <c r="H51" s="5">
        <v>0.101883</v>
      </c>
      <c r="I51" s="5">
        <v>0.1</v>
      </c>
      <c r="J51" t="s">
        <v>15</v>
      </c>
      <c r="K51">
        <v>-2</v>
      </c>
      <c r="M51" t="str">
        <f t="shared" si="0"/>
        <v>DEM</v>
      </c>
      <c r="N51" t="str">
        <f t="shared" si="1"/>
        <v>GOOD</v>
      </c>
    </row>
    <row r="52" spans="1:14" x14ac:dyDescent="0.2">
      <c r="A52">
        <v>486</v>
      </c>
      <c r="B52">
        <v>580496</v>
      </c>
      <c r="C52" s="4" t="s">
        <v>45</v>
      </c>
      <c r="D52">
        <v>9</v>
      </c>
      <c r="E52" s="5">
        <v>0.60133599999999998</v>
      </c>
      <c r="F52" s="5">
        <v>0.625</v>
      </c>
      <c r="G52" s="5">
        <v>3.6006000000000003E-2</v>
      </c>
      <c r="H52" s="5">
        <v>0.147117</v>
      </c>
      <c r="I52" s="5">
        <v>0.125</v>
      </c>
      <c r="J52" t="s">
        <v>15</v>
      </c>
      <c r="K52">
        <v>-2</v>
      </c>
      <c r="M52" t="str">
        <f t="shared" si="0"/>
        <v>DEM</v>
      </c>
      <c r="N52" t="str">
        <f t="shared" si="1"/>
        <v>GOOD</v>
      </c>
    </row>
    <row r="53" spans="1:14" x14ac:dyDescent="0.2">
      <c r="A53">
        <v>487</v>
      </c>
      <c r="B53">
        <v>580035</v>
      </c>
      <c r="C53" s="4" t="s">
        <v>21</v>
      </c>
      <c r="D53">
        <v>59</v>
      </c>
      <c r="E53" s="5">
        <v>0.61256900000000003</v>
      </c>
      <c r="F53" s="5">
        <v>0.63793100000000003</v>
      </c>
      <c r="G53" s="5">
        <v>8.1070000000000003E-2</v>
      </c>
      <c r="H53" s="5">
        <v>9.8018999999999995E-2</v>
      </c>
      <c r="I53" s="5">
        <v>0.1</v>
      </c>
      <c r="J53" t="s">
        <v>12</v>
      </c>
      <c r="K53">
        <v>-2</v>
      </c>
      <c r="M53" t="str">
        <f t="shared" si="0"/>
        <v>REP</v>
      </c>
      <c r="N53" t="str">
        <f t="shared" si="1"/>
        <v>GOOD</v>
      </c>
    </row>
    <row r="54" spans="1:14" x14ac:dyDescent="0.2">
      <c r="A54">
        <v>488</v>
      </c>
      <c r="B54">
        <v>578717</v>
      </c>
      <c r="C54" s="4" t="s">
        <v>19</v>
      </c>
      <c r="D54">
        <v>22</v>
      </c>
      <c r="E54" s="5">
        <v>0.60706400000000005</v>
      </c>
      <c r="F54" s="5">
        <v>0.61904800000000004</v>
      </c>
      <c r="G54" s="5">
        <v>7.7764E-2</v>
      </c>
      <c r="H54" s="5">
        <v>0.123219</v>
      </c>
      <c r="I54" s="5">
        <v>0.1</v>
      </c>
      <c r="J54" t="s">
        <v>15</v>
      </c>
      <c r="K54">
        <v>-2</v>
      </c>
      <c r="M54" t="str">
        <f t="shared" si="0"/>
        <v>DEM</v>
      </c>
      <c r="N54" t="str">
        <f t="shared" si="1"/>
        <v>GOOD</v>
      </c>
    </row>
    <row r="55" spans="1:14" x14ac:dyDescent="0.2">
      <c r="A55">
        <v>489</v>
      </c>
      <c r="B55">
        <v>577937</v>
      </c>
      <c r="C55" s="4" t="s">
        <v>46</v>
      </c>
      <c r="D55">
        <v>4</v>
      </c>
      <c r="E55" s="5">
        <v>0.54386699999999999</v>
      </c>
      <c r="F55" s="5">
        <v>0.66666700000000001</v>
      </c>
      <c r="G55" s="5">
        <v>0.16226699999999999</v>
      </c>
      <c r="H55" s="5">
        <v>8.7733000000000005E-2</v>
      </c>
      <c r="I55" s="5">
        <v>0.33333299999999999</v>
      </c>
      <c r="J55" t="s">
        <v>12</v>
      </c>
      <c r="K55">
        <v>-2</v>
      </c>
      <c r="M55" t="str">
        <f t="shared" si="0"/>
        <v>REP</v>
      </c>
      <c r="N55" t="str">
        <f t="shared" si="1"/>
        <v>GOOD</v>
      </c>
    </row>
    <row r="56" spans="1:14" x14ac:dyDescent="0.2">
      <c r="A56">
        <v>490</v>
      </c>
      <c r="B56">
        <v>576199</v>
      </c>
      <c r="C56" s="4" t="s">
        <v>47</v>
      </c>
      <c r="D56">
        <v>8</v>
      </c>
      <c r="E56" s="5">
        <v>0.55973799999999996</v>
      </c>
      <c r="F56" s="5">
        <v>0.71428599999999998</v>
      </c>
      <c r="G56" s="5">
        <v>0.130524</v>
      </c>
      <c r="H56" s="5">
        <v>5.5240000000000003E-3</v>
      </c>
      <c r="I56" s="5">
        <v>0.14285700000000001</v>
      </c>
      <c r="J56" t="s">
        <v>12</v>
      </c>
      <c r="K56">
        <v>-1</v>
      </c>
      <c r="M56" t="str">
        <f t="shared" si="0"/>
        <v>REP</v>
      </c>
      <c r="N56" t="str">
        <f t="shared" si="1"/>
        <v>GOOD</v>
      </c>
    </row>
    <row r="57" spans="1:14" x14ac:dyDescent="0.2">
      <c r="A57">
        <v>491</v>
      </c>
      <c r="B57">
        <v>572766</v>
      </c>
      <c r="C57" s="4" t="s">
        <v>14</v>
      </c>
      <c r="D57">
        <v>37</v>
      </c>
      <c r="E57" s="5">
        <v>0.50003699999999995</v>
      </c>
      <c r="F57" s="5">
        <v>0.41666700000000001</v>
      </c>
      <c r="G57" s="5">
        <v>6.7641999999999994E-2</v>
      </c>
      <c r="H57" s="5">
        <v>9.4669000000000003E-2</v>
      </c>
      <c r="I57" s="5">
        <v>0.1</v>
      </c>
      <c r="J57" t="s">
        <v>12</v>
      </c>
      <c r="K57">
        <v>-1</v>
      </c>
      <c r="M57" t="str">
        <f t="shared" si="0"/>
        <v>REP</v>
      </c>
      <c r="N57" t="str">
        <f t="shared" si="1"/>
        <v>GOOD</v>
      </c>
    </row>
    <row r="58" spans="1:14" x14ac:dyDescent="0.2">
      <c r="A58">
        <v>492</v>
      </c>
      <c r="B58">
        <v>572279</v>
      </c>
      <c r="C58" s="4" t="s">
        <v>24</v>
      </c>
      <c r="D58">
        <v>22</v>
      </c>
      <c r="E58" s="5">
        <v>0.55010099999999995</v>
      </c>
      <c r="F58" s="5">
        <v>0.57142899999999996</v>
      </c>
      <c r="G58" s="5">
        <v>9.2929999999999992E-3</v>
      </c>
      <c r="H58" s="5">
        <v>5.4747999999999998E-2</v>
      </c>
      <c r="I58" s="5">
        <v>0.1</v>
      </c>
      <c r="J58" t="s">
        <v>12</v>
      </c>
      <c r="K58">
        <v>0</v>
      </c>
      <c r="M58" t="str">
        <f t="shared" si="0"/>
        <v>REP</v>
      </c>
      <c r="N58" t="str">
        <f t="shared" si="1"/>
        <v>GOOD</v>
      </c>
    </row>
    <row r="59" spans="1:14" x14ac:dyDescent="0.2">
      <c r="A59">
        <v>493</v>
      </c>
      <c r="B59">
        <v>570286</v>
      </c>
      <c r="C59" s="4" t="s">
        <v>21</v>
      </c>
      <c r="D59">
        <v>60</v>
      </c>
      <c r="E59" s="5">
        <v>0.61256900000000003</v>
      </c>
      <c r="F59" s="5">
        <v>0.62711899999999998</v>
      </c>
      <c r="G59" s="5">
        <v>9.1803999999999997E-2</v>
      </c>
      <c r="H59" s="5">
        <v>0.108471</v>
      </c>
      <c r="I59" s="5">
        <v>0.1</v>
      </c>
      <c r="J59" t="s">
        <v>15</v>
      </c>
      <c r="K59">
        <v>0</v>
      </c>
      <c r="M59" t="str">
        <f t="shared" si="0"/>
        <v>DEM</v>
      </c>
      <c r="N59" t="str">
        <f t="shared" si="1"/>
        <v>GOOD</v>
      </c>
    </row>
    <row r="60" spans="1:14" x14ac:dyDescent="0.2">
      <c r="A60">
        <v>494</v>
      </c>
      <c r="B60">
        <v>569137</v>
      </c>
      <c r="C60" s="4" t="s">
        <v>16</v>
      </c>
      <c r="D60">
        <v>18</v>
      </c>
      <c r="E60" s="5">
        <v>0.532219</v>
      </c>
      <c r="F60" s="5">
        <v>0.47058800000000001</v>
      </c>
      <c r="G60" s="5">
        <v>6.4437999999999995E-2</v>
      </c>
      <c r="H60" s="5">
        <v>0.119994</v>
      </c>
      <c r="I60" s="5">
        <v>0.1</v>
      </c>
      <c r="J60" t="s">
        <v>15</v>
      </c>
      <c r="K60">
        <v>-1</v>
      </c>
      <c r="M60" t="str">
        <f t="shared" si="0"/>
        <v>DEM</v>
      </c>
      <c r="N60" t="str">
        <f t="shared" si="1"/>
        <v>GOOD</v>
      </c>
    </row>
    <row r="61" spans="1:14" x14ac:dyDescent="0.2">
      <c r="A61">
        <v>495</v>
      </c>
      <c r="B61">
        <v>568511</v>
      </c>
      <c r="C61" s="4" t="s">
        <v>33</v>
      </c>
      <c r="D61">
        <v>13</v>
      </c>
      <c r="E61" s="5">
        <v>0.50968800000000003</v>
      </c>
      <c r="F61" s="5">
        <v>0.5</v>
      </c>
      <c r="G61" s="5">
        <v>1.9085000000000001E-2</v>
      </c>
      <c r="H61" s="5">
        <v>5.7838000000000001E-2</v>
      </c>
      <c r="I61" s="5">
        <v>0.1</v>
      </c>
      <c r="J61" t="s">
        <v>12</v>
      </c>
      <c r="K61">
        <v>0</v>
      </c>
      <c r="M61" t="str">
        <f t="shared" si="0"/>
        <v>REP</v>
      </c>
      <c r="N61" t="str">
        <f t="shared" si="1"/>
        <v>GOOD</v>
      </c>
    </row>
    <row r="62" spans="1:14" x14ac:dyDescent="0.2">
      <c r="A62">
        <v>496</v>
      </c>
      <c r="B62">
        <v>567376</v>
      </c>
      <c r="C62" s="4" t="s">
        <v>13</v>
      </c>
      <c r="D62">
        <v>34</v>
      </c>
      <c r="E62" s="5">
        <v>0.67579500000000003</v>
      </c>
      <c r="F62" s="5">
        <v>0.787879</v>
      </c>
      <c r="G62" s="5">
        <v>5.7473000000000003E-2</v>
      </c>
      <c r="H62" s="5">
        <v>8.6884000000000003E-2</v>
      </c>
      <c r="I62" s="5">
        <v>0.1</v>
      </c>
      <c r="J62" t="s">
        <v>12</v>
      </c>
      <c r="K62">
        <v>0</v>
      </c>
      <c r="M62" t="str">
        <f t="shared" si="0"/>
        <v>REP</v>
      </c>
      <c r="N62" t="str">
        <f t="shared" si="1"/>
        <v>GOOD</v>
      </c>
    </row>
    <row r="63" spans="1:14" x14ac:dyDescent="0.2">
      <c r="A63">
        <v>497</v>
      </c>
      <c r="B63">
        <v>566335</v>
      </c>
      <c r="C63" s="4" t="s">
        <v>35</v>
      </c>
      <c r="D63">
        <v>15</v>
      </c>
      <c r="E63" s="5">
        <v>0.48261999999999999</v>
      </c>
      <c r="F63" s="5">
        <v>0.42857099999999998</v>
      </c>
      <c r="G63" s="5">
        <v>1.4270000000000001E-3</v>
      </c>
      <c r="H63" s="5">
        <v>6.5239000000000005E-2</v>
      </c>
      <c r="I63" s="5">
        <v>0.1</v>
      </c>
      <c r="J63" t="s">
        <v>12</v>
      </c>
      <c r="K63">
        <v>1</v>
      </c>
      <c r="M63" t="str">
        <f t="shared" si="0"/>
        <v>DEM</v>
      </c>
      <c r="N63" s="9" t="str">
        <f t="shared" si="1"/>
        <v>BAD</v>
      </c>
    </row>
    <row r="64" spans="1:14" x14ac:dyDescent="0.2">
      <c r="A64">
        <v>498</v>
      </c>
      <c r="B64">
        <v>566175</v>
      </c>
      <c r="C64" s="4" t="s">
        <v>22</v>
      </c>
      <c r="D64">
        <v>10</v>
      </c>
      <c r="E64" s="5">
        <v>0.55790399999999996</v>
      </c>
      <c r="F64" s="5">
        <v>0.55555600000000005</v>
      </c>
      <c r="G64" s="5">
        <v>1.5809E-2</v>
      </c>
      <c r="H64" s="5">
        <v>0.115809</v>
      </c>
      <c r="I64" s="5">
        <v>0.111111</v>
      </c>
      <c r="J64" t="s">
        <v>15</v>
      </c>
      <c r="K64">
        <v>0</v>
      </c>
      <c r="M64" t="str">
        <f t="shared" si="0"/>
        <v>DEM</v>
      </c>
      <c r="N64" t="str">
        <f t="shared" si="1"/>
        <v>GOOD</v>
      </c>
    </row>
    <row r="65" spans="1:14" x14ac:dyDescent="0.2">
      <c r="A65">
        <v>499</v>
      </c>
      <c r="B65">
        <v>563371</v>
      </c>
      <c r="C65" s="4" t="s">
        <v>30</v>
      </c>
      <c r="D65">
        <v>11</v>
      </c>
      <c r="E65" s="5">
        <v>0.59198399999999995</v>
      </c>
      <c r="F65" s="5">
        <v>0.6</v>
      </c>
      <c r="G65" s="5">
        <v>4.7605000000000001E-2</v>
      </c>
      <c r="H65" s="5">
        <v>0.138514</v>
      </c>
      <c r="I65" s="5">
        <v>0.1</v>
      </c>
      <c r="J65" t="s">
        <v>15</v>
      </c>
      <c r="K65">
        <v>0</v>
      </c>
      <c r="M65" t="str">
        <f t="shared" si="0"/>
        <v>DEM</v>
      </c>
      <c r="N65" t="str">
        <f t="shared" si="1"/>
        <v>GOOD</v>
      </c>
    </row>
    <row r="66" spans="1:14" x14ac:dyDescent="0.2">
      <c r="A66">
        <v>500</v>
      </c>
      <c r="B66">
        <v>562504</v>
      </c>
      <c r="C66" s="4" t="s">
        <v>25</v>
      </c>
      <c r="D66">
        <v>29</v>
      </c>
      <c r="E66" s="5">
        <v>0.48635899999999999</v>
      </c>
      <c r="F66" s="5">
        <v>0.39285700000000001</v>
      </c>
      <c r="G66" s="5">
        <v>5.8924999999999998E-2</v>
      </c>
      <c r="H66" s="5">
        <v>9.3408000000000005E-2</v>
      </c>
      <c r="I66" s="5">
        <v>0.1</v>
      </c>
      <c r="J66" t="s">
        <v>12</v>
      </c>
      <c r="K66">
        <v>0</v>
      </c>
      <c r="M66" t="str">
        <f t="shared" si="0"/>
        <v>REP</v>
      </c>
      <c r="N66" t="str">
        <f t="shared" si="1"/>
        <v>GOOD</v>
      </c>
    </row>
    <row r="67" spans="1:14" x14ac:dyDescent="0.2">
      <c r="A67">
        <v>501</v>
      </c>
      <c r="B67">
        <v>560859</v>
      </c>
      <c r="C67" s="4" t="s">
        <v>21</v>
      </c>
      <c r="D67">
        <v>61</v>
      </c>
      <c r="E67" s="5">
        <v>0.61256900000000003</v>
      </c>
      <c r="F67" s="5">
        <v>0.63333300000000003</v>
      </c>
      <c r="G67" s="5">
        <v>8.5792999999999994E-2</v>
      </c>
      <c r="H67" s="5">
        <v>0.102187</v>
      </c>
      <c r="I67" s="5">
        <v>0.1</v>
      </c>
      <c r="J67" t="s">
        <v>15</v>
      </c>
      <c r="K67">
        <v>0</v>
      </c>
      <c r="M67" t="str">
        <f t="shared" ref="M67:M130" si="2">IF(AND(G67&lt;I67,H67&lt;I67),IF(K67&gt;0,"DEM","REP"),IF(H67&lt;G67,"REP", "DEM"))</f>
        <v>DEM</v>
      </c>
      <c r="N67" t="str">
        <f t="shared" ref="N67:N130" si="3">IF(M67=J67, "GOOD", "BAD")</f>
        <v>GOOD</v>
      </c>
    </row>
    <row r="68" spans="1:14" x14ac:dyDescent="0.2">
      <c r="A68">
        <v>502</v>
      </c>
      <c r="B68">
        <v>559500</v>
      </c>
      <c r="C68" s="4" t="s">
        <v>27</v>
      </c>
      <c r="D68">
        <v>10</v>
      </c>
      <c r="E68" s="5">
        <v>0.68747400000000003</v>
      </c>
      <c r="F68" s="5">
        <v>0.77777799999999997</v>
      </c>
      <c r="G68" s="5">
        <v>7.4948000000000001E-2</v>
      </c>
      <c r="H68" s="5">
        <v>0.17494799999999999</v>
      </c>
      <c r="I68" s="5">
        <v>0.111111</v>
      </c>
      <c r="J68" t="s">
        <v>15</v>
      </c>
      <c r="K68">
        <v>0</v>
      </c>
      <c r="M68" t="str">
        <f t="shared" si="2"/>
        <v>DEM</v>
      </c>
      <c r="N68" t="str">
        <f t="shared" si="3"/>
        <v>GOOD</v>
      </c>
    </row>
    <row r="69" spans="1:14" x14ac:dyDescent="0.2">
      <c r="A69">
        <v>503</v>
      </c>
      <c r="B69">
        <v>557489</v>
      </c>
      <c r="C69" s="4" t="s">
        <v>14</v>
      </c>
      <c r="D69">
        <v>38</v>
      </c>
      <c r="E69" s="5">
        <v>0.50003699999999995</v>
      </c>
      <c r="F69" s="5">
        <v>0.40540500000000002</v>
      </c>
      <c r="G69" s="5">
        <v>7.9021999999999995E-2</v>
      </c>
      <c r="H69" s="5">
        <v>0.105338</v>
      </c>
      <c r="I69" s="5">
        <v>0.1</v>
      </c>
      <c r="J69" t="s">
        <v>15</v>
      </c>
      <c r="K69">
        <v>-1</v>
      </c>
      <c r="M69" t="str">
        <f t="shared" si="2"/>
        <v>DEM</v>
      </c>
      <c r="N69" t="str">
        <f t="shared" si="3"/>
        <v>GOOD</v>
      </c>
    </row>
    <row r="70" spans="1:14" x14ac:dyDescent="0.2">
      <c r="A70">
        <v>504</v>
      </c>
      <c r="B70">
        <v>556722</v>
      </c>
      <c r="C70" s="4" t="s">
        <v>42</v>
      </c>
      <c r="D70">
        <v>15</v>
      </c>
      <c r="E70" s="5">
        <v>0.54677100000000001</v>
      </c>
      <c r="F70" s="5">
        <v>0.57142899999999996</v>
      </c>
      <c r="G70" s="5">
        <v>6.4580000000000002E-3</v>
      </c>
      <c r="H70" s="5">
        <v>6.0208999999999999E-2</v>
      </c>
      <c r="I70" s="5">
        <v>0.1</v>
      </c>
      <c r="J70" t="s">
        <v>12</v>
      </c>
      <c r="K70">
        <v>0</v>
      </c>
      <c r="M70" t="str">
        <f t="shared" si="2"/>
        <v>REP</v>
      </c>
      <c r="N70" t="str">
        <f t="shared" si="3"/>
        <v>GOOD</v>
      </c>
    </row>
    <row r="71" spans="1:14" x14ac:dyDescent="0.2">
      <c r="A71">
        <v>505</v>
      </c>
      <c r="B71">
        <v>555127</v>
      </c>
      <c r="C71" s="4" t="s">
        <v>48</v>
      </c>
      <c r="D71">
        <v>2</v>
      </c>
      <c r="E71" s="5">
        <v>0.383465</v>
      </c>
      <c r="F71" s="5">
        <v>0</v>
      </c>
      <c r="G71" s="5">
        <v>0.233071</v>
      </c>
      <c r="H71" s="5">
        <v>0.26692900000000003</v>
      </c>
      <c r="I71" s="5">
        <v>1</v>
      </c>
      <c r="J71" t="s">
        <v>12</v>
      </c>
      <c r="K71">
        <v>0</v>
      </c>
      <c r="M71" t="str">
        <f t="shared" si="2"/>
        <v>REP</v>
      </c>
      <c r="N71" t="str">
        <f t="shared" si="3"/>
        <v>GOOD</v>
      </c>
    </row>
    <row r="72" spans="1:14" x14ac:dyDescent="0.2">
      <c r="A72">
        <v>506</v>
      </c>
      <c r="B72">
        <v>555021</v>
      </c>
      <c r="C72" s="4" t="s">
        <v>34</v>
      </c>
      <c r="D72">
        <v>21</v>
      </c>
      <c r="E72" s="5">
        <v>0.52485099999999996</v>
      </c>
      <c r="F72" s="5">
        <v>0.5</v>
      </c>
      <c r="G72" s="5">
        <v>2.5891999999999998E-2</v>
      </c>
      <c r="H72" s="5">
        <v>7.3511000000000007E-2</v>
      </c>
      <c r="I72" s="5">
        <v>0.1</v>
      </c>
      <c r="J72" t="s">
        <v>12</v>
      </c>
      <c r="K72">
        <v>1</v>
      </c>
      <c r="M72" t="str">
        <f t="shared" si="2"/>
        <v>DEM</v>
      </c>
      <c r="N72" t="str">
        <f t="shared" si="3"/>
        <v>BAD</v>
      </c>
    </row>
    <row r="73" spans="1:14" x14ac:dyDescent="0.2">
      <c r="A73">
        <v>507</v>
      </c>
      <c r="B73">
        <v>553181</v>
      </c>
      <c r="C73" s="4" t="s">
        <v>36</v>
      </c>
      <c r="D73">
        <v>12</v>
      </c>
      <c r="E73" s="5">
        <v>0.71084199999999997</v>
      </c>
      <c r="F73" s="5">
        <v>0.90909099999999998</v>
      </c>
      <c r="G73" s="5">
        <v>5.0159999999999996E-3</v>
      </c>
      <c r="H73" s="5">
        <v>8.8349999999999998E-2</v>
      </c>
      <c r="I73" s="5">
        <v>0.1</v>
      </c>
      <c r="J73" t="s">
        <v>15</v>
      </c>
      <c r="K73">
        <v>0</v>
      </c>
      <c r="M73" t="str">
        <f t="shared" si="2"/>
        <v>REP</v>
      </c>
      <c r="N73" t="str">
        <f t="shared" si="3"/>
        <v>BAD</v>
      </c>
    </row>
    <row r="74" spans="1:14" x14ac:dyDescent="0.2">
      <c r="A74">
        <v>508</v>
      </c>
      <c r="B74">
        <v>552983</v>
      </c>
      <c r="C74" s="4" t="s">
        <v>19</v>
      </c>
      <c r="D74">
        <v>23</v>
      </c>
      <c r="E74" s="5">
        <v>0.60706400000000005</v>
      </c>
      <c r="F74" s="5">
        <v>0.63636400000000004</v>
      </c>
      <c r="G74" s="5">
        <v>6.1954000000000002E-2</v>
      </c>
      <c r="H74" s="5">
        <v>0.105432</v>
      </c>
      <c r="I74" s="5">
        <v>0.1</v>
      </c>
      <c r="J74" t="s">
        <v>15</v>
      </c>
      <c r="K74">
        <v>0</v>
      </c>
      <c r="M74" t="str">
        <f t="shared" si="2"/>
        <v>DEM</v>
      </c>
      <c r="N74" t="str">
        <f t="shared" si="3"/>
        <v>GOOD</v>
      </c>
    </row>
    <row r="75" spans="1:14" x14ac:dyDescent="0.2">
      <c r="A75">
        <v>509</v>
      </c>
      <c r="B75">
        <v>551739</v>
      </c>
      <c r="C75" s="4" t="s">
        <v>21</v>
      </c>
      <c r="D75">
        <v>62</v>
      </c>
      <c r="E75" s="5">
        <v>0.61256900000000003</v>
      </c>
      <c r="F75" s="5">
        <v>0.63934400000000002</v>
      </c>
      <c r="G75" s="5">
        <v>7.9976000000000005E-2</v>
      </c>
      <c r="H75" s="5">
        <v>9.6104999999999996E-2</v>
      </c>
      <c r="I75" s="5">
        <v>0.1</v>
      </c>
      <c r="J75" t="s">
        <v>12</v>
      </c>
      <c r="K75">
        <v>0</v>
      </c>
      <c r="M75" t="str">
        <f t="shared" si="2"/>
        <v>REP</v>
      </c>
      <c r="N75" t="str">
        <f t="shared" si="3"/>
        <v>GOOD</v>
      </c>
    </row>
    <row r="76" spans="1:14" x14ac:dyDescent="0.2">
      <c r="A76">
        <v>510</v>
      </c>
      <c r="B76">
        <v>550927</v>
      </c>
      <c r="C76" s="4" t="s">
        <v>13</v>
      </c>
      <c r="D76">
        <v>35</v>
      </c>
      <c r="E76" s="5">
        <v>0.67579500000000003</v>
      </c>
      <c r="F76" s="5">
        <v>0.764706</v>
      </c>
      <c r="G76" s="5">
        <v>8.0161999999999997E-2</v>
      </c>
      <c r="H76" s="5">
        <v>0.108733</v>
      </c>
      <c r="I76" s="5">
        <v>0.1</v>
      </c>
      <c r="J76" t="s">
        <v>15</v>
      </c>
      <c r="K76">
        <v>0</v>
      </c>
      <c r="M76" t="str">
        <f t="shared" si="2"/>
        <v>DEM</v>
      </c>
      <c r="N76" t="str">
        <f t="shared" si="3"/>
        <v>GOOD</v>
      </c>
    </row>
    <row r="77" spans="1:14" x14ac:dyDescent="0.2">
      <c r="A77">
        <v>511</v>
      </c>
      <c r="B77">
        <v>546831</v>
      </c>
      <c r="C77" s="4" t="s">
        <v>24</v>
      </c>
      <c r="D77">
        <v>23</v>
      </c>
      <c r="E77" s="5">
        <v>0.55010099999999995</v>
      </c>
      <c r="F77" s="5">
        <v>0.54545500000000002</v>
      </c>
      <c r="G77" s="5">
        <v>3.4985000000000002E-2</v>
      </c>
      <c r="H77" s="5">
        <v>7.8463000000000005E-2</v>
      </c>
      <c r="I77" s="5">
        <v>0.1</v>
      </c>
      <c r="J77" t="s">
        <v>12</v>
      </c>
      <c r="K77">
        <v>1</v>
      </c>
      <c r="M77" t="str">
        <f t="shared" si="2"/>
        <v>DEM</v>
      </c>
      <c r="N77" t="str">
        <f t="shared" si="3"/>
        <v>BAD</v>
      </c>
    </row>
    <row r="78" spans="1:14" x14ac:dyDescent="0.2">
      <c r="A78">
        <v>512</v>
      </c>
      <c r="B78">
        <v>543790</v>
      </c>
      <c r="C78" s="4" t="s">
        <v>29</v>
      </c>
      <c r="D78">
        <v>16</v>
      </c>
      <c r="E78" s="5">
        <v>0.55507499999999999</v>
      </c>
      <c r="F78" s="5">
        <v>0.53333299999999995</v>
      </c>
      <c r="G78" s="5">
        <v>4.7648999999999997E-2</v>
      </c>
      <c r="H78" s="5">
        <v>0.110149</v>
      </c>
      <c r="I78" s="5">
        <v>0.1</v>
      </c>
      <c r="J78" t="s">
        <v>15</v>
      </c>
      <c r="K78">
        <v>0</v>
      </c>
      <c r="M78" t="str">
        <f t="shared" si="2"/>
        <v>DEM</v>
      </c>
      <c r="N78" t="str">
        <f t="shared" si="3"/>
        <v>GOOD</v>
      </c>
    </row>
    <row r="79" spans="1:14" x14ac:dyDescent="0.2">
      <c r="A79">
        <v>513</v>
      </c>
      <c r="B79">
        <v>543477</v>
      </c>
      <c r="C79" s="4" t="s">
        <v>39</v>
      </c>
      <c r="D79">
        <v>11</v>
      </c>
      <c r="E79" s="5">
        <v>0.49422700000000003</v>
      </c>
      <c r="F79" s="5">
        <v>0.5</v>
      </c>
      <c r="G79" s="5">
        <v>5.7001000000000003E-2</v>
      </c>
      <c r="H79" s="5">
        <v>3.3908000000000001E-2</v>
      </c>
      <c r="I79" s="5">
        <v>0.1</v>
      </c>
      <c r="J79" t="s">
        <v>12</v>
      </c>
      <c r="K79">
        <v>1</v>
      </c>
      <c r="M79" t="str">
        <f t="shared" si="2"/>
        <v>DEM</v>
      </c>
      <c r="N79" t="str">
        <f t="shared" si="3"/>
        <v>BAD</v>
      </c>
    </row>
    <row r="80" spans="1:14" x14ac:dyDescent="0.2">
      <c r="A80">
        <v>514</v>
      </c>
      <c r="B80">
        <v>543430</v>
      </c>
      <c r="C80" s="4" t="s">
        <v>25</v>
      </c>
      <c r="D80">
        <v>30</v>
      </c>
      <c r="E80" s="5">
        <v>0.48635899999999999</v>
      </c>
      <c r="F80" s="5">
        <v>0.37930999999999998</v>
      </c>
      <c r="G80" s="5">
        <v>7.2718000000000005E-2</v>
      </c>
      <c r="H80" s="5">
        <v>0.10605100000000001</v>
      </c>
      <c r="I80" s="5">
        <v>0.1</v>
      </c>
      <c r="J80" t="s">
        <v>15</v>
      </c>
      <c r="K80">
        <v>0</v>
      </c>
      <c r="M80" t="str">
        <f t="shared" si="2"/>
        <v>DEM</v>
      </c>
      <c r="N80" t="str">
        <f t="shared" si="3"/>
        <v>GOOD</v>
      </c>
    </row>
    <row r="81" spans="1:14" x14ac:dyDescent="0.2">
      <c r="A81">
        <v>515</v>
      </c>
      <c r="B81">
        <v>543007</v>
      </c>
      <c r="C81" s="4" t="s">
        <v>14</v>
      </c>
      <c r="D81">
        <v>39</v>
      </c>
      <c r="E81" s="5">
        <v>0.50003699999999995</v>
      </c>
      <c r="F81" s="5">
        <v>0.42105300000000001</v>
      </c>
      <c r="G81" s="5">
        <v>6.4176999999999998E-2</v>
      </c>
      <c r="H81" s="5">
        <v>8.9817999999999995E-2</v>
      </c>
      <c r="I81" s="5">
        <v>0.1</v>
      </c>
      <c r="J81" t="s">
        <v>12</v>
      </c>
      <c r="K81">
        <v>1</v>
      </c>
      <c r="M81" t="str">
        <f t="shared" si="2"/>
        <v>DEM</v>
      </c>
      <c r="N81" t="str">
        <f t="shared" si="3"/>
        <v>BAD</v>
      </c>
    </row>
    <row r="82" spans="1:14" x14ac:dyDescent="0.2">
      <c r="A82">
        <v>516</v>
      </c>
      <c r="B82">
        <v>542910</v>
      </c>
      <c r="C82" s="4" t="s">
        <v>21</v>
      </c>
      <c r="D82">
        <v>63</v>
      </c>
      <c r="E82" s="5">
        <v>0.61256900000000003</v>
      </c>
      <c r="F82" s="5">
        <v>0.62903200000000004</v>
      </c>
      <c r="G82" s="5">
        <v>9.0217000000000006E-2</v>
      </c>
      <c r="H82" s="5">
        <v>0.10609</v>
      </c>
      <c r="I82" s="5">
        <v>0.1</v>
      </c>
      <c r="J82" t="s">
        <v>15</v>
      </c>
      <c r="K82">
        <v>0</v>
      </c>
      <c r="M82" t="str">
        <f t="shared" si="2"/>
        <v>DEM</v>
      </c>
      <c r="N82" t="str">
        <f t="shared" si="3"/>
        <v>GOOD</v>
      </c>
    </row>
    <row r="83" spans="1:14" x14ac:dyDescent="0.2">
      <c r="A83">
        <v>517</v>
      </c>
      <c r="B83">
        <v>541876</v>
      </c>
      <c r="C83" s="4" t="s">
        <v>37</v>
      </c>
      <c r="D83">
        <v>10</v>
      </c>
      <c r="E83" s="5">
        <v>0.50806600000000002</v>
      </c>
      <c r="F83" s="5">
        <v>0.55555600000000005</v>
      </c>
      <c r="G83" s="5">
        <v>8.3867999999999998E-2</v>
      </c>
      <c r="H83" s="5">
        <v>1.6132000000000001E-2</v>
      </c>
      <c r="I83" s="5">
        <v>0.111111</v>
      </c>
      <c r="J83" t="s">
        <v>12</v>
      </c>
      <c r="K83">
        <v>1</v>
      </c>
      <c r="M83" t="str">
        <f t="shared" si="2"/>
        <v>DEM</v>
      </c>
      <c r="N83" t="str">
        <f t="shared" si="3"/>
        <v>BAD</v>
      </c>
    </row>
    <row r="84" spans="1:14" x14ac:dyDescent="0.2">
      <c r="A84">
        <v>518</v>
      </c>
      <c r="B84">
        <v>541128</v>
      </c>
      <c r="C84" s="4" t="s">
        <v>28</v>
      </c>
      <c r="D84">
        <v>8</v>
      </c>
      <c r="E84" s="5">
        <v>0.49440499999999998</v>
      </c>
      <c r="F84" s="5">
        <v>0.42857099999999998</v>
      </c>
      <c r="G84" s="5">
        <v>1.119E-2</v>
      </c>
      <c r="H84" s="5">
        <v>0.11380999999999999</v>
      </c>
      <c r="I84" s="5">
        <v>0.14285700000000001</v>
      </c>
      <c r="J84" t="s">
        <v>15</v>
      </c>
      <c r="K84">
        <v>0</v>
      </c>
      <c r="M84" t="str">
        <f t="shared" si="2"/>
        <v>REP</v>
      </c>
      <c r="N84" t="str">
        <f t="shared" si="3"/>
        <v>BAD</v>
      </c>
    </row>
    <row r="85" spans="1:14" x14ac:dyDescent="0.2">
      <c r="A85">
        <v>519</v>
      </c>
      <c r="B85">
        <v>538350</v>
      </c>
      <c r="C85" s="4" t="s">
        <v>16</v>
      </c>
      <c r="D85">
        <v>19</v>
      </c>
      <c r="E85" s="5">
        <v>0.532219</v>
      </c>
      <c r="F85" s="5">
        <v>0.5</v>
      </c>
      <c r="G85" s="5">
        <v>3.8122000000000003E-2</v>
      </c>
      <c r="H85" s="5">
        <v>9.0754000000000001E-2</v>
      </c>
      <c r="I85" s="5">
        <v>0.1</v>
      </c>
      <c r="J85" t="s">
        <v>12</v>
      </c>
      <c r="K85">
        <v>1</v>
      </c>
      <c r="M85" t="str">
        <f t="shared" si="2"/>
        <v>DEM</v>
      </c>
      <c r="N85" t="str">
        <f t="shared" si="3"/>
        <v>BAD</v>
      </c>
    </row>
    <row r="86" spans="1:14" x14ac:dyDescent="0.2">
      <c r="A86">
        <v>520</v>
      </c>
      <c r="B86">
        <v>537871</v>
      </c>
      <c r="C86" s="4" t="s">
        <v>32</v>
      </c>
      <c r="D86">
        <v>8</v>
      </c>
      <c r="E86" s="5">
        <v>0.49457499999999999</v>
      </c>
      <c r="F86" s="5">
        <v>0.42857099999999998</v>
      </c>
      <c r="G86" s="5">
        <v>1.0851E-2</v>
      </c>
      <c r="H86" s="5">
        <v>0.114149</v>
      </c>
      <c r="I86" s="5">
        <v>0.14285700000000001</v>
      </c>
      <c r="J86" t="s">
        <v>15</v>
      </c>
      <c r="K86">
        <v>1</v>
      </c>
      <c r="M86" t="str">
        <f t="shared" si="2"/>
        <v>DEM</v>
      </c>
      <c r="N86" t="str">
        <f t="shared" si="3"/>
        <v>GOOD</v>
      </c>
    </row>
    <row r="87" spans="1:14" x14ac:dyDescent="0.2">
      <c r="A87">
        <v>521</v>
      </c>
      <c r="B87">
        <v>535404</v>
      </c>
      <c r="C87" s="4" t="s">
        <v>13</v>
      </c>
      <c r="D87">
        <v>36</v>
      </c>
      <c r="E87" s="5">
        <v>0.67579500000000003</v>
      </c>
      <c r="F87" s="5">
        <v>0.77142900000000003</v>
      </c>
      <c r="G87" s="5">
        <v>7.3812000000000003E-2</v>
      </c>
      <c r="H87" s="5">
        <v>0.10159</v>
      </c>
      <c r="I87" s="5">
        <v>0.1</v>
      </c>
      <c r="J87" t="s">
        <v>15</v>
      </c>
      <c r="K87">
        <v>0</v>
      </c>
      <c r="M87" t="str">
        <f t="shared" si="2"/>
        <v>DEM</v>
      </c>
      <c r="N87" t="str">
        <f t="shared" si="3"/>
        <v>GOOD</v>
      </c>
    </row>
    <row r="88" spans="1:14" x14ac:dyDescent="0.2">
      <c r="A88">
        <v>522</v>
      </c>
      <c r="B88">
        <v>535293</v>
      </c>
      <c r="C88" s="4" t="s">
        <v>49</v>
      </c>
      <c r="D88">
        <v>6</v>
      </c>
      <c r="E88" s="5">
        <v>0.52099799999999996</v>
      </c>
      <c r="F88" s="5">
        <v>0.6</v>
      </c>
      <c r="G88" s="5">
        <v>0.12467</v>
      </c>
      <c r="H88" s="5">
        <v>4.1997E-2</v>
      </c>
      <c r="I88" s="5">
        <v>0.2</v>
      </c>
      <c r="J88" t="s">
        <v>12</v>
      </c>
      <c r="K88">
        <v>1</v>
      </c>
      <c r="M88" t="str">
        <f t="shared" si="2"/>
        <v>DEM</v>
      </c>
      <c r="N88" t="str">
        <f t="shared" si="3"/>
        <v>BAD</v>
      </c>
    </row>
    <row r="89" spans="1:14" x14ac:dyDescent="0.2">
      <c r="A89">
        <v>523</v>
      </c>
      <c r="B89">
        <v>535191</v>
      </c>
      <c r="C89" s="4" t="s">
        <v>50</v>
      </c>
      <c r="D89">
        <v>2</v>
      </c>
      <c r="E89" s="5">
        <v>0.67555699999999996</v>
      </c>
      <c r="F89" s="5">
        <v>1</v>
      </c>
      <c r="G89" s="5">
        <v>0.14888499999999999</v>
      </c>
      <c r="H89" s="5">
        <v>0.35111500000000001</v>
      </c>
      <c r="I89" s="5">
        <v>1</v>
      </c>
      <c r="J89" t="s">
        <v>15</v>
      </c>
      <c r="K89">
        <v>0</v>
      </c>
      <c r="M89" t="str">
        <f t="shared" si="2"/>
        <v>REP</v>
      </c>
      <c r="N89" t="str">
        <f t="shared" si="3"/>
        <v>BAD</v>
      </c>
    </row>
    <row r="90" spans="1:14" x14ac:dyDescent="0.2">
      <c r="A90">
        <v>524</v>
      </c>
      <c r="B90">
        <v>534536</v>
      </c>
      <c r="C90" s="4" t="s">
        <v>44</v>
      </c>
      <c r="D90">
        <v>11</v>
      </c>
      <c r="E90" s="5">
        <v>0.49930000000000002</v>
      </c>
      <c r="F90" s="5">
        <v>0.4</v>
      </c>
      <c r="G90" s="5">
        <v>4.4054999999999997E-2</v>
      </c>
      <c r="H90" s="5">
        <v>0.134964</v>
      </c>
      <c r="I90" s="5">
        <v>0.1</v>
      </c>
      <c r="J90" t="s">
        <v>15</v>
      </c>
      <c r="K90">
        <v>0</v>
      </c>
      <c r="M90" t="str">
        <f t="shared" si="2"/>
        <v>DEM</v>
      </c>
      <c r="N90" t="str">
        <f t="shared" si="3"/>
        <v>GOOD</v>
      </c>
    </row>
    <row r="91" spans="1:14" x14ac:dyDescent="0.2">
      <c r="A91">
        <v>525</v>
      </c>
      <c r="B91">
        <v>534360</v>
      </c>
      <c r="C91" s="4" t="s">
        <v>21</v>
      </c>
      <c r="D91">
        <v>64</v>
      </c>
      <c r="E91" s="5">
        <v>0.61256900000000003</v>
      </c>
      <c r="F91" s="5">
        <v>0.63492099999999996</v>
      </c>
      <c r="G91" s="5">
        <v>8.4513000000000005E-2</v>
      </c>
      <c r="H91" s="5">
        <v>0.100138</v>
      </c>
      <c r="I91" s="5">
        <v>0.1</v>
      </c>
      <c r="J91" t="s">
        <v>15</v>
      </c>
      <c r="K91">
        <v>-1</v>
      </c>
      <c r="M91" t="str">
        <f t="shared" si="2"/>
        <v>DEM</v>
      </c>
      <c r="N91" t="str">
        <f t="shared" si="3"/>
        <v>GOOD</v>
      </c>
    </row>
    <row r="92" spans="1:14" x14ac:dyDescent="0.2">
      <c r="A92">
        <v>526</v>
      </c>
      <c r="B92">
        <v>533707</v>
      </c>
      <c r="C92" s="4" t="s">
        <v>23</v>
      </c>
      <c r="D92">
        <v>7</v>
      </c>
      <c r="E92" s="5">
        <v>0.385573</v>
      </c>
      <c r="F92" s="5">
        <v>0.16666700000000001</v>
      </c>
      <c r="G92" s="5">
        <v>1.4567999999999999E-2</v>
      </c>
      <c r="H92" s="5">
        <v>0.12828899999999999</v>
      </c>
      <c r="I92" s="5">
        <v>0.16666700000000001</v>
      </c>
      <c r="J92" t="s">
        <v>12</v>
      </c>
      <c r="K92">
        <v>0</v>
      </c>
      <c r="M92" t="str">
        <f t="shared" si="2"/>
        <v>REP</v>
      </c>
      <c r="N92" t="str">
        <f t="shared" si="3"/>
        <v>GOOD</v>
      </c>
    </row>
    <row r="93" spans="1:14" x14ac:dyDescent="0.2">
      <c r="A93">
        <v>527</v>
      </c>
      <c r="B93">
        <v>530135</v>
      </c>
      <c r="C93" s="4" t="s">
        <v>17</v>
      </c>
      <c r="D93">
        <v>12</v>
      </c>
      <c r="E93" s="5">
        <v>0.52821399999999996</v>
      </c>
      <c r="F93" s="5">
        <v>0.54545500000000002</v>
      </c>
      <c r="G93" s="5">
        <v>2.6904999999999998E-2</v>
      </c>
      <c r="H93" s="5">
        <v>5.6429E-2</v>
      </c>
      <c r="I93" s="5">
        <v>0.1</v>
      </c>
      <c r="J93" t="s">
        <v>12</v>
      </c>
      <c r="K93">
        <v>0</v>
      </c>
      <c r="M93" t="str">
        <f t="shared" si="2"/>
        <v>REP</v>
      </c>
      <c r="N93" t="str">
        <f t="shared" si="3"/>
        <v>GOOD</v>
      </c>
    </row>
    <row r="94" spans="1:14" x14ac:dyDescent="0.2">
      <c r="A94">
        <v>528</v>
      </c>
      <c r="B94">
        <v>529758</v>
      </c>
      <c r="C94" s="4" t="s">
        <v>35</v>
      </c>
      <c r="D94">
        <v>16</v>
      </c>
      <c r="E94" s="5">
        <v>0.48261999999999999</v>
      </c>
      <c r="F94" s="5">
        <v>0.4</v>
      </c>
      <c r="G94" s="5">
        <v>2.7739E-2</v>
      </c>
      <c r="H94" s="5">
        <v>9.0239E-2</v>
      </c>
      <c r="I94" s="5">
        <v>0.1</v>
      </c>
      <c r="J94" t="s">
        <v>12</v>
      </c>
      <c r="K94">
        <v>1</v>
      </c>
      <c r="M94" t="str">
        <f t="shared" si="2"/>
        <v>DEM</v>
      </c>
      <c r="N94" t="str">
        <f t="shared" si="3"/>
        <v>BAD</v>
      </c>
    </row>
    <row r="95" spans="1:14" x14ac:dyDescent="0.2">
      <c r="A95">
        <v>529</v>
      </c>
      <c r="B95">
        <v>529610</v>
      </c>
      <c r="C95" s="4" t="s">
        <v>51</v>
      </c>
      <c r="D95">
        <v>3</v>
      </c>
      <c r="E95" s="5">
        <v>0.40765800000000002</v>
      </c>
      <c r="F95" s="5">
        <v>0.5</v>
      </c>
      <c r="G95" s="5">
        <v>0.35135100000000002</v>
      </c>
      <c r="H95" s="5">
        <v>1.8016999999999998E-2</v>
      </c>
      <c r="I95" s="5">
        <v>0.5</v>
      </c>
      <c r="J95" t="s">
        <v>15</v>
      </c>
      <c r="K95">
        <v>0</v>
      </c>
      <c r="M95" t="str">
        <f t="shared" si="2"/>
        <v>REP</v>
      </c>
      <c r="N95" t="str">
        <f t="shared" si="3"/>
        <v>BAD</v>
      </c>
    </row>
    <row r="96" spans="1:14" x14ac:dyDescent="0.2">
      <c r="A96">
        <v>530</v>
      </c>
      <c r="B96">
        <v>529441</v>
      </c>
      <c r="C96" s="4" t="s">
        <v>19</v>
      </c>
      <c r="D96">
        <v>24</v>
      </c>
      <c r="E96" s="5">
        <v>0.60706400000000005</v>
      </c>
      <c r="F96" s="5">
        <v>0.65217400000000003</v>
      </c>
      <c r="G96" s="5">
        <v>4.7461000000000003E-2</v>
      </c>
      <c r="H96" s="5">
        <v>8.9127999999999999E-2</v>
      </c>
      <c r="I96" s="5">
        <v>0.1</v>
      </c>
      <c r="J96" t="s">
        <v>12</v>
      </c>
      <c r="K96">
        <v>1</v>
      </c>
      <c r="M96" t="str">
        <f t="shared" si="2"/>
        <v>DEM</v>
      </c>
      <c r="N96" t="str">
        <f t="shared" si="3"/>
        <v>BAD</v>
      </c>
    </row>
    <row r="97" spans="1:14" x14ac:dyDescent="0.2">
      <c r="A97">
        <v>531</v>
      </c>
      <c r="B97">
        <v>529257</v>
      </c>
      <c r="C97" s="4" t="s">
        <v>14</v>
      </c>
      <c r="D97">
        <v>40</v>
      </c>
      <c r="E97" s="5">
        <v>0.50003699999999995</v>
      </c>
      <c r="F97" s="5">
        <v>0.41025600000000001</v>
      </c>
      <c r="G97" s="5">
        <v>7.5074000000000002E-2</v>
      </c>
      <c r="H97" s="5">
        <v>0.100074</v>
      </c>
      <c r="I97" s="5">
        <v>0.1</v>
      </c>
      <c r="J97" t="s">
        <v>15</v>
      </c>
      <c r="K97">
        <v>1</v>
      </c>
      <c r="M97" t="str">
        <f t="shared" si="2"/>
        <v>DEM</v>
      </c>
      <c r="N97" t="str">
        <f t="shared" si="3"/>
        <v>GOOD</v>
      </c>
    </row>
    <row r="98" spans="1:14" x14ac:dyDescent="0.2">
      <c r="A98">
        <v>532</v>
      </c>
      <c r="B98">
        <v>529191</v>
      </c>
      <c r="C98" s="4" t="s">
        <v>34</v>
      </c>
      <c r="D98">
        <v>22</v>
      </c>
      <c r="E98" s="5">
        <v>0.52485099999999996</v>
      </c>
      <c r="F98" s="5">
        <v>0.47619</v>
      </c>
      <c r="G98" s="5">
        <v>4.9701000000000002E-2</v>
      </c>
      <c r="H98" s="5">
        <v>9.5156000000000004E-2</v>
      </c>
      <c r="I98" s="5">
        <v>0.1</v>
      </c>
      <c r="J98" t="s">
        <v>15</v>
      </c>
      <c r="K98">
        <v>0</v>
      </c>
      <c r="M98" t="str">
        <f t="shared" si="2"/>
        <v>REP</v>
      </c>
      <c r="N98" t="str">
        <f t="shared" si="3"/>
        <v>BAD</v>
      </c>
    </row>
    <row r="99" spans="1:14" x14ac:dyDescent="0.2">
      <c r="A99">
        <v>533</v>
      </c>
      <c r="B99">
        <v>529036</v>
      </c>
      <c r="C99" s="4" t="s">
        <v>26</v>
      </c>
      <c r="D99">
        <v>7</v>
      </c>
      <c r="E99" s="5">
        <v>0.61245799999999995</v>
      </c>
      <c r="F99" s="5">
        <v>0.66666700000000001</v>
      </c>
      <c r="G99" s="5">
        <v>1.0631E-2</v>
      </c>
      <c r="H99" s="5">
        <v>0.15348800000000001</v>
      </c>
      <c r="I99" s="5">
        <v>0.16666700000000001</v>
      </c>
      <c r="J99" t="s">
        <v>12</v>
      </c>
      <c r="K99">
        <v>1</v>
      </c>
      <c r="M99" t="str">
        <f t="shared" si="2"/>
        <v>DEM</v>
      </c>
      <c r="N99" t="str">
        <f t="shared" si="3"/>
        <v>BAD</v>
      </c>
    </row>
    <row r="100" spans="1:14" x14ac:dyDescent="0.2">
      <c r="A100">
        <v>534</v>
      </c>
      <c r="B100">
        <v>528005</v>
      </c>
      <c r="C100" s="4" t="s">
        <v>41</v>
      </c>
      <c r="D100">
        <v>9</v>
      </c>
      <c r="E100" s="5">
        <v>0.42701</v>
      </c>
      <c r="F100" s="5">
        <v>0.25</v>
      </c>
      <c r="G100" s="5">
        <v>2.0687000000000001E-2</v>
      </c>
      <c r="H100" s="5">
        <v>0.131799</v>
      </c>
      <c r="I100" s="5">
        <v>0.125</v>
      </c>
      <c r="J100" t="s">
        <v>15</v>
      </c>
      <c r="K100">
        <v>0</v>
      </c>
      <c r="M100" t="str">
        <f t="shared" si="2"/>
        <v>DEM</v>
      </c>
      <c r="N100" t="str">
        <f t="shared" si="3"/>
        <v>GOOD</v>
      </c>
    </row>
    <row r="101" spans="1:14" x14ac:dyDescent="0.2">
      <c r="A101">
        <v>535</v>
      </c>
      <c r="B101">
        <v>526492</v>
      </c>
      <c r="C101" s="4" t="s">
        <v>52</v>
      </c>
      <c r="D101">
        <v>4</v>
      </c>
      <c r="E101" s="5">
        <v>0.58741299999999996</v>
      </c>
      <c r="F101" s="5">
        <v>1</v>
      </c>
      <c r="G101" s="5">
        <v>0.32517499999999999</v>
      </c>
      <c r="H101" s="5">
        <v>7.5175000000000006E-2</v>
      </c>
      <c r="I101" s="5">
        <v>0.33333299999999999</v>
      </c>
      <c r="J101" t="s">
        <v>12</v>
      </c>
      <c r="K101">
        <v>1</v>
      </c>
      <c r="M101" t="str">
        <f t="shared" si="2"/>
        <v>DEM</v>
      </c>
      <c r="N101" t="str">
        <f t="shared" si="3"/>
        <v>BAD</v>
      </c>
    </row>
    <row r="102" spans="1:14" x14ac:dyDescent="0.2">
      <c r="A102">
        <v>536</v>
      </c>
      <c r="B102">
        <v>526339</v>
      </c>
      <c r="C102" s="4" t="s">
        <v>33</v>
      </c>
      <c r="D102">
        <v>14</v>
      </c>
      <c r="E102" s="5">
        <v>0.50968800000000003</v>
      </c>
      <c r="F102" s="5">
        <v>0.461538</v>
      </c>
      <c r="G102" s="5">
        <v>1.9376999999999998E-2</v>
      </c>
      <c r="H102" s="5">
        <v>9.0804999999999997E-2</v>
      </c>
      <c r="I102" s="5">
        <v>0.1</v>
      </c>
      <c r="J102" t="s">
        <v>15</v>
      </c>
      <c r="K102">
        <v>0</v>
      </c>
      <c r="M102" t="str">
        <f t="shared" si="2"/>
        <v>REP</v>
      </c>
      <c r="N102" t="str">
        <f t="shared" si="3"/>
        <v>BAD</v>
      </c>
    </row>
    <row r="103" spans="1:14" x14ac:dyDescent="0.2">
      <c r="A103">
        <v>537</v>
      </c>
      <c r="B103">
        <v>526103</v>
      </c>
      <c r="C103" s="4" t="s">
        <v>31</v>
      </c>
      <c r="D103">
        <v>7</v>
      </c>
      <c r="E103" s="5">
        <v>0.64289499999999999</v>
      </c>
      <c r="F103" s="5">
        <v>0.83333299999999999</v>
      </c>
      <c r="G103" s="5">
        <v>7.1354000000000001E-2</v>
      </c>
      <c r="H103" s="5">
        <v>7.1502999999999997E-2</v>
      </c>
      <c r="I103" s="5">
        <v>0.16666700000000001</v>
      </c>
      <c r="J103" t="s">
        <v>12</v>
      </c>
      <c r="K103">
        <v>1</v>
      </c>
      <c r="M103" t="str">
        <f t="shared" si="2"/>
        <v>DEM</v>
      </c>
      <c r="N103" t="str">
        <f t="shared" si="3"/>
        <v>BAD</v>
      </c>
    </row>
    <row r="104" spans="1:14" x14ac:dyDescent="0.2">
      <c r="A104">
        <v>538</v>
      </c>
      <c r="B104">
        <v>526075</v>
      </c>
      <c r="C104" s="4" t="s">
        <v>21</v>
      </c>
      <c r="D104">
        <v>65</v>
      </c>
      <c r="E104" s="5">
        <v>0.61256900000000003</v>
      </c>
      <c r="F104" s="5">
        <v>0.640625</v>
      </c>
      <c r="G104" s="5">
        <v>7.8983999999999999E-2</v>
      </c>
      <c r="H104" s="5">
        <v>9.4367999999999994E-2</v>
      </c>
      <c r="I104" s="5">
        <v>0.1</v>
      </c>
      <c r="J104" t="s">
        <v>15</v>
      </c>
      <c r="K104">
        <v>0</v>
      </c>
      <c r="M104" t="str">
        <f t="shared" si="2"/>
        <v>REP</v>
      </c>
      <c r="N104" t="str">
        <f t="shared" si="3"/>
        <v>BAD</v>
      </c>
    </row>
    <row r="105" spans="1:14" x14ac:dyDescent="0.2">
      <c r="A105">
        <v>539</v>
      </c>
      <c r="B105">
        <v>525749</v>
      </c>
      <c r="C105" s="4" t="s">
        <v>43</v>
      </c>
      <c r="D105">
        <v>9</v>
      </c>
      <c r="E105" s="5">
        <v>0.50023200000000001</v>
      </c>
      <c r="F105" s="5">
        <v>0.375</v>
      </c>
      <c r="G105" s="5">
        <v>5.602E-2</v>
      </c>
      <c r="H105" s="5">
        <v>0.167131</v>
      </c>
      <c r="I105" s="5">
        <v>0.125</v>
      </c>
      <c r="J105" t="s">
        <v>15</v>
      </c>
      <c r="K105">
        <v>0</v>
      </c>
      <c r="M105" t="str">
        <f t="shared" si="2"/>
        <v>DEM</v>
      </c>
      <c r="N105" t="str">
        <f t="shared" si="3"/>
        <v>GOOD</v>
      </c>
    </row>
    <row r="106" spans="1:14" x14ac:dyDescent="0.2">
      <c r="A106">
        <v>540</v>
      </c>
      <c r="B106">
        <v>525608</v>
      </c>
      <c r="C106" s="4" t="s">
        <v>25</v>
      </c>
      <c r="D106">
        <v>31</v>
      </c>
      <c r="E106" s="5">
        <v>0.48635899999999999</v>
      </c>
      <c r="F106" s="5">
        <v>0.4</v>
      </c>
      <c r="G106" s="5">
        <v>5.3363000000000001E-2</v>
      </c>
      <c r="H106" s="5">
        <v>8.5621000000000003E-2</v>
      </c>
      <c r="I106" s="5">
        <v>0.1</v>
      </c>
      <c r="J106" t="s">
        <v>12</v>
      </c>
      <c r="K106">
        <v>1</v>
      </c>
      <c r="M106" t="str">
        <f t="shared" si="2"/>
        <v>DEM</v>
      </c>
      <c r="N106" t="str">
        <f t="shared" si="3"/>
        <v>BAD</v>
      </c>
    </row>
    <row r="107" spans="1:14" x14ac:dyDescent="0.2">
      <c r="A107">
        <v>541</v>
      </c>
      <c r="B107">
        <v>523551</v>
      </c>
      <c r="C107" s="4" t="s">
        <v>24</v>
      </c>
      <c r="D107">
        <v>24</v>
      </c>
      <c r="E107" s="5">
        <v>0.55010099999999995</v>
      </c>
      <c r="F107" s="5">
        <v>0.52173899999999995</v>
      </c>
      <c r="G107" s="5">
        <v>5.8535999999999998E-2</v>
      </c>
      <c r="H107" s="5">
        <v>0.100202</v>
      </c>
      <c r="I107" s="5">
        <v>0.1</v>
      </c>
      <c r="J107" t="s">
        <v>15</v>
      </c>
      <c r="K107">
        <v>0</v>
      </c>
      <c r="M107" t="str">
        <f t="shared" si="2"/>
        <v>DEM</v>
      </c>
      <c r="N107" t="str">
        <f t="shared" si="3"/>
        <v>GOOD</v>
      </c>
    </row>
    <row r="108" spans="1:14" x14ac:dyDescent="0.2">
      <c r="A108">
        <v>542</v>
      </c>
      <c r="B108">
        <v>523390</v>
      </c>
      <c r="C108" s="4" t="s">
        <v>53</v>
      </c>
      <c r="D108">
        <v>4</v>
      </c>
      <c r="E108" s="5">
        <v>0.59524999999999995</v>
      </c>
      <c r="F108" s="5">
        <v>0.66666700000000001</v>
      </c>
      <c r="G108" s="5">
        <v>5.9499000000000003E-2</v>
      </c>
      <c r="H108" s="5">
        <v>0.190501</v>
      </c>
      <c r="I108" s="5">
        <v>0.33333299999999999</v>
      </c>
      <c r="J108" t="s">
        <v>12</v>
      </c>
      <c r="K108">
        <v>1</v>
      </c>
      <c r="M108" t="str">
        <f t="shared" si="2"/>
        <v>DEM</v>
      </c>
      <c r="N108" t="str">
        <f t="shared" si="3"/>
        <v>BAD</v>
      </c>
    </row>
    <row r="109" spans="1:14" x14ac:dyDescent="0.2">
      <c r="A109">
        <v>543</v>
      </c>
      <c r="B109">
        <v>521631</v>
      </c>
      <c r="C109" s="4" t="s">
        <v>54</v>
      </c>
      <c r="D109">
        <v>3</v>
      </c>
      <c r="E109" s="5">
        <v>0.60822799999999999</v>
      </c>
      <c r="F109" s="5">
        <v>1</v>
      </c>
      <c r="G109" s="5">
        <v>0.28354499999999999</v>
      </c>
      <c r="H109" s="5">
        <v>4.9787999999999999E-2</v>
      </c>
      <c r="I109" s="5">
        <v>0.5</v>
      </c>
      <c r="J109" t="s">
        <v>15</v>
      </c>
      <c r="K109">
        <v>0</v>
      </c>
      <c r="M109" t="str">
        <f t="shared" si="2"/>
        <v>REP</v>
      </c>
      <c r="N109" t="str">
        <f t="shared" si="3"/>
        <v>BAD</v>
      </c>
    </row>
    <row r="110" spans="1:14" x14ac:dyDescent="0.2">
      <c r="A110">
        <v>544</v>
      </c>
      <c r="B110">
        <v>520871</v>
      </c>
      <c r="C110" s="4" t="s">
        <v>20</v>
      </c>
      <c r="D110">
        <v>6</v>
      </c>
      <c r="E110" s="5">
        <v>0.58119699999999996</v>
      </c>
      <c r="F110" s="5">
        <v>0.6</v>
      </c>
      <c r="G110" s="5">
        <v>4.2729999999999999E-3</v>
      </c>
      <c r="H110" s="5">
        <v>0.16239300000000001</v>
      </c>
      <c r="I110" s="5">
        <v>0.2</v>
      </c>
      <c r="J110" t="s">
        <v>12</v>
      </c>
      <c r="K110">
        <v>1</v>
      </c>
      <c r="M110" t="str">
        <f t="shared" si="2"/>
        <v>DEM</v>
      </c>
      <c r="N110" t="str">
        <f t="shared" si="3"/>
        <v>BAD</v>
      </c>
    </row>
    <row r="111" spans="1:14" x14ac:dyDescent="0.2">
      <c r="A111">
        <v>545</v>
      </c>
      <c r="B111">
        <v>520766</v>
      </c>
      <c r="C111" s="4" t="s">
        <v>42</v>
      </c>
      <c r="D111">
        <v>16</v>
      </c>
      <c r="E111" s="5">
        <v>0.54677100000000001</v>
      </c>
      <c r="F111" s="5">
        <v>0.53333299999999995</v>
      </c>
      <c r="G111" s="5">
        <v>3.1042E-2</v>
      </c>
      <c r="H111" s="5">
        <v>9.3542E-2</v>
      </c>
      <c r="I111" s="5">
        <v>0.1</v>
      </c>
      <c r="J111" t="s">
        <v>15</v>
      </c>
      <c r="K111">
        <v>0</v>
      </c>
      <c r="M111" t="str">
        <f t="shared" si="2"/>
        <v>REP</v>
      </c>
      <c r="N111" t="str">
        <f t="shared" si="3"/>
        <v>BAD</v>
      </c>
    </row>
    <row r="112" spans="1:14" x14ac:dyDescent="0.2">
      <c r="A112">
        <v>546</v>
      </c>
      <c r="B112">
        <v>520733</v>
      </c>
      <c r="C112" s="4" t="s">
        <v>13</v>
      </c>
      <c r="D112">
        <v>37</v>
      </c>
      <c r="E112" s="5">
        <v>0.67579500000000003</v>
      </c>
      <c r="F112" s="5">
        <v>0.77777799999999997</v>
      </c>
      <c r="G112" s="5">
        <v>6.7806000000000005E-2</v>
      </c>
      <c r="H112" s="5">
        <v>9.4833000000000001E-2</v>
      </c>
      <c r="I112" s="5">
        <v>0.1</v>
      </c>
      <c r="J112" t="s">
        <v>12</v>
      </c>
      <c r="K112">
        <v>1</v>
      </c>
      <c r="M112" t="str">
        <f t="shared" si="2"/>
        <v>DEM</v>
      </c>
      <c r="N112" t="str">
        <f t="shared" si="3"/>
        <v>BAD</v>
      </c>
    </row>
    <row r="113" spans="1:14" x14ac:dyDescent="0.2">
      <c r="A113">
        <v>547</v>
      </c>
      <c r="B113">
        <v>519211</v>
      </c>
      <c r="C113" s="4" t="s">
        <v>45</v>
      </c>
      <c r="D113">
        <v>10</v>
      </c>
      <c r="E113" s="5">
        <v>0.60133599999999998</v>
      </c>
      <c r="F113" s="5">
        <v>0.66666700000000001</v>
      </c>
      <c r="G113" s="5">
        <v>2.6719999999999999E-3</v>
      </c>
      <c r="H113" s="5">
        <v>0.102672</v>
      </c>
      <c r="I113" s="5">
        <v>0.111111</v>
      </c>
      <c r="J113" t="s">
        <v>15</v>
      </c>
      <c r="K113">
        <v>0</v>
      </c>
      <c r="M113" t="str">
        <f t="shared" si="2"/>
        <v>REP</v>
      </c>
      <c r="N113" t="str">
        <f t="shared" si="3"/>
        <v>BAD</v>
      </c>
    </row>
    <row r="114" spans="1:14" x14ac:dyDescent="0.2">
      <c r="A114">
        <v>548</v>
      </c>
      <c r="B114">
        <v>518043</v>
      </c>
      <c r="C114" s="4" t="s">
        <v>21</v>
      </c>
      <c r="D114">
        <v>66</v>
      </c>
      <c r="E114" s="5">
        <v>0.61256900000000003</v>
      </c>
      <c r="F114" s="5">
        <v>0.64615400000000001</v>
      </c>
      <c r="G114" s="5">
        <v>7.3622000000000007E-2</v>
      </c>
      <c r="H114" s="5">
        <v>8.8774000000000006E-2</v>
      </c>
      <c r="I114" s="5">
        <v>0.1</v>
      </c>
      <c r="J114" t="s">
        <v>12</v>
      </c>
      <c r="K114">
        <v>1</v>
      </c>
      <c r="M114" t="str">
        <f t="shared" si="2"/>
        <v>DEM</v>
      </c>
      <c r="N114" t="str">
        <f t="shared" si="3"/>
        <v>BAD</v>
      </c>
    </row>
    <row r="115" spans="1:14" x14ac:dyDescent="0.2">
      <c r="A115">
        <v>549</v>
      </c>
      <c r="B115">
        <v>516187</v>
      </c>
      <c r="C115" s="4" t="s">
        <v>14</v>
      </c>
      <c r="D115">
        <v>41</v>
      </c>
      <c r="E115" s="5">
        <v>0.50003699999999995</v>
      </c>
      <c r="F115" s="5">
        <v>0.42499999999999999</v>
      </c>
      <c r="G115" s="5">
        <v>6.105E-2</v>
      </c>
      <c r="H115" s="5">
        <v>8.5440000000000002E-2</v>
      </c>
      <c r="I115" s="5">
        <v>0.1</v>
      </c>
      <c r="J115" t="s">
        <v>15</v>
      </c>
      <c r="K115">
        <v>1</v>
      </c>
      <c r="M115" t="str">
        <f t="shared" si="2"/>
        <v>DEM</v>
      </c>
      <c r="N115" t="str">
        <f t="shared" si="3"/>
        <v>GOOD</v>
      </c>
    </row>
    <row r="116" spans="1:14" x14ac:dyDescent="0.2">
      <c r="A116">
        <v>550</v>
      </c>
      <c r="B116">
        <v>514285</v>
      </c>
      <c r="C116" s="4" t="s">
        <v>30</v>
      </c>
      <c r="D116">
        <v>12</v>
      </c>
      <c r="E116" s="5">
        <v>0.59198399999999995</v>
      </c>
      <c r="F116" s="5">
        <v>0.63636400000000004</v>
      </c>
      <c r="G116" s="5">
        <v>1.7302000000000001E-2</v>
      </c>
      <c r="H116" s="5">
        <v>0.100635</v>
      </c>
      <c r="I116" s="5">
        <v>0.1</v>
      </c>
      <c r="J116" t="s">
        <v>15</v>
      </c>
      <c r="K116">
        <v>0</v>
      </c>
      <c r="M116" t="str">
        <f t="shared" si="2"/>
        <v>DEM</v>
      </c>
      <c r="N116" t="str">
        <f t="shared" si="3"/>
        <v>GOOD</v>
      </c>
    </row>
    <row r="117" spans="1:14" x14ac:dyDescent="0.2">
      <c r="A117">
        <v>551</v>
      </c>
      <c r="B117">
        <v>512125</v>
      </c>
      <c r="C117" s="4" t="s">
        <v>22</v>
      </c>
      <c r="D117">
        <v>11</v>
      </c>
      <c r="E117" s="5">
        <v>0.55790399999999996</v>
      </c>
      <c r="F117" s="5">
        <v>0.6</v>
      </c>
      <c r="G117" s="5">
        <v>2.0555E-2</v>
      </c>
      <c r="H117" s="5">
        <v>7.0354E-2</v>
      </c>
      <c r="I117" s="5">
        <v>0.1</v>
      </c>
      <c r="J117" t="s">
        <v>12</v>
      </c>
      <c r="K117">
        <v>1</v>
      </c>
      <c r="M117" t="str">
        <f t="shared" si="2"/>
        <v>DEM</v>
      </c>
      <c r="N117" t="str">
        <f t="shared" si="3"/>
        <v>BAD</v>
      </c>
    </row>
    <row r="118" spans="1:14" x14ac:dyDescent="0.2">
      <c r="A118">
        <v>552</v>
      </c>
      <c r="B118">
        <v>510801</v>
      </c>
      <c r="C118" s="4" t="s">
        <v>29</v>
      </c>
      <c r="D118">
        <v>17</v>
      </c>
      <c r="E118" s="5">
        <v>0.55507499999999999</v>
      </c>
      <c r="F118" s="5">
        <v>0.5625</v>
      </c>
      <c r="G118" s="5">
        <v>2.1913999999999999E-2</v>
      </c>
      <c r="H118" s="5">
        <v>8.0738000000000004E-2</v>
      </c>
      <c r="I118" s="5">
        <v>0.1</v>
      </c>
      <c r="J118" t="s">
        <v>15</v>
      </c>
      <c r="K118">
        <v>0</v>
      </c>
      <c r="M118" t="str">
        <f t="shared" si="2"/>
        <v>REP</v>
      </c>
      <c r="N118" t="str">
        <f t="shared" si="3"/>
        <v>BAD</v>
      </c>
    </row>
    <row r="119" spans="1:14" x14ac:dyDescent="0.2">
      <c r="A119">
        <v>553</v>
      </c>
      <c r="B119">
        <v>510723</v>
      </c>
      <c r="C119" s="4" t="s">
        <v>16</v>
      </c>
      <c r="D119">
        <v>20</v>
      </c>
      <c r="E119" s="5">
        <v>0.532219</v>
      </c>
      <c r="F119" s="5">
        <v>0.47368399999999999</v>
      </c>
      <c r="G119" s="5">
        <v>6.4437999999999995E-2</v>
      </c>
      <c r="H119" s="5">
        <v>0.114438</v>
      </c>
      <c r="I119" s="5">
        <v>0.1</v>
      </c>
      <c r="J119" t="s">
        <v>15</v>
      </c>
      <c r="K119">
        <v>0</v>
      </c>
      <c r="M119" t="str">
        <f t="shared" si="2"/>
        <v>DEM</v>
      </c>
      <c r="N119" t="str">
        <f t="shared" si="3"/>
        <v>GOOD</v>
      </c>
    </row>
    <row r="120" spans="1:14" x14ac:dyDescent="0.2">
      <c r="A120">
        <v>554</v>
      </c>
      <c r="B120">
        <v>510252</v>
      </c>
      <c r="C120" s="4" t="s">
        <v>21</v>
      </c>
      <c r="D120">
        <v>67</v>
      </c>
      <c r="E120" s="5">
        <v>0.61256900000000003</v>
      </c>
      <c r="F120" s="5">
        <v>0.63636400000000004</v>
      </c>
      <c r="G120" s="5">
        <v>8.3347000000000004E-2</v>
      </c>
      <c r="H120" s="5">
        <v>9.8271999999999998E-2</v>
      </c>
      <c r="I120" s="5">
        <v>0.1</v>
      </c>
      <c r="J120" t="s">
        <v>12</v>
      </c>
      <c r="K120">
        <v>0</v>
      </c>
      <c r="M120" t="str">
        <f t="shared" si="2"/>
        <v>REP</v>
      </c>
      <c r="N120" t="str">
        <f t="shared" si="3"/>
        <v>GOOD</v>
      </c>
    </row>
    <row r="121" spans="1:14" x14ac:dyDescent="0.2">
      <c r="A121">
        <v>555</v>
      </c>
      <c r="B121">
        <v>508918</v>
      </c>
      <c r="C121" s="4" t="s">
        <v>25</v>
      </c>
      <c r="D121">
        <v>32</v>
      </c>
      <c r="E121" s="5">
        <v>0.48635899999999999</v>
      </c>
      <c r="F121" s="5">
        <v>0.38709700000000002</v>
      </c>
      <c r="G121" s="5">
        <v>6.6467999999999999E-2</v>
      </c>
      <c r="H121" s="5">
        <v>9.7717999999999999E-2</v>
      </c>
      <c r="I121" s="5">
        <v>0.1</v>
      </c>
      <c r="J121" t="s">
        <v>12</v>
      </c>
      <c r="K121">
        <v>1</v>
      </c>
      <c r="M121" t="str">
        <f t="shared" si="2"/>
        <v>DEM</v>
      </c>
      <c r="N121" t="str">
        <f t="shared" si="3"/>
        <v>BAD</v>
      </c>
    </row>
    <row r="122" spans="1:14" x14ac:dyDescent="0.2">
      <c r="A122">
        <v>556</v>
      </c>
      <c r="B122">
        <v>508853</v>
      </c>
      <c r="C122" s="4" t="s">
        <v>36</v>
      </c>
      <c r="D122">
        <v>13</v>
      </c>
      <c r="E122" s="5">
        <v>0.71084199999999997</v>
      </c>
      <c r="F122" s="5">
        <v>0.91666700000000001</v>
      </c>
      <c r="G122" s="5">
        <v>1.3940000000000001E-3</v>
      </c>
      <c r="H122" s="5">
        <v>7.5528999999999999E-2</v>
      </c>
      <c r="I122" s="5">
        <v>0.1</v>
      </c>
      <c r="J122" t="s">
        <v>15</v>
      </c>
      <c r="K122">
        <v>0</v>
      </c>
      <c r="M122" t="str">
        <f t="shared" si="2"/>
        <v>REP</v>
      </c>
      <c r="N122" t="str">
        <f t="shared" si="3"/>
        <v>BAD</v>
      </c>
    </row>
    <row r="123" spans="1:14" x14ac:dyDescent="0.2">
      <c r="A123">
        <v>557</v>
      </c>
      <c r="B123">
        <v>508160</v>
      </c>
      <c r="C123" s="4" t="s">
        <v>47</v>
      </c>
      <c r="D123">
        <v>9</v>
      </c>
      <c r="E123" s="5">
        <v>0.55973799999999996</v>
      </c>
      <c r="F123" s="5">
        <v>0.625</v>
      </c>
      <c r="G123" s="5">
        <v>4.7190999999999997E-2</v>
      </c>
      <c r="H123" s="5">
        <v>6.3920000000000005E-2</v>
      </c>
      <c r="I123" s="5">
        <v>0.125</v>
      </c>
      <c r="J123" t="s">
        <v>12</v>
      </c>
      <c r="K123">
        <v>1</v>
      </c>
      <c r="M123" t="str">
        <f t="shared" si="2"/>
        <v>DEM</v>
      </c>
      <c r="N123" t="str">
        <f t="shared" si="3"/>
        <v>BAD</v>
      </c>
    </row>
    <row r="124" spans="1:14" x14ac:dyDescent="0.2">
      <c r="A124">
        <v>558</v>
      </c>
      <c r="B124">
        <v>507822</v>
      </c>
      <c r="C124" s="4" t="s">
        <v>19</v>
      </c>
      <c r="D124">
        <v>25</v>
      </c>
      <c r="E124" s="5">
        <v>0.60706400000000005</v>
      </c>
      <c r="F124" s="5">
        <v>0.625</v>
      </c>
      <c r="G124" s="5">
        <v>7.4127999999999999E-2</v>
      </c>
      <c r="H124" s="5">
        <v>0.11412799999999999</v>
      </c>
      <c r="I124" s="5">
        <v>0.1</v>
      </c>
      <c r="J124" t="s">
        <v>15</v>
      </c>
      <c r="K124">
        <v>1</v>
      </c>
      <c r="M124" t="str">
        <f t="shared" si="2"/>
        <v>DEM</v>
      </c>
      <c r="N124" t="str">
        <f t="shared" si="3"/>
        <v>GOOD</v>
      </c>
    </row>
    <row r="125" spans="1:14" x14ac:dyDescent="0.2">
      <c r="A125">
        <v>559</v>
      </c>
      <c r="B125">
        <v>506844</v>
      </c>
      <c r="C125" s="4" t="s">
        <v>13</v>
      </c>
      <c r="D125">
        <v>38</v>
      </c>
      <c r="E125" s="5">
        <v>0.67579500000000003</v>
      </c>
      <c r="F125" s="5">
        <v>0.75675700000000001</v>
      </c>
      <c r="G125" s="5">
        <v>8.8431999999999997E-2</v>
      </c>
      <c r="H125" s="5">
        <v>0.114748</v>
      </c>
      <c r="I125" s="5">
        <v>0.1</v>
      </c>
      <c r="J125" t="s">
        <v>15</v>
      </c>
      <c r="K125">
        <v>0</v>
      </c>
      <c r="M125" t="str">
        <f t="shared" si="2"/>
        <v>DEM</v>
      </c>
      <c r="N125" t="str">
        <f t="shared" si="3"/>
        <v>GOOD</v>
      </c>
    </row>
    <row r="126" spans="1:14" x14ac:dyDescent="0.2">
      <c r="A126">
        <v>560</v>
      </c>
      <c r="B126">
        <v>506087</v>
      </c>
      <c r="C126" s="4" t="s">
        <v>27</v>
      </c>
      <c r="D126">
        <v>11</v>
      </c>
      <c r="E126" s="5">
        <v>0.68747400000000003</v>
      </c>
      <c r="F126" s="5">
        <v>0.8</v>
      </c>
      <c r="G126" s="5">
        <v>5.6766999999999998E-2</v>
      </c>
      <c r="H126" s="5">
        <v>0.147676</v>
      </c>
      <c r="I126" s="5">
        <v>0.1</v>
      </c>
      <c r="J126" t="s">
        <v>15</v>
      </c>
      <c r="K126">
        <v>0</v>
      </c>
      <c r="M126" t="str">
        <f t="shared" si="2"/>
        <v>DEM</v>
      </c>
      <c r="N126" t="str">
        <f t="shared" si="3"/>
        <v>GOOD</v>
      </c>
    </row>
    <row r="127" spans="1:14" x14ac:dyDescent="0.2">
      <c r="A127">
        <v>561</v>
      </c>
      <c r="B127">
        <v>505660</v>
      </c>
      <c r="C127" s="4" t="s">
        <v>34</v>
      </c>
      <c r="D127">
        <v>23</v>
      </c>
      <c r="E127" s="5">
        <v>0.52485099999999996</v>
      </c>
      <c r="F127" s="5">
        <v>0.5</v>
      </c>
      <c r="G127" s="5">
        <v>2.7962000000000001E-2</v>
      </c>
      <c r="H127" s="5">
        <v>7.1440000000000003E-2</v>
      </c>
      <c r="I127" s="5">
        <v>0.1</v>
      </c>
      <c r="J127" t="s">
        <v>12</v>
      </c>
      <c r="K127">
        <v>0</v>
      </c>
      <c r="M127" t="str">
        <f t="shared" si="2"/>
        <v>REP</v>
      </c>
      <c r="N127" t="str">
        <f t="shared" si="3"/>
        <v>GOOD</v>
      </c>
    </row>
    <row r="128" spans="1:14" x14ac:dyDescent="0.2">
      <c r="A128">
        <v>562</v>
      </c>
      <c r="B128">
        <v>505581</v>
      </c>
      <c r="C128" s="4" t="s">
        <v>55</v>
      </c>
      <c r="D128">
        <v>3</v>
      </c>
      <c r="E128" s="5">
        <v>0.55324099999999998</v>
      </c>
      <c r="F128" s="5">
        <v>1</v>
      </c>
      <c r="G128" s="5">
        <v>0.39351700000000001</v>
      </c>
      <c r="H128" s="5">
        <v>6.0184000000000001E-2</v>
      </c>
      <c r="I128" s="5">
        <v>0.5</v>
      </c>
      <c r="J128" t="s">
        <v>12</v>
      </c>
      <c r="K128">
        <v>1</v>
      </c>
      <c r="M128" t="str">
        <f t="shared" si="2"/>
        <v>DEM</v>
      </c>
      <c r="N128" t="str">
        <f t="shared" si="3"/>
        <v>BAD</v>
      </c>
    </row>
    <row r="129" spans="1:14" x14ac:dyDescent="0.2">
      <c r="A129">
        <v>563</v>
      </c>
      <c r="B129">
        <v>503747</v>
      </c>
      <c r="C129" s="4" t="s">
        <v>14</v>
      </c>
      <c r="D129">
        <v>42</v>
      </c>
      <c r="E129" s="5">
        <v>0.50003699999999995</v>
      </c>
      <c r="F129" s="5">
        <v>0.43902400000000003</v>
      </c>
      <c r="G129" s="5">
        <v>4.7692999999999999E-2</v>
      </c>
      <c r="H129" s="5">
        <v>7.1502999999999997E-2</v>
      </c>
      <c r="I129" s="5">
        <v>0.1</v>
      </c>
      <c r="J129" t="s">
        <v>15</v>
      </c>
      <c r="K129">
        <v>0</v>
      </c>
      <c r="M129" t="str">
        <f t="shared" si="2"/>
        <v>REP</v>
      </c>
      <c r="N129" t="str">
        <f t="shared" si="3"/>
        <v>BAD</v>
      </c>
    </row>
    <row r="130" spans="1:14" x14ac:dyDescent="0.2">
      <c r="A130">
        <v>564</v>
      </c>
      <c r="B130">
        <v>502692</v>
      </c>
      <c r="C130" s="4" t="s">
        <v>21</v>
      </c>
      <c r="D130">
        <v>68</v>
      </c>
      <c r="E130" s="5">
        <v>0.61256900000000003</v>
      </c>
      <c r="F130" s="5">
        <v>0.62686600000000003</v>
      </c>
      <c r="G130" s="5">
        <v>9.2785000000000006E-2</v>
      </c>
      <c r="H130" s="5">
        <v>0.107491</v>
      </c>
      <c r="I130" s="5">
        <v>0.1</v>
      </c>
      <c r="J130" t="s">
        <v>15</v>
      </c>
      <c r="K130">
        <v>0</v>
      </c>
      <c r="M130" t="str">
        <f t="shared" si="2"/>
        <v>DEM</v>
      </c>
      <c r="N130" t="str">
        <f t="shared" si="3"/>
        <v>GOOD</v>
      </c>
    </row>
    <row r="131" spans="1:14" x14ac:dyDescent="0.2">
      <c r="A131">
        <v>565</v>
      </c>
      <c r="B131">
        <v>502173</v>
      </c>
      <c r="C131" s="4" t="s">
        <v>24</v>
      </c>
      <c r="D131">
        <v>25</v>
      </c>
      <c r="E131" s="5">
        <v>0.55010099999999995</v>
      </c>
      <c r="F131" s="5">
        <v>0.54166700000000001</v>
      </c>
      <c r="G131" s="5">
        <v>4.0202000000000002E-2</v>
      </c>
      <c r="H131" s="5">
        <v>8.0201999999999996E-2</v>
      </c>
      <c r="I131" s="5">
        <v>0.1</v>
      </c>
      <c r="J131" t="s">
        <v>12</v>
      </c>
      <c r="K131">
        <v>0</v>
      </c>
      <c r="M131" t="str">
        <f t="shared" ref="M131:M166" si="4">IF(AND(G131&lt;I131,H131&lt;I131),IF(K131&gt;0,"DEM","REP"),IF(H131&lt;G131,"REP", "DEM"))</f>
        <v>REP</v>
      </c>
      <c r="N131" t="str">
        <f t="shared" ref="N131:N166" si="5">IF(M131=J131, "GOOD", "BAD")</f>
        <v>GOOD</v>
      </c>
    </row>
    <row r="132" spans="1:14" x14ac:dyDescent="0.2">
      <c r="A132">
        <v>566</v>
      </c>
      <c r="B132">
        <v>500144</v>
      </c>
      <c r="C132" s="4" t="s">
        <v>11</v>
      </c>
      <c r="D132">
        <v>5</v>
      </c>
      <c r="E132" s="5">
        <v>0.43864399999999998</v>
      </c>
      <c r="F132" s="5">
        <v>0.5</v>
      </c>
      <c r="G132" s="5">
        <v>0.22271199999999999</v>
      </c>
      <c r="H132" s="5">
        <v>2.2712E-2</v>
      </c>
      <c r="I132" s="5">
        <v>0.25</v>
      </c>
      <c r="J132" t="s">
        <v>12</v>
      </c>
      <c r="K132">
        <v>1</v>
      </c>
      <c r="M132" t="str">
        <f t="shared" si="4"/>
        <v>DEM</v>
      </c>
      <c r="N132" t="str">
        <f t="shared" si="5"/>
        <v>BAD</v>
      </c>
    </row>
    <row r="133" spans="1:14" x14ac:dyDescent="0.2">
      <c r="A133">
        <v>567</v>
      </c>
      <c r="B133">
        <v>497621</v>
      </c>
      <c r="C133" s="4" t="s">
        <v>35</v>
      </c>
      <c r="D133">
        <v>17</v>
      </c>
      <c r="E133" s="5">
        <v>0.48261999999999999</v>
      </c>
      <c r="F133" s="5">
        <v>0.375</v>
      </c>
      <c r="G133" s="5">
        <v>5.3475000000000002E-2</v>
      </c>
      <c r="H133" s="5">
        <v>0.112298</v>
      </c>
      <c r="I133" s="5">
        <v>0.1</v>
      </c>
      <c r="J133" t="s">
        <v>15</v>
      </c>
      <c r="K133">
        <v>1</v>
      </c>
      <c r="M133" t="str">
        <f t="shared" si="4"/>
        <v>DEM</v>
      </c>
      <c r="N133" t="str">
        <f t="shared" si="5"/>
        <v>GOOD</v>
      </c>
    </row>
    <row r="134" spans="1:14" x14ac:dyDescent="0.2">
      <c r="A134">
        <v>568</v>
      </c>
      <c r="B134">
        <v>496692</v>
      </c>
      <c r="C134" s="4" t="s">
        <v>56</v>
      </c>
      <c r="D134">
        <v>3</v>
      </c>
      <c r="E134" s="5">
        <v>0.79493000000000003</v>
      </c>
      <c r="F134" s="5">
        <v>1</v>
      </c>
      <c r="G134" s="5">
        <v>8.9858999999999994E-2</v>
      </c>
      <c r="H134" s="5">
        <v>0.42319299999999999</v>
      </c>
      <c r="I134" s="5">
        <v>0.5</v>
      </c>
      <c r="J134" t="s">
        <v>15</v>
      </c>
      <c r="K134">
        <v>0</v>
      </c>
      <c r="M134" t="str">
        <f t="shared" si="4"/>
        <v>REP</v>
      </c>
      <c r="N134" t="str">
        <f t="shared" si="5"/>
        <v>BAD</v>
      </c>
    </row>
    <row r="135" spans="1:14" x14ac:dyDescent="0.2">
      <c r="A135">
        <v>569</v>
      </c>
      <c r="B135">
        <v>496125</v>
      </c>
      <c r="C135" s="4" t="s">
        <v>39</v>
      </c>
      <c r="D135">
        <v>12</v>
      </c>
      <c r="E135" s="5">
        <v>0.49422700000000003</v>
      </c>
      <c r="F135" s="5">
        <v>0.45454499999999998</v>
      </c>
      <c r="G135" s="5">
        <v>1.1547E-2</v>
      </c>
      <c r="H135" s="5">
        <v>7.1786000000000003E-2</v>
      </c>
      <c r="I135" s="5">
        <v>0.1</v>
      </c>
      <c r="J135" t="s">
        <v>12</v>
      </c>
      <c r="K135">
        <v>1</v>
      </c>
      <c r="M135" t="str">
        <f t="shared" si="4"/>
        <v>DEM</v>
      </c>
      <c r="N135" t="str">
        <f t="shared" si="5"/>
        <v>BAD</v>
      </c>
    </row>
    <row r="136" spans="1:14" x14ac:dyDescent="0.2">
      <c r="A136">
        <v>570</v>
      </c>
      <c r="B136">
        <v>495353</v>
      </c>
      <c r="C136" s="4" t="s">
        <v>21</v>
      </c>
      <c r="D136">
        <v>69</v>
      </c>
      <c r="E136" s="5">
        <v>0.61256900000000003</v>
      </c>
      <c r="F136" s="5">
        <v>0.63235300000000005</v>
      </c>
      <c r="G136" s="5">
        <v>8.7456000000000006E-2</v>
      </c>
      <c r="H136" s="5">
        <v>0.101949</v>
      </c>
      <c r="I136" s="5">
        <v>0.1</v>
      </c>
      <c r="J136" t="s">
        <v>15</v>
      </c>
      <c r="K136">
        <v>0</v>
      </c>
      <c r="M136" t="str">
        <f t="shared" si="4"/>
        <v>DEM</v>
      </c>
      <c r="N136" t="str">
        <f t="shared" si="5"/>
        <v>GOOD</v>
      </c>
    </row>
    <row r="137" spans="1:14" x14ac:dyDescent="0.2">
      <c r="A137">
        <v>571</v>
      </c>
      <c r="B137">
        <v>495184</v>
      </c>
      <c r="C137" s="4" t="s">
        <v>57</v>
      </c>
      <c r="D137">
        <v>4</v>
      </c>
      <c r="E137" s="5">
        <v>0.34161200000000003</v>
      </c>
      <c r="F137" s="5">
        <v>0</v>
      </c>
      <c r="G137" s="5">
        <v>6.6777000000000003E-2</v>
      </c>
      <c r="H137" s="5">
        <v>0.183223</v>
      </c>
      <c r="I137" s="5">
        <v>0.33333299999999999</v>
      </c>
      <c r="J137" t="s">
        <v>12</v>
      </c>
      <c r="K137">
        <v>1</v>
      </c>
      <c r="M137" t="str">
        <f t="shared" si="4"/>
        <v>DEM</v>
      </c>
      <c r="N137" t="str">
        <f t="shared" si="5"/>
        <v>BAD</v>
      </c>
    </row>
    <row r="138" spans="1:14" x14ac:dyDescent="0.2">
      <c r="A138">
        <v>572</v>
      </c>
      <c r="B138">
        <v>493677</v>
      </c>
      <c r="C138" s="4" t="s">
        <v>13</v>
      </c>
      <c r="D138">
        <v>39</v>
      </c>
      <c r="E138" s="5">
        <v>0.67579500000000003</v>
      </c>
      <c r="F138" s="5">
        <v>0.763158</v>
      </c>
      <c r="G138" s="5">
        <v>8.2359000000000002E-2</v>
      </c>
      <c r="H138" s="5">
        <v>0.108</v>
      </c>
      <c r="I138" s="5">
        <v>0.1</v>
      </c>
      <c r="J138" t="s">
        <v>15</v>
      </c>
      <c r="K138">
        <v>0</v>
      </c>
      <c r="M138" t="str">
        <f t="shared" si="4"/>
        <v>DEM</v>
      </c>
      <c r="N138" t="str">
        <f t="shared" si="5"/>
        <v>GOOD</v>
      </c>
    </row>
    <row r="139" spans="1:14" x14ac:dyDescent="0.2">
      <c r="A139">
        <v>573</v>
      </c>
      <c r="B139">
        <v>493255</v>
      </c>
      <c r="C139" s="4" t="s">
        <v>25</v>
      </c>
      <c r="D139">
        <v>33</v>
      </c>
      <c r="E139" s="5">
        <v>0.48635899999999999</v>
      </c>
      <c r="F139" s="5">
        <v>0.375</v>
      </c>
      <c r="G139" s="5">
        <v>7.8779000000000002E-2</v>
      </c>
      <c r="H139" s="5">
        <v>0.109082</v>
      </c>
      <c r="I139" s="5">
        <v>0.1</v>
      </c>
      <c r="J139" t="s">
        <v>15</v>
      </c>
      <c r="K139">
        <v>0</v>
      </c>
      <c r="M139" t="str">
        <f t="shared" si="4"/>
        <v>DEM</v>
      </c>
      <c r="N139" t="str">
        <f t="shared" si="5"/>
        <v>GOOD</v>
      </c>
    </row>
    <row r="140" spans="1:14" x14ac:dyDescent="0.2">
      <c r="A140">
        <v>574</v>
      </c>
      <c r="B140">
        <v>491893</v>
      </c>
      <c r="C140" s="4" t="s">
        <v>14</v>
      </c>
      <c r="D140">
        <v>43</v>
      </c>
      <c r="E140" s="5">
        <v>0.50003699999999995</v>
      </c>
      <c r="F140" s="5">
        <v>0.45238099999999998</v>
      </c>
      <c r="G140" s="5">
        <v>3.4958000000000003E-2</v>
      </c>
      <c r="H140" s="5">
        <v>5.8214000000000002E-2</v>
      </c>
      <c r="I140" s="5">
        <v>0.1</v>
      </c>
      <c r="J140" t="s">
        <v>12</v>
      </c>
      <c r="K140">
        <v>0</v>
      </c>
      <c r="M140" t="str">
        <f t="shared" si="4"/>
        <v>REP</v>
      </c>
      <c r="N140" t="str">
        <f t="shared" si="5"/>
        <v>GOOD</v>
      </c>
    </row>
    <row r="141" spans="1:14" x14ac:dyDescent="0.2">
      <c r="A141">
        <v>575</v>
      </c>
      <c r="B141">
        <v>491823</v>
      </c>
      <c r="C141" s="4" t="s">
        <v>38</v>
      </c>
      <c r="D141">
        <v>6</v>
      </c>
      <c r="E141" s="5">
        <v>0.40518700000000002</v>
      </c>
      <c r="F141" s="5">
        <v>0.2</v>
      </c>
      <c r="G141" s="5">
        <v>2.2960000000000001E-2</v>
      </c>
      <c r="H141" s="5">
        <v>0.143706</v>
      </c>
      <c r="I141" s="5">
        <v>0.2</v>
      </c>
      <c r="J141" t="s">
        <v>12</v>
      </c>
      <c r="K141">
        <v>1</v>
      </c>
      <c r="M141" t="str">
        <f t="shared" si="4"/>
        <v>DEM</v>
      </c>
      <c r="N141" t="str">
        <f t="shared" si="5"/>
        <v>BAD</v>
      </c>
    </row>
    <row r="142" spans="1:14" x14ac:dyDescent="0.2">
      <c r="A142">
        <v>576</v>
      </c>
      <c r="B142">
        <v>490145</v>
      </c>
      <c r="C142" s="4" t="s">
        <v>37</v>
      </c>
      <c r="D142">
        <v>11</v>
      </c>
      <c r="E142" s="5">
        <v>0.50806600000000002</v>
      </c>
      <c r="F142" s="5">
        <v>0.5</v>
      </c>
      <c r="G142" s="5">
        <v>2.9322999999999998E-2</v>
      </c>
      <c r="H142" s="5">
        <v>6.1586000000000002E-2</v>
      </c>
      <c r="I142" s="5">
        <v>0.1</v>
      </c>
      <c r="J142" t="s">
        <v>15</v>
      </c>
      <c r="K142">
        <v>0</v>
      </c>
      <c r="M142" t="str">
        <f t="shared" si="4"/>
        <v>REP</v>
      </c>
      <c r="N142" t="str">
        <f t="shared" si="5"/>
        <v>BAD</v>
      </c>
    </row>
    <row r="143" spans="1:14" x14ac:dyDescent="0.2">
      <c r="A143">
        <v>577</v>
      </c>
      <c r="B143">
        <v>489995</v>
      </c>
      <c r="C143" s="4" t="s">
        <v>33</v>
      </c>
      <c r="D143">
        <v>15</v>
      </c>
      <c r="E143" s="5">
        <v>0.50968800000000003</v>
      </c>
      <c r="F143" s="5">
        <v>0.5</v>
      </c>
      <c r="G143" s="5">
        <v>1.3957000000000001E-2</v>
      </c>
      <c r="H143" s="5">
        <v>5.271E-2</v>
      </c>
      <c r="I143" s="5">
        <v>0.1</v>
      </c>
      <c r="J143" t="s">
        <v>12</v>
      </c>
      <c r="K143">
        <v>1</v>
      </c>
      <c r="M143" t="str">
        <f t="shared" si="4"/>
        <v>DEM</v>
      </c>
      <c r="N143" t="str">
        <f t="shared" si="5"/>
        <v>BAD</v>
      </c>
    </row>
    <row r="144" spans="1:14" x14ac:dyDescent="0.2">
      <c r="A144">
        <v>578</v>
      </c>
      <c r="B144">
        <v>489250</v>
      </c>
      <c r="C144" s="4" t="s">
        <v>40</v>
      </c>
      <c r="D144">
        <v>6</v>
      </c>
      <c r="E144" s="5">
        <v>0.649482</v>
      </c>
      <c r="F144" s="5">
        <v>0.6</v>
      </c>
      <c r="G144" s="5">
        <v>0.132298</v>
      </c>
      <c r="H144" s="5">
        <v>0.29896499999999998</v>
      </c>
      <c r="I144" s="5">
        <v>0.2</v>
      </c>
      <c r="J144" t="s">
        <v>15</v>
      </c>
      <c r="K144">
        <v>1</v>
      </c>
      <c r="M144" t="str">
        <f t="shared" si="4"/>
        <v>DEM</v>
      </c>
      <c r="N144" t="str">
        <f t="shared" si="5"/>
        <v>GOOD</v>
      </c>
    </row>
    <row r="145" spans="1:14" x14ac:dyDescent="0.2">
      <c r="A145">
        <v>579</v>
      </c>
      <c r="B145">
        <v>489175</v>
      </c>
      <c r="C145" s="4" t="s">
        <v>42</v>
      </c>
      <c r="D145">
        <v>17</v>
      </c>
      <c r="E145" s="5">
        <v>0.54677100000000001</v>
      </c>
      <c r="F145" s="5">
        <v>0.5625</v>
      </c>
      <c r="G145" s="5">
        <v>5.3070000000000001E-3</v>
      </c>
      <c r="H145" s="5">
        <v>6.4130000000000006E-2</v>
      </c>
      <c r="I145" s="5">
        <v>0.1</v>
      </c>
      <c r="J145" t="s">
        <v>15</v>
      </c>
      <c r="K145">
        <v>0</v>
      </c>
      <c r="M145" t="str">
        <f t="shared" si="4"/>
        <v>REP</v>
      </c>
      <c r="N145" t="str">
        <f t="shared" si="5"/>
        <v>BAD</v>
      </c>
    </row>
    <row r="146" spans="1:14" x14ac:dyDescent="0.2">
      <c r="A146">
        <v>580</v>
      </c>
      <c r="B146">
        <v>488226</v>
      </c>
      <c r="C146" s="4" t="s">
        <v>21</v>
      </c>
      <c r="D146">
        <v>70</v>
      </c>
      <c r="E146" s="5">
        <v>0.61256900000000003</v>
      </c>
      <c r="F146" s="5">
        <v>0.63768100000000005</v>
      </c>
      <c r="G146" s="5">
        <v>8.2280000000000006E-2</v>
      </c>
      <c r="H146" s="5">
        <v>9.6565999999999999E-2</v>
      </c>
      <c r="I146" s="5">
        <v>0.1</v>
      </c>
      <c r="J146" t="s">
        <v>12</v>
      </c>
      <c r="K146">
        <v>1</v>
      </c>
      <c r="M146" t="str">
        <f t="shared" si="4"/>
        <v>DEM</v>
      </c>
      <c r="N146" t="str">
        <f t="shared" si="5"/>
        <v>BAD</v>
      </c>
    </row>
    <row r="147" spans="1:14" x14ac:dyDescent="0.2">
      <c r="A147">
        <v>581</v>
      </c>
      <c r="B147">
        <v>487962</v>
      </c>
      <c r="C147" s="4" t="s">
        <v>44</v>
      </c>
      <c r="D147">
        <v>12</v>
      </c>
      <c r="E147" s="5">
        <v>0.49930000000000002</v>
      </c>
      <c r="F147" s="5">
        <v>0.45454499999999998</v>
      </c>
      <c r="G147" s="5">
        <v>1.4E-3</v>
      </c>
      <c r="H147" s="5">
        <v>8.1934000000000007E-2</v>
      </c>
      <c r="I147" s="5">
        <v>0.1</v>
      </c>
      <c r="J147" t="s">
        <v>15</v>
      </c>
      <c r="K147">
        <v>0</v>
      </c>
      <c r="M147" t="str">
        <f t="shared" si="4"/>
        <v>REP</v>
      </c>
      <c r="N147" t="str">
        <f t="shared" si="5"/>
        <v>BAD</v>
      </c>
    </row>
    <row r="148" spans="1:14" x14ac:dyDescent="0.2">
      <c r="A148">
        <v>582</v>
      </c>
      <c r="B148">
        <v>487899</v>
      </c>
      <c r="C148" s="4" t="s">
        <v>19</v>
      </c>
      <c r="D148">
        <v>26</v>
      </c>
      <c r="E148" s="5">
        <v>0.60706400000000005</v>
      </c>
      <c r="F148" s="5">
        <v>0.64</v>
      </c>
      <c r="G148" s="5">
        <v>6.0282000000000002E-2</v>
      </c>
      <c r="H148" s="5">
        <v>9.8742999999999997E-2</v>
      </c>
      <c r="I148" s="5">
        <v>0.1</v>
      </c>
      <c r="J148" t="s">
        <v>12</v>
      </c>
      <c r="K148">
        <v>1</v>
      </c>
      <c r="M148" t="str">
        <f t="shared" si="4"/>
        <v>DEM</v>
      </c>
      <c r="N148" t="str">
        <f t="shared" si="5"/>
        <v>BAD</v>
      </c>
    </row>
    <row r="149" spans="1:14" x14ac:dyDescent="0.2">
      <c r="A149">
        <v>583</v>
      </c>
      <c r="B149">
        <v>487653</v>
      </c>
      <c r="C149" s="4" t="s">
        <v>17</v>
      </c>
      <c r="D149">
        <v>13</v>
      </c>
      <c r="E149" s="5">
        <v>0.52821399999999996</v>
      </c>
      <c r="F149" s="5">
        <v>0.5</v>
      </c>
      <c r="G149" s="5">
        <v>1.7967E-2</v>
      </c>
      <c r="H149" s="5">
        <v>9.4890000000000002E-2</v>
      </c>
      <c r="I149" s="5">
        <v>0.1</v>
      </c>
      <c r="J149" t="s">
        <v>15</v>
      </c>
      <c r="K149">
        <v>0</v>
      </c>
      <c r="M149" t="str">
        <f t="shared" si="4"/>
        <v>REP</v>
      </c>
      <c r="N149" t="str">
        <f t="shared" si="5"/>
        <v>BAD</v>
      </c>
    </row>
    <row r="150" spans="1:14" x14ac:dyDescent="0.2">
      <c r="A150">
        <v>584</v>
      </c>
      <c r="B150">
        <v>485795</v>
      </c>
      <c r="C150" s="4" t="s">
        <v>16</v>
      </c>
      <c r="D150">
        <v>21</v>
      </c>
      <c r="E150" s="5">
        <v>0.532219</v>
      </c>
      <c r="F150" s="5">
        <v>0.5</v>
      </c>
      <c r="G150" s="5">
        <v>4.0628999999999998E-2</v>
      </c>
      <c r="H150" s="5">
        <v>8.8247999999999993E-2</v>
      </c>
      <c r="I150" s="5">
        <v>0.1</v>
      </c>
      <c r="J150" t="s">
        <v>12</v>
      </c>
      <c r="K150">
        <v>1</v>
      </c>
      <c r="M150" t="str">
        <f t="shared" si="4"/>
        <v>DEM</v>
      </c>
      <c r="N150" t="str">
        <f t="shared" si="5"/>
        <v>BAD</v>
      </c>
    </row>
    <row r="151" spans="1:14" x14ac:dyDescent="0.2">
      <c r="A151">
        <v>585</v>
      </c>
      <c r="B151">
        <v>484133</v>
      </c>
      <c r="C151" s="4" t="s">
        <v>34</v>
      </c>
      <c r="D151">
        <v>24</v>
      </c>
      <c r="E151" s="5">
        <v>0.52485099999999996</v>
      </c>
      <c r="F151" s="5">
        <v>0.47826099999999999</v>
      </c>
      <c r="G151" s="5">
        <v>4.9701000000000002E-2</v>
      </c>
      <c r="H151" s="5">
        <v>9.1368000000000005E-2</v>
      </c>
      <c r="I151" s="5">
        <v>0.1</v>
      </c>
      <c r="J151" t="s">
        <v>15</v>
      </c>
      <c r="K151">
        <v>0</v>
      </c>
      <c r="M151" t="str">
        <f t="shared" si="4"/>
        <v>REP</v>
      </c>
      <c r="N151" t="str">
        <f t="shared" si="5"/>
        <v>BAD</v>
      </c>
    </row>
    <row r="152" spans="1:14" x14ac:dyDescent="0.2">
      <c r="A152">
        <v>586</v>
      </c>
      <c r="B152">
        <v>482472</v>
      </c>
      <c r="C152" s="4" t="s">
        <v>24</v>
      </c>
      <c r="D152">
        <v>26</v>
      </c>
      <c r="E152" s="5">
        <v>0.55010099999999995</v>
      </c>
      <c r="F152" s="5">
        <v>0.52</v>
      </c>
      <c r="G152" s="5">
        <v>6.1740999999999997E-2</v>
      </c>
      <c r="H152" s="5">
        <v>0.100202</v>
      </c>
      <c r="I152" s="5">
        <v>0.1</v>
      </c>
      <c r="J152" t="s">
        <v>15</v>
      </c>
      <c r="K152">
        <v>0</v>
      </c>
      <c r="M152" t="str">
        <f t="shared" si="4"/>
        <v>DEM</v>
      </c>
      <c r="N152" t="str">
        <f t="shared" si="5"/>
        <v>GOOD</v>
      </c>
    </row>
    <row r="153" spans="1:14" x14ac:dyDescent="0.2">
      <c r="A153">
        <v>587</v>
      </c>
      <c r="B153">
        <v>481588</v>
      </c>
      <c r="C153" s="4" t="s">
        <v>29</v>
      </c>
      <c r="D153">
        <v>18</v>
      </c>
      <c r="E153" s="5">
        <v>0.55507499999999999</v>
      </c>
      <c r="F153" s="5">
        <v>0.58823499999999995</v>
      </c>
      <c r="G153" s="5">
        <v>9.6199999999999996E-4</v>
      </c>
      <c r="H153" s="5">
        <v>5.4593999999999997E-2</v>
      </c>
      <c r="I153" s="5">
        <v>0.1</v>
      </c>
      <c r="J153" t="s">
        <v>12</v>
      </c>
      <c r="K153">
        <v>1</v>
      </c>
      <c r="M153" t="str">
        <f t="shared" si="4"/>
        <v>DEM</v>
      </c>
      <c r="N153" t="str">
        <f t="shared" si="5"/>
        <v>BAD</v>
      </c>
    </row>
    <row r="154" spans="1:14" x14ac:dyDescent="0.2">
      <c r="A154">
        <v>588</v>
      </c>
      <c r="B154">
        <v>481300</v>
      </c>
      <c r="C154" s="4" t="s">
        <v>21</v>
      </c>
      <c r="D154">
        <v>71</v>
      </c>
      <c r="E154" s="5">
        <v>0.61256900000000003</v>
      </c>
      <c r="F154" s="5">
        <v>0.62857099999999999</v>
      </c>
      <c r="G154" s="5">
        <v>9.1335E-2</v>
      </c>
      <c r="H154" s="5">
        <v>0.105419</v>
      </c>
      <c r="I154" s="5">
        <v>0.1</v>
      </c>
      <c r="J154" t="s">
        <v>15</v>
      </c>
      <c r="K154">
        <v>0</v>
      </c>
      <c r="M154" t="str">
        <f t="shared" si="4"/>
        <v>DEM</v>
      </c>
      <c r="N154" t="str">
        <f t="shared" si="5"/>
        <v>GOOD</v>
      </c>
    </row>
    <row r="155" spans="1:14" x14ac:dyDescent="0.2">
      <c r="A155">
        <v>589</v>
      </c>
      <c r="B155">
        <v>481177</v>
      </c>
      <c r="C155" s="4" t="s">
        <v>13</v>
      </c>
      <c r="D155">
        <v>40</v>
      </c>
      <c r="E155" s="5">
        <v>0.67579500000000003</v>
      </c>
      <c r="F155" s="5">
        <v>0.769231</v>
      </c>
      <c r="G155" s="5">
        <v>7.6590000000000005E-2</v>
      </c>
      <c r="H155" s="5">
        <v>0.10159</v>
      </c>
      <c r="I155" s="5">
        <v>0.1</v>
      </c>
      <c r="J155" t="s">
        <v>15</v>
      </c>
      <c r="K155">
        <v>0</v>
      </c>
      <c r="M155" t="str">
        <f t="shared" si="4"/>
        <v>DEM</v>
      </c>
      <c r="N155" t="str">
        <f t="shared" si="5"/>
        <v>GOOD</v>
      </c>
    </row>
    <row r="156" spans="1:14" x14ac:dyDescent="0.2">
      <c r="A156">
        <v>590</v>
      </c>
      <c r="B156">
        <v>480583</v>
      </c>
      <c r="C156" s="4" t="s">
        <v>14</v>
      </c>
      <c r="D156">
        <v>44</v>
      </c>
      <c r="E156" s="5">
        <v>0.50003699999999995</v>
      </c>
      <c r="F156" s="5">
        <v>0.44185999999999998</v>
      </c>
      <c r="G156" s="5">
        <v>4.5529E-2</v>
      </c>
      <c r="H156" s="5">
        <v>6.8255999999999997E-2</v>
      </c>
      <c r="I156" s="5">
        <v>0.1</v>
      </c>
      <c r="J156" t="s">
        <v>12</v>
      </c>
      <c r="K156">
        <v>0</v>
      </c>
      <c r="M156" t="str">
        <f t="shared" si="4"/>
        <v>REP</v>
      </c>
      <c r="N156" t="str">
        <f t="shared" si="5"/>
        <v>GOOD</v>
      </c>
    </row>
    <row r="157" spans="1:14" x14ac:dyDescent="0.2">
      <c r="A157">
        <v>591</v>
      </c>
      <c r="B157">
        <v>478528</v>
      </c>
      <c r="C157" s="4" t="s">
        <v>25</v>
      </c>
      <c r="D157">
        <v>34</v>
      </c>
      <c r="E157" s="5">
        <v>0.48635899999999999</v>
      </c>
      <c r="F157" s="5">
        <v>0.39393899999999998</v>
      </c>
      <c r="G157" s="5">
        <v>6.0953E-2</v>
      </c>
      <c r="H157" s="5">
        <v>9.0365000000000001E-2</v>
      </c>
      <c r="I157" s="5">
        <v>0.1</v>
      </c>
      <c r="J157" t="s">
        <v>12</v>
      </c>
      <c r="K157">
        <v>1</v>
      </c>
      <c r="M157" t="str">
        <f t="shared" si="4"/>
        <v>DEM</v>
      </c>
      <c r="N157" t="str">
        <f t="shared" si="5"/>
        <v>BAD</v>
      </c>
    </row>
    <row r="158" spans="1:14" x14ac:dyDescent="0.2">
      <c r="A158">
        <v>592</v>
      </c>
      <c r="B158">
        <v>477230</v>
      </c>
      <c r="C158" s="4" t="s">
        <v>28</v>
      </c>
      <c r="D158">
        <v>9</v>
      </c>
      <c r="E158" s="5">
        <v>0.49440499999999998</v>
      </c>
      <c r="F158" s="5">
        <v>0.5</v>
      </c>
      <c r="G158" s="5">
        <v>6.6746E-2</v>
      </c>
      <c r="H158" s="5">
        <v>4.4365000000000002E-2</v>
      </c>
      <c r="I158" s="5">
        <v>0.125</v>
      </c>
      <c r="J158" t="s">
        <v>15</v>
      </c>
      <c r="K158">
        <v>0</v>
      </c>
      <c r="M158" t="str">
        <f t="shared" si="4"/>
        <v>REP</v>
      </c>
      <c r="N158" t="str">
        <f t="shared" si="5"/>
        <v>BAD</v>
      </c>
    </row>
    <row r="159" spans="1:14" x14ac:dyDescent="0.2">
      <c r="A159">
        <v>593</v>
      </c>
      <c r="B159">
        <v>474568</v>
      </c>
      <c r="C159" s="4" t="s">
        <v>21</v>
      </c>
      <c r="D159">
        <v>72</v>
      </c>
      <c r="E159" s="5">
        <v>0.61256900000000003</v>
      </c>
      <c r="F159" s="5">
        <v>0.63380300000000001</v>
      </c>
      <c r="G159" s="5">
        <v>8.6249000000000006E-2</v>
      </c>
      <c r="H159" s="5">
        <v>0.100138</v>
      </c>
      <c r="I159" s="5">
        <v>0.1</v>
      </c>
      <c r="J159" t="s">
        <v>15</v>
      </c>
      <c r="K159">
        <v>0</v>
      </c>
      <c r="M159" t="str">
        <f t="shared" si="4"/>
        <v>DEM</v>
      </c>
      <c r="N159" t="str">
        <f t="shared" si="5"/>
        <v>GOOD</v>
      </c>
    </row>
    <row r="160" spans="1:14" x14ac:dyDescent="0.2">
      <c r="A160">
        <v>594</v>
      </c>
      <c r="B160">
        <v>474358</v>
      </c>
      <c r="C160" s="4" t="s">
        <v>32</v>
      </c>
      <c r="D160">
        <v>9</v>
      </c>
      <c r="E160" s="5">
        <v>0.49457499999999999</v>
      </c>
      <c r="F160" s="5">
        <v>0.5</v>
      </c>
      <c r="G160" s="5">
        <v>6.6406000000000007E-2</v>
      </c>
      <c r="H160" s="5">
        <v>4.4705000000000002E-2</v>
      </c>
      <c r="I160" s="5">
        <v>0.125</v>
      </c>
      <c r="J160" t="s">
        <v>12</v>
      </c>
      <c r="K160">
        <v>0</v>
      </c>
      <c r="M160" t="str">
        <f t="shared" si="4"/>
        <v>REP</v>
      </c>
      <c r="N160" t="str">
        <f t="shared" si="5"/>
        <v>GOOD</v>
      </c>
    </row>
    <row r="161" spans="1:14" x14ac:dyDescent="0.2">
      <c r="A161">
        <v>595</v>
      </c>
      <c r="B161">
        <v>473073</v>
      </c>
      <c r="C161" s="4" t="s">
        <v>30</v>
      </c>
      <c r="D161">
        <v>13</v>
      </c>
      <c r="E161" s="5">
        <v>0.59198399999999995</v>
      </c>
      <c r="F161" s="5">
        <v>0.66666700000000001</v>
      </c>
      <c r="G161" s="5">
        <v>8.3389999999999992E-3</v>
      </c>
      <c r="H161" s="5">
        <v>6.8584000000000006E-2</v>
      </c>
      <c r="I161" s="5">
        <v>0.1</v>
      </c>
      <c r="J161" t="s">
        <v>12</v>
      </c>
      <c r="K161">
        <v>1</v>
      </c>
      <c r="M161" t="str">
        <f t="shared" si="4"/>
        <v>DEM</v>
      </c>
      <c r="N161" t="str">
        <f t="shared" si="5"/>
        <v>BAD</v>
      </c>
    </row>
    <row r="162" spans="1:14" x14ac:dyDescent="0.2">
      <c r="A162">
        <v>596</v>
      </c>
      <c r="B162">
        <v>472262</v>
      </c>
      <c r="C162" s="4" t="s">
        <v>41</v>
      </c>
      <c r="D162">
        <v>10</v>
      </c>
      <c r="E162" s="5">
        <v>0.42701</v>
      </c>
      <c r="F162" s="5">
        <v>0.33333299999999999</v>
      </c>
      <c r="G162" s="5">
        <v>4.5978999999999999E-2</v>
      </c>
      <c r="H162" s="5">
        <v>5.4021E-2</v>
      </c>
      <c r="I162" s="5">
        <v>0.111111</v>
      </c>
      <c r="J162" t="s">
        <v>15</v>
      </c>
      <c r="K162">
        <v>1</v>
      </c>
      <c r="M162" t="str">
        <f t="shared" si="4"/>
        <v>DEM</v>
      </c>
      <c r="N162" t="str">
        <f t="shared" si="5"/>
        <v>GOOD</v>
      </c>
    </row>
    <row r="163" spans="1:14" x14ac:dyDescent="0.2">
      <c r="A163">
        <v>597</v>
      </c>
      <c r="B163">
        <v>471106</v>
      </c>
      <c r="C163" s="4" t="s">
        <v>36</v>
      </c>
      <c r="D163">
        <v>14</v>
      </c>
      <c r="E163" s="5">
        <v>0.71084199999999997</v>
      </c>
      <c r="F163" s="5">
        <v>0.92307700000000004</v>
      </c>
      <c r="G163" s="5">
        <v>6.888E-3</v>
      </c>
      <c r="H163" s="5">
        <v>6.454E-2</v>
      </c>
      <c r="I163" s="5">
        <v>0.1</v>
      </c>
      <c r="J163" t="s">
        <v>15</v>
      </c>
      <c r="K163">
        <v>0</v>
      </c>
      <c r="M163" t="str">
        <f t="shared" si="4"/>
        <v>REP</v>
      </c>
      <c r="N163" t="str">
        <f t="shared" si="5"/>
        <v>BAD</v>
      </c>
    </row>
    <row r="164" spans="1:14" x14ac:dyDescent="0.2">
      <c r="A164">
        <v>598</v>
      </c>
      <c r="B164">
        <v>470244</v>
      </c>
      <c r="C164" s="4" t="s">
        <v>43</v>
      </c>
      <c r="D164">
        <v>10</v>
      </c>
      <c r="E164" s="5">
        <v>0.50023200000000001</v>
      </c>
      <c r="F164" s="5">
        <v>0.44444400000000001</v>
      </c>
      <c r="G164" s="5">
        <v>4.64E-4</v>
      </c>
      <c r="H164" s="5">
        <v>0.100464</v>
      </c>
      <c r="I164" s="5">
        <v>0.111111</v>
      </c>
      <c r="J164" t="s">
        <v>12</v>
      </c>
      <c r="K164">
        <v>1</v>
      </c>
      <c r="M164" t="str">
        <f t="shared" si="4"/>
        <v>DEM</v>
      </c>
      <c r="N164" t="str">
        <f t="shared" si="5"/>
        <v>BAD</v>
      </c>
    </row>
    <row r="165" spans="1:14" x14ac:dyDescent="0.2">
      <c r="A165">
        <v>599</v>
      </c>
      <c r="B165">
        <v>469782</v>
      </c>
      <c r="C165" s="4" t="s">
        <v>14</v>
      </c>
      <c r="D165">
        <v>45</v>
      </c>
      <c r="E165" s="5">
        <v>0.50003699999999995</v>
      </c>
      <c r="F165" s="5">
        <v>0.43181799999999998</v>
      </c>
      <c r="G165" s="5">
        <v>5.5629999999999999E-2</v>
      </c>
      <c r="H165" s="5">
        <v>7.7852000000000005E-2</v>
      </c>
      <c r="I165" s="5">
        <v>0.1</v>
      </c>
      <c r="J165" t="s">
        <v>15</v>
      </c>
      <c r="K165">
        <v>0</v>
      </c>
      <c r="M165" t="str">
        <f t="shared" si="4"/>
        <v>REP</v>
      </c>
      <c r="N165" t="str">
        <f t="shared" si="5"/>
        <v>BAD</v>
      </c>
    </row>
    <row r="166" spans="1:14" x14ac:dyDescent="0.2">
      <c r="A166">
        <v>600</v>
      </c>
      <c r="B166">
        <v>469644</v>
      </c>
      <c r="C166" s="4" t="s">
        <v>45</v>
      </c>
      <c r="D166">
        <v>11</v>
      </c>
      <c r="E166" s="5">
        <v>0.60133599999999998</v>
      </c>
      <c r="F166" s="5">
        <v>0.7</v>
      </c>
      <c r="G166" s="5">
        <v>2.46E-2</v>
      </c>
      <c r="H166" s="5">
        <v>6.6309000000000007E-2</v>
      </c>
      <c r="I166" s="5">
        <v>0.1</v>
      </c>
      <c r="J166" t="s">
        <v>12</v>
      </c>
      <c r="K166">
        <v>1</v>
      </c>
      <c r="M166" t="str">
        <f t="shared" si="4"/>
        <v>DEM</v>
      </c>
      <c r="N166" t="str">
        <f t="shared" si="5"/>
        <v>BAD</v>
      </c>
    </row>
    <row r="167" spans="1:14" x14ac:dyDescent="0.2">
      <c r="C167" s="4"/>
    </row>
    <row r="168" spans="1:14" x14ac:dyDescent="0.2">
      <c r="C168" s="4"/>
    </row>
    <row r="169" spans="1:14" x14ac:dyDescent="0.2">
      <c r="C169" s="4"/>
    </row>
    <row r="170" spans="1:14" x14ac:dyDescent="0.2">
      <c r="C170" s="4"/>
    </row>
    <row r="171" spans="1:14" x14ac:dyDescent="0.2">
      <c r="C171" s="4"/>
    </row>
    <row r="172" spans="1:14" x14ac:dyDescent="0.2">
      <c r="C1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Sheet1!_2008_reps_by_priority_6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2022-09-11T12:55:37Z</dcterms:created>
  <dcterms:modified xsi:type="dcterms:W3CDTF">2022-09-11T13:29:04Z</dcterms:modified>
</cp:coreProperties>
</file>