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MD/"/>
    </mc:Choice>
  </mc:AlternateContent>
  <xr:revisionPtr revIDLastSave="0" documentId="13_ncr:1_{9E871A87-DDD6-3944-BE31-866D5627F3E2}" xr6:coauthVersionLast="47" xr6:coauthVersionMax="47" xr10:uidLastSave="{00000000-0000-0000-0000-000000000000}"/>
  <bookViews>
    <workbookView xWindow="7700" yWindow="2160" windowWidth="27680" windowHeight="17440" activeTab="1" xr2:uid="{D543CB8F-2BD3-B543-A7A5-5EE0E66F6344}"/>
  </bookViews>
  <sheets>
    <sheet name="SUMMARY" sheetId="2" r:id="rId1"/>
    <sheet name="DATA" sheetId="1" r:id="rId2"/>
    <sheet name="ENERGIES" sheetId="3" r:id="rId3"/>
  </sheets>
  <definedNames>
    <definedName name="MD20C_energies" localSheetId="2">ENERGIES!$A$1:$B$101</definedName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6C38B-8AEF-C34E-9433-0C2EBCF51C91}" name="MD20C_energies" type="6" refreshedVersion="8" background="1" saveData="1">
    <textPr codePage="10000" sourceFile="/Users/alecramsay/Documents/dev/baseline/maps/MD/MD20C_energies.csv" comma="1">
      <textFields count="2">
        <textField type="text"/>
        <textField/>
      </textFields>
    </textPr>
  </connection>
  <connection id="2" xr16:uid="{0A068D4B-DECE-2C47-9741-13AD2A4BEF96}" name="NC20C_candidates1" type="6" refreshedVersion="8" background="1" saveData="1">
    <textPr sourceFile="/Users/alecramsay/Documents/dev/baseline/maps/MD/MD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3" xr16:uid="{2A8C1F5B-279D-584B-8B5C-4F3DB75AD51E}" name="WA20C_energies" type="6" refreshedVersion="8" background="1" saveData="1">
    <textPr sourceFile="/Users/alecramsay/Documents/dev/baseline/maps/MD/MD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<sst xmlns="http://schemas.openxmlformats.org/spreadsheetml/2006/main" count="327" uniqueCount="120">
  <si>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</si>
  <si>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</si>
  <si>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</si>
  <si>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</si>
  <si>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</si>
  <si>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</si>
  <si>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</si>
  <si>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</si>
  <si>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</si>
  <si>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</si>
  <si>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</si>
  <si>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</si>
  <si>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</si>
  <si>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</si>
  <si>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</si>
  <si>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</si>
  <si>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</si>
  <si>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MD20C_I017K01N08</t>
  </si>
  <si>
    <t>MD20C_I096K01N08</t>
  </si>
  <si>
    <t>MD20C_I027K01N08</t>
  </si>
  <si>
    <t>MD20C_I018K01N08</t>
  </si>
  <si>
    <t>MD20C_I031K01N08</t>
  </si>
  <si>
    <t>MD20C_I047K01N08</t>
  </si>
  <si>
    <t>MD20C_I052K01N08</t>
  </si>
  <si>
    <t>MD20C_I044K01N08</t>
  </si>
  <si>
    <t>MD20C_I067K01N08</t>
  </si>
  <si>
    <t>MD20C_I088K01N08</t>
  </si>
  <si>
    <t>MD20C_I042K01N08</t>
  </si>
  <si>
    <t>MD20C_I087K01N08</t>
  </si>
  <si>
    <t>MD20C_I062K01N08</t>
  </si>
  <si>
    <t>MD20C_I077K01N08</t>
  </si>
  <si>
    <t>MD20C_I033K01N08</t>
  </si>
  <si>
    <t>MD20C_I041K01N08</t>
  </si>
  <si>
    <t>MD20C_I016K01N08</t>
  </si>
  <si>
    <t>MD20C_I082K01N08</t>
  </si>
  <si>
    <t>MD20C_I086K01N08</t>
  </si>
  <si>
    <t>MD20C_I005K01N08</t>
  </si>
  <si>
    <t>MD20C_I013K01N08</t>
  </si>
  <si>
    <t>MD20C_I080K01N08</t>
  </si>
  <si>
    <t>MD20C_I064K01N08</t>
  </si>
  <si>
    <t>MD20C_I073K01N08</t>
  </si>
  <si>
    <t>MD20C_I072K01N08</t>
  </si>
  <si>
    <t>MD20C_I045K01N08</t>
  </si>
  <si>
    <t>MD20C_I081K01N08</t>
  </si>
  <si>
    <t>MD20C_I085K01N08</t>
  </si>
  <si>
    <t>MD20C_I078K01N08</t>
  </si>
  <si>
    <t>MD20C_I006K01N08</t>
  </si>
  <si>
    <t>MD20C_I001K01N08</t>
  </si>
  <si>
    <t>MD20C_I075K01N08</t>
  </si>
  <si>
    <t>MD20C_I003K01N08</t>
  </si>
  <si>
    <t>MD20C_I015K01N08</t>
  </si>
  <si>
    <t>MD20C_I065K01N08</t>
  </si>
  <si>
    <t>MD20C_I008K01N08</t>
  </si>
  <si>
    <t>MD20C_I043K01N08</t>
  </si>
  <si>
    <t>MD20C_I076K01N08</t>
  </si>
  <si>
    <t>MD20C_I032K01N08</t>
  </si>
  <si>
    <t>MD20C_I002K01N08</t>
  </si>
  <si>
    <t>MD20C_I092K01N08</t>
  </si>
  <si>
    <t>MD20C_I083K01N08</t>
  </si>
  <si>
    <t>MD20C_I000K01N08</t>
  </si>
  <si>
    <t>MD20C_I026K01N08</t>
  </si>
  <si>
    <t>MD20C_I084K01N08</t>
  </si>
  <si>
    <t>MD20C_I095K01N08</t>
  </si>
  <si>
    <t>MD20C_I038K01N08</t>
  </si>
  <si>
    <t>MD20C_I061K01N08</t>
  </si>
  <si>
    <t>MD20C_I071K01N08</t>
  </si>
  <si>
    <t>MD20C_I089K01N08</t>
  </si>
  <si>
    <t>MD20C_I039K01N08</t>
  </si>
  <si>
    <t>MD20C_I024K01N08</t>
  </si>
  <si>
    <t>MD20C_I054K01N08</t>
  </si>
  <si>
    <t>MD20C_I049K01N08</t>
  </si>
  <si>
    <t>MD20C_I036K01N08</t>
  </si>
  <si>
    <t>MD20C_I058K01N08</t>
  </si>
  <si>
    <t>MD20C_I059K01N08</t>
  </si>
  <si>
    <t>MD20C_I060K01N08</t>
  </si>
  <si>
    <t>MD20C_I012K01N08</t>
  </si>
  <si>
    <t>MD20C_I079K01N08</t>
  </si>
  <si>
    <t>MD20C_I048K01N08</t>
  </si>
  <si>
    <t>MD20C_I099K01N08</t>
  </si>
  <si>
    <t>MD20C_I046K01N08</t>
  </si>
  <si>
    <t>MD20C_I040K01N08</t>
  </si>
  <si>
    <t>MD20C_I014K01N08</t>
  </si>
  <si>
    <t>MD20C_I019K01N08</t>
  </si>
  <si>
    <t>MD20C_I010K01N08</t>
  </si>
  <si>
    <t>MD20C_I029K01N08</t>
  </si>
  <si>
    <t>MD20C_I020K01N08</t>
  </si>
  <si>
    <t>MD20C_I011K01N08</t>
  </si>
  <si>
    <t>MD20C_I098K01N08</t>
  </si>
  <si>
    <t>MD20C_I004K01N08</t>
  </si>
  <si>
    <t>MD20C_I034K01N08</t>
  </si>
  <si>
    <t>MD20C_I025K01N08</t>
  </si>
  <si>
    <t>MD20C_I009K01N08</t>
  </si>
  <si>
    <t>MD20C_I066K01N08</t>
  </si>
  <si>
    <t>MD20C_I007K01N08</t>
  </si>
  <si>
    <t>MD20C_I056K01N08</t>
  </si>
  <si>
    <t>MD20C_I022K01N08</t>
  </si>
  <si>
    <t>MD20C_I037K01N08</t>
  </si>
  <si>
    <t>MD20C_I074K01N08</t>
  </si>
  <si>
    <t>MD20C_I094K01N08</t>
  </si>
  <si>
    <t>MD20C_I090K01N08</t>
  </si>
  <si>
    <t>MD20C_I053K01N08</t>
  </si>
  <si>
    <t>MD20C_I068K01N08</t>
  </si>
  <si>
    <t>MD20C_I069K01N08</t>
  </si>
  <si>
    <t>MD20C_I028K01N08</t>
  </si>
  <si>
    <t>MD20C_I070K01N08</t>
  </si>
  <si>
    <t>MD20C_I091K01N08</t>
  </si>
  <si>
    <t>MD20C_I063K01N08</t>
  </si>
  <si>
    <t>MD20C_I097K01N08</t>
  </si>
  <si>
    <t>MD20C_I093K01N08</t>
  </si>
  <si>
    <t>MD20C_I057K01N08</t>
  </si>
  <si>
    <t>MD20C_I055K01N08</t>
  </si>
  <si>
    <t>MD20C_I030K01N08</t>
  </si>
  <si>
    <t>MD20C_I051K01N08</t>
  </si>
  <si>
    <t>MD20C_I023K01N08</t>
  </si>
  <si>
    <t>MD20C_I050K01N08</t>
  </si>
  <si>
    <t>MD20C_I021K01N08</t>
  </si>
  <si>
    <t>MD20C_I035K01N08</t>
  </si>
  <si>
    <t>MAP'</t>
  </si>
  <si>
    <t>ENERGY'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</si>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</sst>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  <xf numFmtId="49" fontId="3" fillId="0" borderId="0" xfId="0" applyNumberFormat="1" applyFont="1"/>
    <xf numFmtId="166" fontId="3" fillId="0" borderId="0" xfId="0" applyNumberFormat="1" applyFont="1"/>
    <xf numFmtId="49" fontId="4" fillId="0" borderId="0" xfId="0" applyNumberFormat="1" applyFont="1"/>
    <xf numFmtId="166" fontId="4" fillId="0" borderId="0" xfId="0" applyNumberFormat="1" applyFont="1"/>
    <xf numFmtId="0" fontId="0" fillId="3" borderId="0" xfId="0" applyFill="1"/>
    <xf numFmtId="49" fontId="0" fillId="3" borderId="0" xfId="0" applyNumberFormat="1" applyFill="1"/>
    <xf numFmtId="166" fontId="0" fillId="3" borderId="0" xfId="0" applyNumberFormat="1" applyFill="1"/>
    <xf numFmtId="10" fontId="0" fillId="3" borderId="0" xfId="0" applyNumberFormat="1" applyFill="1"/>
    <xf numFmtId="165" fontId="0" fillId="3" borderId="0" xfId="0" applyNumberFormat="1" applyFill="1"/>
    <xf numFmtId="49" fontId="3" fillId="3" borderId="0" xfId="0" applyNumberFormat="1" applyFont="1" applyFill="1"/>
    <xf numFmtId="166" fontId="3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2" xr16:uid="{E8ECD59F-78E1-9445-8C87-977C7625C9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3" xr16:uid="{23C68319-8F52-5040-8BD6-497F344644F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D20C_energies" connectionId="1" xr16:uid="{E4D4F59D-38E0-6A41-8FE9-16408E6E3B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2.8900000000000002E-3</v>
      </c>
      <c r="C4" s="8">
        <f>MIN(DATA!F$2:F$101)</f>
        <v>0</v>
      </c>
      <c r="D4" s="8">
        <f>MIN(DATA!G$2:G$101)</f>
        <v>0.90971999999999997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1.661E-2</v>
      </c>
      <c r="C5" s="8">
        <f>MAX(DATA!F$2:F$101)</f>
        <v>1.5701E-2</v>
      </c>
      <c r="D5" s="8">
        <f>MAX(DATA!G$2:G$101)</f>
        <v>1</v>
      </c>
      <c r="E5" s="8">
        <f>MAX(DATA!H$2:H$101)</f>
        <v>0.47970299999999999</v>
      </c>
      <c r="F5" s="8">
        <f>MAX(DATA!I$2:I$101)</f>
        <v>0.21043899999999999</v>
      </c>
    </row>
    <row r="6" spans="1:7" x14ac:dyDescent="0.2">
      <c r="A6" s="8" t="s">
        <v>12</v>
      </c>
      <c r="B6" s="22">
        <f>AVERAGE(DATA!E$2:E$101)</f>
        <v>7.0811000000000016E-3</v>
      </c>
      <c r="C6" s="8">
        <f>AVERAGE(DATA!F$2:F$101)</f>
        <v>6.2138399999999991E-3</v>
      </c>
      <c r="D6" s="8">
        <f>AVERAGE(DATA!G$2:G$101)</f>
        <v>0.94532691000000002</v>
      </c>
      <c r="E6" s="8">
        <f>AVERAGE(DATA!H$2:H$101)</f>
        <v>0.33290245000000007</v>
      </c>
      <c r="F6" s="8">
        <f>AVERAGE(DATA!I$2:I$101)</f>
        <v>0.11976448999999997</v>
      </c>
    </row>
    <row r="7" spans="1:7" x14ac:dyDescent="0.2">
      <c r="A7" s="8" t="s">
        <v>13</v>
      </c>
      <c r="B7" s="22">
        <f>MEDIAN(DATA!E$2:E$101)</f>
        <v>6.4900000000000001E-3</v>
      </c>
      <c r="C7" s="8">
        <f>MEDIAN(DATA!F$2:F$101)</f>
        <v>5.8735000000000002E-3</v>
      </c>
      <c r="D7" s="8">
        <f>MEDIAN(DATA!G$2:G$101)</f>
        <v>0.9445619999999999</v>
      </c>
      <c r="E7" s="8">
        <f>MEDIAN(DATA!H$2:H$101)</f>
        <v>0.3408215</v>
      </c>
      <c r="F7" s="8">
        <f>MEDIAN(DATA!I$2:I$101)</f>
        <v>0.11955350000000001</v>
      </c>
    </row>
    <row r="8" spans="1:7" x14ac:dyDescent="0.2">
      <c r="A8" s="13" t="s">
        <v>14</v>
      </c>
      <c r="B8" s="27">
        <f>STDEV(DATA!E$2:E$101)</f>
        <v>2.9522721586923329E-3</v>
      </c>
      <c r="C8" s="13">
        <f>STDEV(DATA!F$2:F$101)</f>
        <v>3.2116517343931147E-3</v>
      </c>
      <c r="D8" s="13">
        <f>STDEV(DATA!G$2:G$101)</f>
        <v>1.501215242684298E-2</v>
      </c>
      <c r="E8" s="13">
        <f>STDEV(DATA!H$2:H$101)</f>
        <v>7.6218895401797646E-2</v>
      </c>
      <c r="F8" s="13">
        <f>STDEV(DATA!I$2:I$101)</f>
        <v>3.5191655502404301E-2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L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" defaultRowHeight="16" x14ac:dyDescent="0.2"/>
  <cols>
    <col min="1" max="1" width="4.1640625" bestFit="1" customWidth="1"/>
    <col min="2" max="2" width="18" bestFit="1" customWidth="1"/>
    <col min="4" max="4" width="12.6640625" style="23" bestFit="1" customWidth="1"/>
    <col min="5" max="7" width="11" style="22"/>
    <col min="8" max="9" width="11" style="9"/>
    <col min="10" max="10" width="2.1640625" bestFit="1" customWidth="1"/>
    <col min="11" max="11" width="18" bestFit="1" customWidth="1"/>
    <col min="12" max="12" width="11.1640625" bestFit="1" customWidth="1"/>
  </cols>
  <sheetData>
    <row r="1" spans="1:12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  <c r="J1" s="20" t="s">
        <v>119</v>
      </c>
      <c r="K1" s="31" t="s">
        <v>117</v>
      </c>
      <c r="L1" s="32" t="s">
        <v>118</v>
      </c>
    </row>
    <row r="2" spans="1:12" x14ac:dyDescent="0.2">
      <c r="A2" s="33">
        <v>35</v>
      </c>
      <c r="B2" s="34" t="s">
        <v>89</v>
      </c>
      <c r="C2" s="33" t="b">
        <v>1</v>
      </c>
      <c r="D2" s="35">
        <v>1321132.044924</v>
      </c>
      <c r="E2" s="36">
        <v>8.0499999999999999E-3</v>
      </c>
      <c r="F2" s="36">
        <v>4.4180000000000001E-3</v>
      </c>
      <c r="G2" s="36">
        <v>0.94700499999999999</v>
      </c>
      <c r="H2" s="37">
        <v>0.33336700000000002</v>
      </c>
      <c r="I2" s="34">
        <v>0.11518399999999999</v>
      </c>
      <c r="J2" s="33"/>
      <c r="K2" s="38" t="s">
        <v>89</v>
      </c>
      <c r="L2" s="39">
        <v>599737.75</v>
      </c>
    </row>
    <row r="3" spans="1:12" x14ac:dyDescent="0.2">
      <c r="A3">
        <v>46</v>
      </c>
      <c r="B3" s="1" t="s">
        <v>42</v>
      </c>
      <c r="C3" t="b">
        <v>1</v>
      </c>
      <c r="D3" s="23">
        <v>1319871.766608</v>
      </c>
      <c r="E3" s="22">
        <v>7.0299999999999998E-3</v>
      </c>
      <c r="F3" s="22">
        <v>3.46E-3</v>
      </c>
      <c r="G3" s="22">
        <v>0.96373600000000004</v>
      </c>
      <c r="H3" s="9">
        <v>0.24371399999999999</v>
      </c>
      <c r="I3" s="1">
        <v>7.6731999999999995E-2</v>
      </c>
      <c r="K3" s="29" t="s">
        <v>42</v>
      </c>
      <c r="L3" s="30">
        <v>600349.32499999995</v>
      </c>
    </row>
    <row r="4" spans="1:12" x14ac:dyDescent="0.2">
      <c r="A4">
        <v>47</v>
      </c>
      <c r="B4" s="1" t="s">
        <v>79</v>
      </c>
      <c r="C4" t="b">
        <v>1</v>
      </c>
      <c r="D4" s="23">
        <v>1323383.3010410001</v>
      </c>
      <c r="E4" s="22">
        <v>7.9100000000000004E-3</v>
      </c>
      <c r="F4" s="22">
        <v>6.13E-3</v>
      </c>
      <c r="G4" s="22">
        <v>0.939195</v>
      </c>
      <c r="H4" s="9">
        <v>0.37390499999999999</v>
      </c>
      <c r="I4" s="1">
        <v>0.13411500000000001</v>
      </c>
      <c r="K4" s="29" t="s">
        <v>79</v>
      </c>
      <c r="L4" s="30">
        <v>600663.09900000005</v>
      </c>
    </row>
    <row r="5" spans="1:12" x14ac:dyDescent="0.2">
      <c r="A5">
        <v>8</v>
      </c>
      <c r="B5" s="1" t="s">
        <v>93</v>
      </c>
      <c r="C5" t="b">
        <v>1</v>
      </c>
      <c r="D5" s="23">
        <v>1322041.5655509999</v>
      </c>
      <c r="E5" s="22">
        <v>7.5500000000000003E-3</v>
      </c>
      <c r="F5" s="22">
        <v>5.1089999999999998E-3</v>
      </c>
      <c r="G5" s="22">
        <v>0.95868299999999995</v>
      </c>
      <c r="H5" s="9">
        <v>0.26309300000000002</v>
      </c>
      <c r="I5" s="1">
        <v>8.7484000000000006E-2</v>
      </c>
      <c r="K5" s="29" t="s">
        <v>93</v>
      </c>
      <c r="L5" s="30">
        <v>600790.049</v>
      </c>
    </row>
    <row r="6" spans="1:12" x14ac:dyDescent="0.2">
      <c r="A6">
        <v>34</v>
      </c>
      <c r="B6" s="1" t="s">
        <v>31</v>
      </c>
      <c r="C6" t="b">
        <v>1</v>
      </c>
      <c r="D6" s="23">
        <v>1321990.8091130001</v>
      </c>
      <c r="E6" s="22">
        <v>6.3400000000000001E-3</v>
      </c>
      <c r="F6" s="22">
        <v>5.071E-3</v>
      </c>
      <c r="G6" s="22">
        <v>0.93812799999999996</v>
      </c>
      <c r="H6" s="9">
        <v>0.37820500000000001</v>
      </c>
      <c r="I6" s="1">
        <v>0.13700799999999999</v>
      </c>
      <c r="K6" s="29" t="s">
        <v>31</v>
      </c>
      <c r="L6" s="30">
        <v>600809.41200000001</v>
      </c>
    </row>
    <row r="7" spans="1:12" x14ac:dyDescent="0.2">
      <c r="A7">
        <v>28</v>
      </c>
      <c r="B7" s="1" t="s">
        <v>19</v>
      </c>
      <c r="C7" t="b">
        <v>1</v>
      </c>
      <c r="D7" s="23">
        <v>1322807.6266369999</v>
      </c>
      <c r="E7" s="22">
        <v>7.0600000000000003E-3</v>
      </c>
      <c r="F7" s="22">
        <v>5.692E-3</v>
      </c>
      <c r="G7" s="22">
        <v>0.94357599999999997</v>
      </c>
      <c r="H7" s="9">
        <v>0.349968</v>
      </c>
      <c r="I7" s="1">
        <v>0.123366</v>
      </c>
      <c r="K7" s="29" t="s">
        <v>19</v>
      </c>
      <c r="L7" s="30">
        <v>601034.91099999996</v>
      </c>
    </row>
    <row r="8" spans="1:12" x14ac:dyDescent="0.2">
      <c r="A8">
        <v>29</v>
      </c>
      <c r="B8" s="1" t="s">
        <v>103</v>
      </c>
      <c r="C8" t="b">
        <v>1</v>
      </c>
      <c r="D8" s="23">
        <v>1321510.70655</v>
      </c>
      <c r="E8" s="22">
        <v>3.79E-3</v>
      </c>
      <c r="F8" s="22">
        <v>4.7060000000000001E-3</v>
      </c>
      <c r="G8" s="22">
        <v>0.96320499999999998</v>
      </c>
      <c r="H8" s="9">
        <v>0.24556</v>
      </c>
      <c r="I8" s="1">
        <v>7.7533000000000005E-2</v>
      </c>
      <c r="K8" s="29" t="s">
        <v>103</v>
      </c>
      <c r="L8" s="30">
        <v>601067.66700000002</v>
      </c>
    </row>
    <row r="9" spans="1:12" x14ac:dyDescent="0.2">
      <c r="A9">
        <v>7</v>
      </c>
      <c r="B9" s="1" t="s">
        <v>46</v>
      </c>
      <c r="C9" t="b">
        <v>1</v>
      </c>
      <c r="D9" s="23">
        <v>1322518.3096479999</v>
      </c>
      <c r="E9" s="22">
        <v>5.3400000000000001E-3</v>
      </c>
      <c r="F9" s="22">
        <v>5.4720000000000003E-3</v>
      </c>
      <c r="G9" s="22">
        <v>0.952461</v>
      </c>
      <c r="H9" s="9">
        <v>0.30157899999999999</v>
      </c>
      <c r="I9" s="1">
        <v>0.102358</v>
      </c>
      <c r="K9" s="29" t="s">
        <v>46</v>
      </c>
      <c r="L9" s="30">
        <v>601143.08799999999</v>
      </c>
    </row>
    <row r="10" spans="1:12" x14ac:dyDescent="0.2">
      <c r="A10">
        <v>12</v>
      </c>
      <c r="B10" s="1" t="s">
        <v>86</v>
      </c>
      <c r="C10" t="b">
        <v>1</v>
      </c>
      <c r="D10" s="23">
        <v>1322286.4274820001</v>
      </c>
      <c r="E10" s="22">
        <v>7.92E-3</v>
      </c>
      <c r="F10" s="22">
        <v>5.2960000000000004E-3</v>
      </c>
      <c r="G10" s="22">
        <v>0.95724900000000002</v>
      </c>
      <c r="H10" s="9">
        <v>0.27068599999999998</v>
      </c>
      <c r="I10" s="1">
        <v>9.1455999999999996E-2</v>
      </c>
      <c r="K10" s="29" t="s">
        <v>86</v>
      </c>
      <c r="L10" s="30">
        <v>601167.85100000002</v>
      </c>
    </row>
    <row r="11" spans="1:12" x14ac:dyDescent="0.2">
      <c r="A11">
        <v>60</v>
      </c>
      <c r="B11" s="1" t="s">
        <v>73</v>
      </c>
      <c r="C11" t="b">
        <v>1</v>
      </c>
      <c r="D11" s="23">
        <v>1322428.602801</v>
      </c>
      <c r="E11" s="22">
        <v>5.8799999999999998E-3</v>
      </c>
      <c r="F11" s="22">
        <v>5.4039999999999999E-3</v>
      </c>
      <c r="G11" s="22">
        <v>0.96229100000000001</v>
      </c>
      <c r="H11" s="9">
        <v>0.23729900000000001</v>
      </c>
      <c r="I11" s="1">
        <v>8.0244999999999997E-2</v>
      </c>
      <c r="K11" s="29" t="s">
        <v>73</v>
      </c>
      <c r="L11" s="30">
        <v>601193.04</v>
      </c>
    </row>
    <row r="12" spans="1:12" x14ac:dyDescent="0.2">
      <c r="A12">
        <v>73</v>
      </c>
      <c r="B12" s="1" t="s">
        <v>41</v>
      </c>
      <c r="C12" t="b">
        <v>1</v>
      </c>
      <c r="D12" s="23">
        <v>1319501.071453</v>
      </c>
      <c r="E12" s="22">
        <v>1.176E-2</v>
      </c>
      <c r="F12" s="22">
        <v>3.1779999999999998E-3</v>
      </c>
      <c r="G12" s="22">
        <v>0.96153500000000003</v>
      </c>
      <c r="H12" s="9">
        <v>0.255185</v>
      </c>
      <c r="I12" s="1">
        <v>8.1533999999999995E-2</v>
      </c>
      <c r="K12" s="29" t="s">
        <v>41</v>
      </c>
      <c r="L12" s="30">
        <v>601199.15099999995</v>
      </c>
    </row>
    <row r="13" spans="1:12" x14ac:dyDescent="0.2">
      <c r="A13">
        <v>43</v>
      </c>
      <c r="B13" s="1" t="s">
        <v>27</v>
      </c>
      <c r="C13" t="b">
        <v>1</v>
      </c>
      <c r="D13" s="23">
        <v>1322930.2640490001</v>
      </c>
      <c r="E13" s="22">
        <v>7.1900000000000002E-3</v>
      </c>
      <c r="F13" s="22">
        <v>5.7850000000000002E-3</v>
      </c>
      <c r="G13" s="22">
        <v>0.94442099999999995</v>
      </c>
      <c r="H13" s="9">
        <v>0.35486899999999999</v>
      </c>
      <c r="I13" s="1">
        <v>0.119796</v>
      </c>
      <c r="K13" s="29" t="s">
        <v>27</v>
      </c>
      <c r="L13" s="30">
        <v>601446.36899999995</v>
      </c>
    </row>
    <row r="14" spans="1:12" x14ac:dyDescent="0.2">
      <c r="A14">
        <v>80</v>
      </c>
      <c r="B14" s="1" t="s">
        <v>76</v>
      </c>
      <c r="C14" t="b">
        <v>1</v>
      </c>
      <c r="D14" s="23">
        <v>1321182.4871660001</v>
      </c>
      <c r="E14" s="22">
        <v>1.3259999999999999E-2</v>
      </c>
      <c r="F14" s="22">
        <v>4.4559999999999999E-3</v>
      </c>
      <c r="G14" s="22">
        <v>0.946048</v>
      </c>
      <c r="H14" s="9">
        <v>0.34220400000000001</v>
      </c>
      <c r="I14" s="1">
        <v>0.117114</v>
      </c>
      <c r="K14" s="29" t="s">
        <v>76</v>
      </c>
      <c r="L14" s="30">
        <v>601458.054</v>
      </c>
    </row>
    <row r="15" spans="1:12" x14ac:dyDescent="0.2">
      <c r="A15">
        <v>64</v>
      </c>
      <c r="B15" s="1" t="s">
        <v>106</v>
      </c>
      <c r="C15" t="b">
        <v>1</v>
      </c>
      <c r="D15" s="23">
        <v>1323132.7746079999</v>
      </c>
      <c r="E15" s="22">
        <v>4.1000000000000003E-3</v>
      </c>
      <c r="F15" s="22">
        <v>5.9389999999999998E-3</v>
      </c>
      <c r="G15" s="22">
        <v>0.95968699999999996</v>
      </c>
      <c r="H15" s="9">
        <v>0.256021</v>
      </c>
      <c r="I15" s="1">
        <v>8.5703000000000001E-2</v>
      </c>
      <c r="K15" s="29" t="s">
        <v>106</v>
      </c>
      <c r="L15" s="30">
        <v>601490.63</v>
      </c>
    </row>
    <row r="16" spans="1:12" x14ac:dyDescent="0.2">
      <c r="A16">
        <v>39</v>
      </c>
      <c r="B16" s="1" t="s">
        <v>63</v>
      </c>
      <c r="C16" t="b">
        <v>1</v>
      </c>
      <c r="D16" s="23">
        <v>1324240.414537</v>
      </c>
      <c r="E16" s="22">
        <v>7.6400000000000001E-3</v>
      </c>
      <c r="F16" s="22">
        <v>6.7809999999999997E-3</v>
      </c>
      <c r="G16" s="22">
        <v>0.94544700000000004</v>
      </c>
      <c r="H16" s="9">
        <v>0.33929399999999998</v>
      </c>
      <c r="I16" s="1">
        <v>0.11808299999999999</v>
      </c>
      <c r="K16" s="29" t="s">
        <v>63</v>
      </c>
      <c r="L16" s="30">
        <v>601545.58700000006</v>
      </c>
    </row>
    <row r="17" spans="1:12" x14ac:dyDescent="0.2">
      <c r="A17">
        <v>58</v>
      </c>
      <c r="B17" s="1" t="s">
        <v>109</v>
      </c>
      <c r="C17" t="b">
        <v>1</v>
      </c>
      <c r="D17" s="23">
        <v>1324557.3429370001</v>
      </c>
      <c r="E17" s="22">
        <v>1.0240000000000001E-2</v>
      </c>
      <c r="F17" s="22">
        <v>7.0219999999999996E-3</v>
      </c>
      <c r="G17" s="22">
        <v>0.94109900000000002</v>
      </c>
      <c r="H17" s="9">
        <v>0.35985</v>
      </c>
      <c r="I17" s="1">
        <v>0.128494</v>
      </c>
      <c r="K17" s="29" t="s">
        <v>109</v>
      </c>
      <c r="L17" s="30">
        <v>601545.73400000005</v>
      </c>
    </row>
    <row r="18" spans="1:12" x14ac:dyDescent="0.2">
      <c r="A18">
        <v>78</v>
      </c>
      <c r="B18" s="1" t="s">
        <v>30</v>
      </c>
      <c r="C18" t="b">
        <v>1</v>
      </c>
      <c r="D18" s="23">
        <v>1317837.6693839999</v>
      </c>
      <c r="E18" s="22">
        <v>4.0099999999999997E-3</v>
      </c>
      <c r="F18" s="22">
        <v>1.913E-3</v>
      </c>
      <c r="G18" s="22">
        <v>0.95854499999999998</v>
      </c>
      <c r="H18" s="9">
        <v>0.27753800000000001</v>
      </c>
      <c r="I18" s="1">
        <v>8.8830999999999993E-2</v>
      </c>
      <c r="K18" s="29" t="s">
        <v>30</v>
      </c>
      <c r="L18" s="30">
        <v>601587.02300000004</v>
      </c>
    </row>
    <row r="19" spans="1:12" x14ac:dyDescent="0.2">
      <c r="A19">
        <v>97</v>
      </c>
      <c r="B19" s="1" t="s">
        <v>18</v>
      </c>
      <c r="C19" t="b">
        <v>1</v>
      </c>
      <c r="D19" s="23">
        <v>1321324.6888550001</v>
      </c>
      <c r="E19" s="22">
        <v>6.28E-3</v>
      </c>
      <c r="F19" s="22">
        <v>4.5640000000000003E-3</v>
      </c>
      <c r="G19" s="22">
        <v>0.96528499999999995</v>
      </c>
      <c r="H19" s="9">
        <v>0.234096</v>
      </c>
      <c r="I19" s="1">
        <v>7.2955999999999993E-2</v>
      </c>
      <c r="K19" s="29" t="s">
        <v>18</v>
      </c>
      <c r="L19" s="30">
        <v>601590.45299999998</v>
      </c>
    </row>
    <row r="20" spans="1:12" x14ac:dyDescent="0.2">
      <c r="A20">
        <v>88</v>
      </c>
      <c r="B20" s="1" t="s">
        <v>28</v>
      </c>
      <c r="C20" t="b">
        <v>1</v>
      </c>
      <c r="D20" s="23">
        <v>1318698.186034</v>
      </c>
      <c r="E20" s="22">
        <v>5.3699999999999998E-3</v>
      </c>
      <c r="F20" s="22">
        <v>2.568E-3</v>
      </c>
      <c r="G20" s="22">
        <v>0.95263600000000004</v>
      </c>
      <c r="H20" s="9">
        <v>0.30371900000000002</v>
      </c>
      <c r="I20" s="1">
        <v>0.103161</v>
      </c>
      <c r="K20" s="29" t="s">
        <v>28</v>
      </c>
      <c r="L20" s="30">
        <v>601755.85499999998</v>
      </c>
    </row>
    <row r="21" spans="1:12" x14ac:dyDescent="0.2">
      <c r="A21">
        <v>6</v>
      </c>
      <c r="B21" s="1" t="s">
        <v>36</v>
      </c>
      <c r="C21" t="b">
        <v>1</v>
      </c>
      <c r="D21" s="23">
        <v>1320742.376891</v>
      </c>
      <c r="E21" s="22">
        <v>6.3899999999999998E-3</v>
      </c>
      <c r="F21" s="22">
        <v>4.1219999999999998E-3</v>
      </c>
      <c r="G21" s="22">
        <v>0.96001700000000001</v>
      </c>
      <c r="H21" s="9">
        <v>0.26624700000000001</v>
      </c>
      <c r="I21" s="1">
        <v>8.412E-2</v>
      </c>
      <c r="K21" s="29" t="s">
        <v>36</v>
      </c>
      <c r="L21" s="30">
        <v>601782.64500000002</v>
      </c>
    </row>
    <row r="22" spans="1:12" x14ac:dyDescent="0.2">
      <c r="A22">
        <v>85</v>
      </c>
      <c r="B22" s="1" t="s">
        <v>61</v>
      </c>
      <c r="C22" t="b">
        <v>1</v>
      </c>
      <c r="D22" s="23">
        <v>1324685.55159</v>
      </c>
      <c r="E22" s="22">
        <v>5.6499999999999996E-3</v>
      </c>
      <c r="F22" s="22">
        <v>7.1199999999999996E-3</v>
      </c>
      <c r="G22" s="22">
        <v>0.94562500000000005</v>
      </c>
      <c r="H22" s="9">
        <v>0.334088</v>
      </c>
      <c r="I22" s="1">
        <v>0.11767</v>
      </c>
      <c r="K22" s="29" t="s">
        <v>61</v>
      </c>
      <c r="L22" s="30">
        <v>601795.26300000004</v>
      </c>
    </row>
    <row r="23" spans="1:12" x14ac:dyDescent="0.2">
      <c r="A23">
        <v>18</v>
      </c>
      <c r="B23" s="1" t="s">
        <v>17</v>
      </c>
      <c r="C23" t="b">
        <v>1</v>
      </c>
      <c r="D23" s="23">
        <v>1320614.0022720001</v>
      </c>
      <c r="E23" s="22">
        <v>4.7800000000000004E-3</v>
      </c>
      <c r="F23" s="22">
        <v>4.0239999999999998E-3</v>
      </c>
      <c r="G23" s="22">
        <v>0.95644700000000005</v>
      </c>
      <c r="H23" s="9">
        <v>0.290182</v>
      </c>
      <c r="I23" s="1">
        <v>9.2962000000000003E-2</v>
      </c>
      <c r="K23" s="29" t="s">
        <v>17</v>
      </c>
      <c r="L23" s="30">
        <v>601942.27399999998</v>
      </c>
    </row>
    <row r="24" spans="1:12" x14ac:dyDescent="0.2">
      <c r="A24">
        <v>17</v>
      </c>
      <c r="B24" s="1" t="s">
        <v>33</v>
      </c>
      <c r="C24" t="b">
        <v>1</v>
      </c>
      <c r="D24" s="23">
        <v>1323353.3589349999</v>
      </c>
      <c r="E24" s="22">
        <v>7.5599999999999999E-3</v>
      </c>
      <c r="F24" s="22">
        <v>6.1069999999999996E-3</v>
      </c>
      <c r="G24" s="22">
        <v>0.94075699999999995</v>
      </c>
      <c r="H24" s="9">
        <v>0.36671999999999999</v>
      </c>
      <c r="I24" s="1">
        <v>0.12996199999999999</v>
      </c>
      <c r="K24" s="29" t="s">
        <v>33</v>
      </c>
      <c r="L24" s="30">
        <v>601982.77899999998</v>
      </c>
    </row>
    <row r="25" spans="1:12" x14ac:dyDescent="0.2">
      <c r="A25">
        <v>55</v>
      </c>
      <c r="B25" s="1" t="s">
        <v>69</v>
      </c>
      <c r="C25" t="b">
        <v>1</v>
      </c>
      <c r="D25" s="23">
        <v>1322960.275925</v>
      </c>
      <c r="E25" s="22">
        <v>1.154E-2</v>
      </c>
      <c r="F25" s="22">
        <v>5.8079999999999998E-3</v>
      </c>
      <c r="G25" s="22">
        <v>0.95277299999999998</v>
      </c>
      <c r="H25" s="9">
        <v>0.30211700000000002</v>
      </c>
      <c r="I25" s="1">
        <v>0.100287</v>
      </c>
      <c r="K25" s="29" t="s">
        <v>69</v>
      </c>
      <c r="L25" s="30">
        <v>601995.79500000004</v>
      </c>
    </row>
    <row r="26" spans="1:12" x14ac:dyDescent="0.2">
      <c r="A26">
        <v>76</v>
      </c>
      <c r="B26" s="1" t="s">
        <v>48</v>
      </c>
      <c r="C26" t="b">
        <v>1</v>
      </c>
      <c r="D26" s="23">
        <v>1323170.371943</v>
      </c>
      <c r="E26" s="22">
        <v>8.4899999999999993E-3</v>
      </c>
      <c r="F26" s="22">
        <v>5.9680000000000002E-3</v>
      </c>
      <c r="G26" s="22">
        <v>0.95452300000000001</v>
      </c>
      <c r="H26" s="9">
        <v>0.292466</v>
      </c>
      <c r="I26" s="1">
        <v>9.6244999999999997E-2</v>
      </c>
      <c r="K26" s="29" t="s">
        <v>48</v>
      </c>
      <c r="L26" s="30">
        <v>602039.78300000005</v>
      </c>
    </row>
    <row r="27" spans="1:12" x14ac:dyDescent="0.2">
      <c r="A27">
        <v>93</v>
      </c>
      <c r="B27" s="1" t="s">
        <v>57</v>
      </c>
      <c r="C27" t="b">
        <v>1</v>
      </c>
      <c r="D27" s="23">
        <v>1323170.371943</v>
      </c>
      <c r="E27" s="22">
        <v>8.4899999999999993E-3</v>
      </c>
      <c r="F27" s="22">
        <v>5.9680000000000002E-3</v>
      </c>
      <c r="G27" s="22">
        <v>0.95452300000000001</v>
      </c>
      <c r="H27" s="9">
        <v>0.292466</v>
      </c>
      <c r="I27" s="1">
        <v>9.6244999999999997E-2</v>
      </c>
      <c r="K27" s="29" t="s">
        <v>57</v>
      </c>
      <c r="L27" s="30">
        <v>602039.78300000005</v>
      </c>
    </row>
    <row r="28" spans="1:12" x14ac:dyDescent="0.2">
      <c r="A28">
        <v>92</v>
      </c>
      <c r="B28" s="1" t="s">
        <v>105</v>
      </c>
      <c r="C28" t="b">
        <v>1</v>
      </c>
      <c r="D28" s="23">
        <v>1318620.0327890001</v>
      </c>
      <c r="E28" s="22">
        <v>4.0099999999999997E-3</v>
      </c>
      <c r="F28" s="22">
        <v>2.5079999999999998E-3</v>
      </c>
      <c r="G28" s="22">
        <v>0.95465500000000003</v>
      </c>
      <c r="H28" s="9">
        <v>0.29705300000000001</v>
      </c>
      <c r="I28" s="1">
        <v>9.8052E-2</v>
      </c>
      <c r="K28" s="29" t="s">
        <v>105</v>
      </c>
      <c r="L28" s="30">
        <v>602079.25800000003</v>
      </c>
    </row>
    <row r="29" spans="1:12" x14ac:dyDescent="0.2">
      <c r="A29">
        <v>91</v>
      </c>
      <c r="B29" s="1" t="s">
        <v>99</v>
      </c>
      <c r="C29" t="b">
        <v>1</v>
      </c>
      <c r="D29" s="23">
        <v>1322314.6538559999</v>
      </c>
      <c r="E29" s="22">
        <v>8.6800000000000002E-3</v>
      </c>
      <c r="F29" s="22">
        <v>5.3169999999999997E-3</v>
      </c>
      <c r="G29" s="22">
        <v>0.94672199999999995</v>
      </c>
      <c r="H29" s="9">
        <v>0.33626499999999998</v>
      </c>
      <c r="I29" s="1">
        <v>0.116494</v>
      </c>
      <c r="K29" s="29" t="s">
        <v>99</v>
      </c>
      <c r="L29" s="30">
        <v>602242.125</v>
      </c>
    </row>
    <row r="30" spans="1:12" x14ac:dyDescent="0.2">
      <c r="A30">
        <v>9</v>
      </c>
      <c r="B30" s="1" t="s">
        <v>52</v>
      </c>
      <c r="C30" t="b">
        <v>1</v>
      </c>
      <c r="D30" s="23">
        <v>1321689.048281</v>
      </c>
      <c r="E30" s="22">
        <v>5.5799999999999999E-3</v>
      </c>
      <c r="F30" s="22">
        <v>4.8409999999999998E-3</v>
      </c>
      <c r="G30" s="22">
        <v>0.95951200000000003</v>
      </c>
      <c r="H30" s="9">
        <v>0.27157999999999999</v>
      </c>
      <c r="I30" s="1">
        <v>8.5893999999999998E-2</v>
      </c>
      <c r="K30" s="29" t="s">
        <v>52</v>
      </c>
      <c r="L30" s="30">
        <v>602258.60900000005</v>
      </c>
    </row>
    <row r="31" spans="1:12" x14ac:dyDescent="0.2">
      <c r="A31">
        <v>71</v>
      </c>
      <c r="B31" s="1" t="s">
        <v>104</v>
      </c>
      <c r="C31" t="b">
        <v>1</v>
      </c>
      <c r="D31" s="23">
        <v>1319224.0140569999</v>
      </c>
      <c r="E31" s="22">
        <v>4.7000000000000002E-3</v>
      </c>
      <c r="F31" s="22">
        <v>2.967E-3</v>
      </c>
      <c r="G31" s="22">
        <v>0.95665</v>
      </c>
      <c r="H31" s="9">
        <v>0.28493000000000002</v>
      </c>
      <c r="I31" s="1">
        <v>9.3812000000000006E-2</v>
      </c>
      <c r="K31" s="29" t="s">
        <v>104</v>
      </c>
      <c r="L31" s="30">
        <v>602385.87600000005</v>
      </c>
    </row>
    <row r="32" spans="1:12" x14ac:dyDescent="0.2">
      <c r="A32">
        <v>4</v>
      </c>
      <c r="B32" s="1" t="s">
        <v>49</v>
      </c>
      <c r="C32" t="b">
        <v>1</v>
      </c>
      <c r="D32" s="23">
        <v>1321173.366132</v>
      </c>
      <c r="E32" s="22">
        <v>1.294E-2</v>
      </c>
      <c r="F32" s="22">
        <v>4.4489999999999998E-3</v>
      </c>
      <c r="G32" s="22">
        <v>0.93647999999999998</v>
      </c>
      <c r="H32" s="9">
        <v>0.38122099999999998</v>
      </c>
      <c r="I32" s="1">
        <v>0.142818</v>
      </c>
      <c r="K32" s="29" t="s">
        <v>49</v>
      </c>
      <c r="L32" s="30">
        <v>602511.17799999996</v>
      </c>
    </row>
    <row r="33" spans="1:12" x14ac:dyDescent="0.2">
      <c r="A33">
        <v>62</v>
      </c>
      <c r="B33" s="1" t="s">
        <v>64</v>
      </c>
      <c r="C33" t="b">
        <v>1</v>
      </c>
      <c r="D33" s="23">
        <v>1321173.366132</v>
      </c>
      <c r="E33" s="22">
        <v>1.294E-2</v>
      </c>
      <c r="F33" s="22">
        <v>4.4489999999999998E-3</v>
      </c>
      <c r="G33" s="22">
        <v>0.93647999999999998</v>
      </c>
      <c r="H33" s="9">
        <v>0.38122099999999998</v>
      </c>
      <c r="I33" s="1">
        <v>0.142818</v>
      </c>
      <c r="K33" s="29" t="s">
        <v>64</v>
      </c>
      <c r="L33" s="30">
        <v>602511.17799999996</v>
      </c>
    </row>
    <row r="34" spans="1:12" x14ac:dyDescent="0.2">
      <c r="A34" s="5">
        <v>94</v>
      </c>
      <c r="B34" s="6" t="s">
        <v>108</v>
      </c>
      <c r="C34" s="5" t="b">
        <v>1</v>
      </c>
      <c r="D34" s="25">
        <v>1315321.038832</v>
      </c>
      <c r="E34" s="21">
        <v>6.1500000000000001E-3</v>
      </c>
      <c r="F34" s="21">
        <v>0</v>
      </c>
      <c r="G34" s="21">
        <v>1</v>
      </c>
      <c r="H34" s="7">
        <v>0</v>
      </c>
      <c r="I34" s="6">
        <v>0</v>
      </c>
      <c r="K34" s="29" t="s">
        <v>108</v>
      </c>
      <c r="L34" s="30">
        <v>602541.01500000001</v>
      </c>
    </row>
    <row r="35" spans="1:12" x14ac:dyDescent="0.2">
      <c r="A35">
        <v>30</v>
      </c>
      <c r="B35" s="1" t="s">
        <v>84</v>
      </c>
      <c r="C35" t="b">
        <v>1</v>
      </c>
      <c r="D35" s="23">
        <v>1326207.062677</v>
      </c>
      <c r="E35" s="22">
        <v>1.093E-2</v>
      </c>
      <c r="F35" s="22">
        <v>8.2760000000000004E-3</v>
      </c>
      <c r="G35" s="22">
        <v>0.93318199999999996</v>
      </c>
      <c r="H35" s="9">
        <v>0.38729000000000002</v>
      </c>
      <c r="I35" s="1">
        <v>0.14873500000000001</v>
      </c>
      <c r="K35" s="29" t="s">
        <v>84</v>
      </c>
      <c r="L35" s="30">
        <v>602605.91200000001</v>
      </c>
    </row>
    <row r="36" spans="1:12" x14ac:dyDescent="0.2">
      <c r="A36">
        <v>50</v>
      </c>
      <c r="B36" s="1" t="s">
        <v>70</v>
      </c>
      <c r="C36" t="b">
        <v>1</v>
      </c>
      <c r="D36" s="23">
        <v>1326207.062677</v>
      </c>
      <c r="E36" s="22">
        <v>1.093E-2</v>
      </c>
      <c r="F36" s="22">
        <v>8.2760000000000004E-3</v>
      </c>
      <c r="G36" s="22">
        <v>0.93318199999999996</v>
      </c>
      <c r="H36" s="9">
        <v>0.38729000000000002</v>
      </c>
      <c r="I36" s="1">
        <v>0.14873500000000001</v>
      </c>
      <c r="K36" s="29" t="s">
        <v>70</v>
      </c>
      <c r="L36" s="30">
        <v>602605.91200000001</v>
      </c>
    </row>
    <row r="37" spans="1:12" x14ac:dyDescent="0.2">
      <c r="A37">
        <v>27</v>
      </c>
      <c r="B37" s="1" t="s">
        <v>60</v>
      </c>
      <c r="C37" t="b">
        <v>1</v>
      </c>
      <c r="D37" s="23">
        <v>1316105.3608810001</v>
      </c>
      <c r="E37" s="22">
        <v>4.9699999999999996E-3</v>
      </c>
      <c r="F37" s="22">
        <v>5.9599999999999996E-4</v>
      </c>
      <c r="G37" s="22">
        <v>0.98966500000000002</v>
      </c>
      <c r="H37" s="9">
        <v>8.0581E-2</v>
      </c>
      <c r="I37" s="1">
        <v>2.1212999999999999E-2</v>
      </c>
      <c r="K37" s="29" t="s">
        <v>60</v>
      </c>
      <c r="L37" s="30">
        <v>602653.77500000002</v>
      </c>
    </row>
    <row r="38" spans="1:12" x14ac:dyDescent="0.2">
      <c r="A38">
        <v>59</v>
      </c>
      <c r="B38" s="1" t="s">
        <v>72</v>
      </c>
      <c r="C38" t="b">
        <v>1</v>
      </c>
      <c r="D38" s="23">
        <v>1326176.4968640001</v>
      </c>
      <c r="E38" s="22">
        <v>1.477E-2</v>
      </c>
      <c r="F38" s="22">
        <v>8.2529999999999999E-3</v>
      </c>
      <c r="G38" s="22">
        <v>0.93193899999999996</v>
      </c>
      <c r="H38" s="9">
        <v>0.39418500000000001</v>
      </c>
      <c r="I38" s="1">
        <v>0.15170700000000001</v>
      </c>
      <c r="K38" s="29" t="s">
        <v>72</v>
      </c>
      <c r="L38" s="30">
        <v>602655.01399999997</v>
      </c>
    </row>
    <row r="39" spans="1:12" x14ac:dyDescent="0.2">
      <c r="A39">
        <v>74</v>
      </c>
      <c r="B39" s="1" t="s">
        <v>40</v>
      </c>
      <c r="C39" t="b">
        <v>1</v>
      </c>
      <c r="D39" s="23">
        <v>1327260.006665</v>
      </c>
      <c r="E39" s="22">
        <v>1.2749999999999999E-2</v>
      </c>
      <c r="F39" s="22">
        <v>9.077E-3</v>
      </c>
      <c r="G39" s="22">
        <v>0.94431500000000002</v>
      </c>
      <c r="H39" s="9">
        <v>0.33943899999999999</v>
      </c>
      <c r="I39" s="1">
        <v>0.119311</v>
      </c>
      <c r="K39" s="29" t="s">
        <v>40</v>
      </c>
      <c r="L39" s="30">
        <v>602668.99199999997</v>
      </c>
    </row>
    <row r="40" spans="1:12" x14ac:dyDescent="0.2">
      <c r="A40">
        <v>38</v>
      </c>
      <c r="B40" s="1" t="s">
        <v>96</v>
      </c>
      <c r="C40" t="b">
        <v>1</v>
      </c>
      <c r="D40" s="23">
        <v>1324577.004158</v>
      </c>
      <c r="E40" s="22">
        <v>2.8900000000000002E-3</v>
      </c>
      <c r="F40" s="22">
        <v>7.0369999999999999E-3</v>
      </c>
      <c r="G40" s="22">
        <v>0.95247599999999999</v>
      </c>
      <c r="H40" s="9">
        <v>0.29962699999999998</v>
      </c>
      <c r="I40" s="1">
        <v>0.10069400000000001</v>
      </c>
      <c r="K40" s="29" t="s">
        <v>96</v>
      </c>
      <c r="L40" s="30">
        <v>602675.79599999997</v>
      </c>
    </row>
    <row r="41" spans="1:12" x14ac:dyDescent="0.2">
      <c r="A41">
        <v>68</v>
      </c>
      <c r="B41" s="1" t="s">
        <v>25</v>
      </c>
      <c r="C41" t="b">
        <v>1</v>
      </c>
      <c r="D41" s="23">
        <v>1326270.5574020001</v>
      </c>
      <c r="E41" s="22">
        <v>1.558E-2</v>
      </c>
      <c r="F41" s="22">
        <v>8.3250000000000008E-3</v>
      </c>
      <c r="G41" s="22">
        <v>0.93183800000000006</v>
      </c>
      <c r="H41" s="9">
        <v>0.394783</v>
      </c>
      <c r="I41" s="1">
        <v>0.15196799999999999</v>
      </c>
      <c r="K41" s="29" t="s">
        <v>25</v>
      </c>
      <c r="L41" s="30">
        <v>602693.57700000005</v>
      </c>
    </row>
    <row r="42" spans="1:12" x14ac:dyDescent="0.2">
      <c r="A42">
        <v>61</v>
      </c>
      <c r="B42" s="1" t="s">
        <v>74</v>
      </c>
      <c r="C42" t="b">
        <v>1</v>
      </c>
      <c r="D42" s="23">
        <v>1320191.725511</v>
      </c>
      <c r="E42" s="22">
        <v>5.1999999999999998E-3</v>
      </c>
      <c r="F42" s="22">
        <v>3.7030000000000001E-3</v>
      </c>
      <c r="G42" s="22">
        <v>0.95396700000000001</v>
      </c>
      <c r="H42" s="9">
        <v>0.30593799999999999</v>
      </c>
      <c r="I42" s="1">
        <v>9.8837999999999995E-2</v>
      </c>
      <c r="K42" s="29" t="s">
        <v>74</v>
      </c>
      <c r="L42" s="30">
        <v>602747.22100000002</v>
      </c>
    </row>
    <row r="43" spans="1:12" x14ac:dyDescent="0.2">
      <c r="A43">
        <v>83</v>
      </c>
      <c r="B43" s="1" t="s">
        <v>34</v>
      </c>
      <c r="C43" t="b">
        <v>1</v>
      </c>
      <c r="D43" s="23">
        <v>1326089.623016</v>
      </c>
      <c r="E43" s="22">
        <v>4.4000000000000003E-3</v>
      </c>
      <c r="F43" s="22">
        <v>8.1869999999999998E-3</v>
      </c>
      <c r="G43" s="22">
        <v>0.93860299999999997</v>
      </c>
      <c r="H43" s="9">
        <v>0.35416300000000001</v>
      </c>
      <c r="I43" s="1">
        <v>0.13522600000000001</v>
      </c>
      <c r="K43" s="29" t="s">
        <v>34</v>
      </c>
      <c r="L43" s="30">
        <v>602871.58200000005</v>
      </c>
    </row>
    <row r="44" spans="1:12" x14ac:dyDescent="0.2">
      <c r="A44">
        <v>23</v>
      </c>
      <c r="B44" s="1" t="s">
        <v>95</v>
      </c>
      <c r="C44" t="b">
        <v>1</v>
      </c>
      <c r="D44" s="23">
        <v>1325607.080966</v>
      </c>
      <c r="E44" s="22">
        <v>3.7200000000000002E-3</v>
      </c>
      <c r="F44" s="22">
        <v>7.8200000000000006E-3</v>
      </c>
      <c r="G44" s="22">
        <v>0.945967</v>
      </c>
      <c r="H44" s="9">
        <v>0.33636300000000002</v>
      </c>
      <c r="I44" s="1">
        <v>0.115734</v>
      </c>
      <c r="K44" s="29" t="s">
        <v>95</v>
      </c>
      <c r="L44" s="30">
        <v>602879.43999999994</v>
      </c>
    </row>
    <row r="45" spans="1:12" x14ac:dyDescent="0.2">
      <c r="A45">
        <v>36</v>
      </c>
      <c r="B45" s="1" t="s">
        <v>116</v>
      </c>
      <c r="C45" t="b">
        <v>1</v>
      </c>
      <c r="D45" s="23">
        <v>1320374.569196</v>
      </c>
      <c r="E45" s="22">
        <v>5.8399999999999997E-3</v>
      </c>
      <c r="F45" s="22">
        <v>3.8419999999999999E-3</v>
      </c>
      <c r="G45" s="22">
        <v>0.94733999999999996</v>
      </c>
      <c r="H45" s="9">
        <v>0.33066499999999999</v>
      </c>
      <c r="I45" s="1">
        <v>0.115207</v>
      </c>
      <c r="K45" s="29" t="s">
        <v>116</v>
      </c>
      <c r="L45" s="30">
        <v>602905.86899999995</v>
      </c>
    </row>
    <row r="46" spans="1:12" x14ac:dyDescent="0.2">
      <c r="A46">
        <v>42</v>
      </c>
      <c r="B46" s="1" t="s">
        <v>32</v>
      </c>
      <c r="C46" t="b">
        <v>1</v>
      </c>
      <c r="D46" s="23">
        <v>1317302.333564</v>
      </c>
      <c r="E46" s="22">
        <v>7.7400000000000004E-3</v>
      </c>
      <c r="F46" s="22">
        <v>1.506E-3</v>
      </c>
      <c r="G46" s="22">
        <v>0.93594100000000002</v>
      </c>
      <c r="H46" s="9">
        <v>0.37337100000000001</v>
      </c>
      <c r="I46" s="1">
        <v>0.14544099999999999</v>
      </c>
      <c r="K46" s="29" t="s">
        <v>32</v>
      </c>
      <c r="L46" s="30">
        <v>602923.26300000004</v>
      </c>
    </row>
    <row r="47" spans="1:12" x14ac:dyDescent="0.2">
      <c r="A47">
        <v>66</v>
      </c>
      <c r="B47" s="1" t="s">
        <v>51</v>
      </c>
      <c r="C47" t="b">
        <v>1</v>
      </c>
      <c r="D47" s="23">
        <v>1320440.1602350001</v>
      </c>
      <c r="E47" s="22">
        <v>5.3E-3</v>
      </c>
      <c r="F47" s="22">
        <v>3.8920000000000001E-3</v>
      </c>
      <c r="G47" s="22">
        <v>0.95294900000000005</v>
      </c>
      <c r="H47" s="9">
        <v>0.301147</v>
      </c>
      <c r="I47" s="1">
        <v>0.10213700000000001</v>
      </c>
      <c r="K47" s="29" t="s">
        <v>51</v>
      </c>
      <c r="L47" s="30">
        <v>602992.53599999996</v>
      </c>
    </row>
    <row r="48" spans="1:12" x14ac:dyDescent="0.2">
      <c r="A48">
        <v>26</v>
      </c>
      <c r="B48" s="1" t="s">
        <v>90</v>
      </c>
      <c r="C48" t="b">
        <v>1</v>
      </c>
      <c r="D48" s="23">
        <v>1326564.8233149999</v>
      </c>
      <c r="E48" s="22">
        <v>8.26E-3</v>
      </c>
      <c r="F48" s="22">
        <v>8.548E-3</v>
      </c>
      <c r="G48" s="22">
        <v>0.93501299999999998</v>
      </c>
      <c r="H48" s="9">
        <v>0.37958399999999998</v>
      </c>
      <c r="I48" s="1">
        <v>0.14385400000000001</v>
      </c>
      <c r="K48" s="29" t="s">
        <v>90</v>
      </c>
      <c r="L48" s="30">
        <v>602997.19900000002</v>
      </c>
    </row>
    <row r="49" spans="1:12" x14ac:dyDescent="0.2">
      <c r="A49">
        <v>5</v>
      </c>
      <c r="B49" s="1" t="s">
        <v>88</v>
      </c>
      <c r="C49" t="b">
        <v>1</v>
      </c>
      <c r="D49" s="23">
        <v>1322815.7319420001</v>
      </c>
      <c r="E49" s="22">
        <v>3.5500000000000002E-3</v>
      </c>
      <c r="F49" s="22">
        <v>5.6979999999999999E-3</v>
      </c>
      <c r="G49" s="22">
        <v>0.95438800000000001</v>
      </c>
      <c r="H49" s="9">
        <v>0.29217300000000002</v>
      </c>
      <c r="I49" s="1">
        <v>9.6738000000000005E-2</v>
      </c>
      <c r="K49" s="29" t="s">
        <v>88</v>
      </c>
      <c r="L49" s="30">
        <v>603057.63399999996</v>
      </c>
    </row>
    <row r="50" spans="1:12" x14ac:dyDescent="0.2">
      <c r="A50">
        <v>13</v>
      </c>
      <c r="B50" s="1" t="s">
        <v>75</v>
      </c>
      <c r="C50" t="b">
        <v>1</v>
      </c>
      <c r="D50" s="23">
        <v>1325718.471903</v>
      </c>
      <c r="E50" s="22">
        <v>9.5300000000000003E-3</v>
      </c>
      <c r="F50" s="22">
        <v>7.9050000000000006E-3</v>
      </c>
      <c r="G50" s="22">
        <v>0.935311</v>
      </c>
      <c r="H50" s="9">
        <v>0.39619100000000002</v>
      </c>
      <c r="I50" s="1">
        <v>0.14280100000000001</v>
      </c>
      <c r="K50" s="29" t="s">
        <v>75</v>
      </c>
      <c r="L50" s="30">
        <v>603080.64300000004</v>
      </c>
    </row>
    <row r="51" spans="1:12" x14ac:dyDescent="0.2">
      <c r="A51">
        <v>20</v>
      </c>
      <c r="B51" s="1" t="s">
        <v>82</v>
      </c>
      <c r="C51" t="b">
        <v>1</v>
      </c>
      <c r="D51" s="23">
        <v>1326666.8847970001</v>
      </c>
      <c r="E51" s="22">
        <v>1.661E-2</v>
      </c>
      <c r="F51" s="22">
        <v>8.626E-3</v>
      </c>
      <c r="G51" s="22">
        <v>0.93289999999999995</v>
      </c>
      <c r="H51" s="9">
        <v>0.39212399999999997</v>
      </c>
      <c r="I51" s="1">
        <v>0.14857899999999999</v>
      </c>
      <c r="K51" s="29" t="s">
        <v>82</v>
      </c>
      <c r="L51" s="30">
        <v>603180.99300000002</v>
      </c>
    </row>
    <row r="52" spans="1:12" x14ac:dyDescent="0.2">
      <c r="A52">
        <v>52</v>
      </c>
      <c r="B52" s="1" t="s">
        <v>112</v>
      </c>
      <c r="C52" t="b">
        <v>1</v>
      </c>
      <c r="D52" s="23">
        <v>1328132.9909419999</v>
      </c>
      <c r="E52" s="22">
        <v>6.3899999999999998E-3</v>
      </c>
      <c r="F52" s="22">
        <v>9.7409999999999997E-3</v>
      </c>
      <c r="G52" s="22">
        <v>0.92984900000000004</v>
      </c>
      <c r="H52" s="9">
        <v>0.39166099999999998</v>
      </c>
      <c r="I52" s="1">
        <v>0.15665999999999999</v>
      </c>
      <c r="K52" s="29" t="s">
        <v>112</v>
      </c>
      <c r="L52" s="30">
        <v>603191.73</v>
      </c>
    </row>
    <row r="53" spans="1:12" x14ac:dyDescent="0.2">
      <c r="A53">
        <v>45</v>
      </c>
      <c r="B53" s="1" t="s">
        <v>24</v>
      </c>
      <c r="C53" t="b">
        <v>1</v>
      </c>
      <c r="D53" s="23">
        <v>1328075.9104210001</v>
      </c>
      <c r="E53" s="22">
        <v>3.81E-3</v>
      </c>
      <c r="F53" s="22">
        <v>9.6970000000000008E-3</v>
      </c>
      <c r="G53" s="22">
        <v>0.93789500000000003</v>
      </c>
      <c r="H53" s="9">
        <v>0.35178900000000002</v>
      </c>
      <c r="I53" s="1">
        <v>0.13594600000000001</v>
      </c>
      <c r="K53" s="29" t="s">
        <v>24</v>
      </c>
      <c r="L53" s="30">
        <v>603222.25199999998</v>
      </c>
    </row>
    <row r="54" spans="1:12" x14ac:dyDescent="0.2">
      <c r="A54">
        <v>81</v>
      </c>
      <c r="B54" s="1" t="s">
        <v>38</v>
      </c>
      <c r="C54" t="b">
        <v>1</v>
      </c>
      <c r="D54" s="23">
        <v>1315696.537767</v>
      </c>
      <c r="E54" s="22">
        <v>3.64E-3</v>
      </c>
      <c r="F54" s="22">
        <v>2.8499999999999999E-4</v>
      </c>
      <c r="G54" s="22">
        <v>0.98237300000000005</v>
      </c>
      <c r="H54" s="9">
        <v>0.13927100000000001</v>
      </c>
      <c r="I54" s="1">
        <v>3.6150000000000002E-2</v>
      </c>
      <c r="K54" s="29" t="s">
        <v>38</v>
      </c>
      <c r="L54" s="30">
        <v>603261.25300000003</v>
      </c>
    </row>
    <row r="55" spans="1:12" x14ac:dyDescent="0.2">
      <c r="A55">
        <v>95</v>
      </c>
      <c r="B55" s="1" t="s">
        <v>98</v>
      </c>
      <c r="C55" t="b">
        <v>1</v>
      </c>
      <c r="D55" s="23">
        <v>1324505.3036819999</v>
      </c>
      <c r="E55" s="22">
        <v>6.7400000000000003E-3</v>
      </c>
      <c r="F55" s="22">
        <v>6.9829999999999996E-3</v>
      </c>
      <c r="G55" s="22">
        <v>0.95287599999999995</v>
      </c>
      <c r="H55" s="9">
        <v>0.29907899999999998</v>
      </c>
      <c r="I55" s="1">
        <v>9.9858000000000002E-2</v>
      </c>
      <c r="K55" s="29" t="s">
        <v>98</v>
      </c>
      <c r="L55" s="30">
        <v>603351.15500000003</v>
      </c>
    </row>
    <row r="56" spans="1:12" x14ac:dyDescent="0.2">
      <c r="A56">
        <v>40</v>
      </c>
      <c r="B56" s="1" t="s">
        <v>67</v>
      </c>
      <c r="C56" t="b">
        <v>1</v>
      </c>
      <c r="D56" s="23">
        <v>1325950.6555959999</v>
      </c>
      <c r="E56" s="22">
        <v>7.7000000000000002E-3</v>
      </c>
      <c r="F56" s="22">
        <v>8.0809999999999996E-3</v>
      </c>
      <c r="G56" s="22">
        <v>0.94470299999999996</v>
      </c>
      <c r="H56" s="9">
        <v>0.33474500000000001</v>
      </c>
      <c r="I56" s="1">
        <v>0.120726</v>
      </c>
      <c r="K56" s="29" t="s">
        <v>67</v>
      </c>
      <c r="L56" s="30">
        <v>603362.79700000002</v>
      </c>
    </row>
    <row r="57" spans="1:12" x14ac:dyDescent="0.2">
      <c r="A57">
        <v>82</v>
      </c>
      <c r="B57" s="1" t="s">
        <v>43</v>
      </c>
      <c r="C57" t="b">
        <v>1</v>
      </c>
      <c r="D57" s="23">
        <v>1321895.620109</v>
      </c>
      <c r="E57" s="22">
        <v>8.5599999999999999E-3</v>
      </c>
      <c r="F57" s="22">
        <v>4.9979999999999998E-3</v>
      </c>
      <c r="G57" s="22">
        <v>0.93664599999999998</v>
      </c>
      <c r="H57" s="9">
        <v>0.381164</v>
      </c>
      <c r="I57" s="1">
        <v>0.14244399999999999</v>
      </c>
      <c r="K57" s="29" t="s">
        <v>43</v>
      </c>
      <c r="L57" s="30">
        <v>603405.54799999995</v>
      </c>
    </row>
    <row r="58" spans="1:12" x14ac:dyDescent="0.2">
      <c r="A58">
        <v>89</v>
      </c>
      <c r="B58" s="1" t="s">
        <v>26</v>
      </c>
      <c r="C58" t="b">
        <v>1</v>
      </c>
      <c r="D58" s="23">
        <v>1323415.1785869999</v>
      </c>
      <c r="E58" s="22">
        <v>6.7499999999999999E-3</v>
      </c>
      <c r="F58" s="22">
        <v>6.1539999999999997E-3</v>
      </c>
      <c r="G58" s="22">
        <v>0.95429200000000003</v>
      </c>
      <c r="H58" s="9">
        <v>0.29786400000000002</v>
      </c>
      <c r="I58" s="1">
        <v>9.6882999999999997E-2</v>
      </c>
      <c r="K58" s="29" t="s">
        <v>26</v>
      </c>
      <c r="L58" s="30">
        <v>603415.93700000003</v>
      </c>
    </row>
    <row r="59" spans="1:12" x14ac:dyDescent="0.2">
      <c r="A59">
        <v>41</v>
      </c>
      <c r="B59" s="1" t="s">
        <v>80</v>
      </c>
      <c r="C59" t="b">
        <v>1</v>
      </c>
      <c r="D59" s="23">
        <v>1317063.0232309999</v>
      </c>
      <c r="E59" s="22">
        <v>6.4099999999999999E-3</v>
      </c>
      <c r="F59" s="22">
        <v>1.3240000000000001E-3</v>
      </c>
      <c r="G59" s="22">
        <v>0.97092999999999996</v>
      </c>
      <c r="H59" s="9">
        <v>0.21007999999999999</v>
      </c>
      <c r="I59" s="1">
        <v>6.1002000000000001E-2</v>
      </c>
      <c r="K59" s="29" t="s">
        <v>80</v>
      </c>
      <c r="L59" s="30">
        <v>603426.59499999997</v>
      </c>
    </row>
    <row r="60" spans="1:12" x14ac:dyDescent="0.2">
      <c r="A60">
        <v>37</v>
      </c>
      <c r="B60" s="1" t="s">
        <v>71</v>
      </c>
      <c r="C60" t="b">
        <v>1</v>
      </c>
      <c r="D60" s="23">
        <v>1321894.8004719999</v>
      </c>
      <c r="E60" s="22">
        <v>7.7000000000000002E-3</v>
      </c>
      <c r="F60" s="22">
        <v>4.9979999999999998E-3</v>
      </c>
      <c r="G60" s="22">
        <v>0.93680099999999999</v>
      </c>
      <c r="H60" s="9">
        <v>0.38120599999999999</v>
      </c>
      <c r="I60" s="1">
        <v>0.14211399999999999</v>
      </c>
      <c r="K60" s="29" t="s">
        <v>71</v>
      </c>
      <c r="L60" s="30">
        <v>603476.14099999995</v>
      </c>
    </row>
    <row r="61" spans="1:12" x14ac:dyDescent="0.2">
      <c r="A61">
        <v>90</v>
      </c>
      <c r="B61" s="1" t="s">
        <v>66</v>
      </c>
      <c r="C61" t="b">
        <v>1</v>
      </c>
      <c r="D61" s="23">
        <v>1318017.108369</v>
      </c>
      <c r="E61" s="22">
        <v>3.4199999999999999E-3</v>
      </c>
      <c r="F61" s="22">
        <v>2.0500000000000002E-3</v>
      </c>
      <c r="G61" s="22">
        <v>0.93372900000000003</v>
      </c>
      <c r="H61" s="9">
        <v>0.38568999999999998</v>
      </c>
      <c r="I61" s="1">
        <v>0.15120500000000001</v>
      </c>
      <c r="K61" s="29" t="s">
        <v>66</v>
      </c>
      <c r="L61" s="30">
        <v>603490.71</v>
      </c>
    </row>
    <row r="62" spans="1:12" x14ac:dyDescent="0.2">
      <c r="A62">
        <v>1</v>
      </c>
      <c r="B62" s="1" t="s">
        <v>59</v>
      </c>
      <c r="C62" t="b">
        <v>1</v>
      </c>
      <c r="D62" s="23">
        <v>1329383.373381</v>
      </c>
      <c r="E62" s="22">
        <v>5.1200000000000004E-3</v>
      </c>
      <c r="F62" s="22">
        <v>1.0691000000000001E-2</v>
      </c>
      <c r="G62" s="22">
        <v>0.93522700000000003</v>
      </c>
      <c r="H62" s="9">
        <v>0.36618099999999998</v>
      </c>
      <c r="I62" s="1">
        <v>0.14374899999999999</v>
      </c>
      <c r="K62" s="29" t="s">
        <v>59</v>
      </c>
      <c r="L62" s="30">
        <v>603651.321</v>
      </c>
    </row>
    <row r="63" spans="1:12" x14ac:dyDescent="0.2">
      <c r="A63">
        <v>84</v>
      </c>
      <c r="B63" s="1" t="s">
        <v>58</v>
      </c>
      <c r="C63" t="b">
        <v>1</v>
      </c>
      <c r="D63" s="23">
        <v>1324393.409221</v>
      </c>
      <c r="E63" s="22">
        <v>8.2900000000000005E-3</v>
      </c>
      <c r="F63" s="22">
        <v>6.8970000000000004E-3</v>
      </c>
      <c r="G63" s="22">
        <v>0.95183099999999998</v>
      </c>
      <c r="H63" s="9">
        <v>0.30427999999999999</v>
      </c>
      <c r="I63" s="1">
        <v>0.102313</v>
      </c>
      <c r="K63" s="29" t="s">
        <v>58</v>
      </c>
      <c r="L63" s="30">
        <v>603695.44099999999</v>
      </c>
    </row>
    <row r="64" spans="1:12" x14ac:dyDescent="0.2">
      <c r="A64">
        <v>86</v>
      </c>
      <c r="B64" s="1" t="s">
        <v>44</v>
      </c>
      <c r="C64" t="b">
        <v>1</v>
      </c>
      <c r="D64" s="23">
        <v>1324495.7002280001</v>
      </c>
      <c r="E64" s="22">
        <v>9.2800000000000001E-3</v>
      </c>
      <c r="F64" s="22">
        <v>6.9750000000000003E-3</v>
      </c>
      <c r="G64" s="22">
        <v>0.95319399999999999</v>
      </c>
      <c r="H64" s="9">
        <v>0.29767900000000003</v>
      </c>
      <c r="I64" s="1">
        <v>9.9166000000000004E-2</v>
      </c>
      <c r="K64" s="29" t="s">
        <v>44</v>
      </c>
      <c r="L64" s="30">
        <v>603700.42700000003</v>
      </c>
    </row>
    <row r="65" spans="1:12" x14ac:dyDescent="0.2">
      <c r="A65">
        <v>2</v>
      </c>
      <c r="B65" s="1" t="s">
        <v>47</v>
      </c>
      <c r="C65" t="b">
        <v>1</v>
      </c>
      <c r="D65" s="23">
        <v>1329251.10675</v>
      </c>
      <c r="E65" s="22">
        <v>5.6600000000000001E-3</v>
      </c>
      <c r="F65" s="22">
        <v>1.0591E-2</v>
      </c>
      <c r="G65" s="22">
        <v>0.91622800000000004</v>
      </c>
      <c r="H65" s="9">
        <v>0.44731700000000002</v>
      </c>
      <c r="I65" s="1">
        <v>0.192686</v>
      </c>
      <c r="K65" s="29" t="s">
        <v>47</v>
      </c>
      <c r="L65" s="30">
        <v>603722.62699999998</v>
      </c>
    </row>
    <row r="66" spans="1:12" x14ac:dyDescent="0.2">
      <c r="A66">
        <v>56</v>
      </c>
      <c r="B66" s="1" t="s">
        <v>110</v>
      </c>
      <c r="C66" t="b">
        <v>1</v>
      </c>
      <c r="D66" s="23">
        <v>1329436.380164</v>
      </c>
      <c r="E66" s="22">
        <v>3.7000000000000002E-3</v>
      </c>
      <c r="F66" s="22">
        <v>1.0730999999999999E-2</v>
      </c>
      <c r="G66" s="22">
        <v>0.90971999999999997</v>
      </c>
      <c r="H66" s="9">
        <v>0.47970299999999999</v>
      </c>
      <c r="I66" s="1">
        <v>0.21043899999999999</v>
      </c>
      <c r="K66" s="29" t="s">
        <v>110</v>
      </c>
      <c r="L66" s="30">
        <v>603735.09900000005</v>
      </c>
    </row>
    <row r="67" spans="1:12" x14ac:dyDescent="0.2">
      <c r="A67">
        <v>53</v>
      </c>
      <c r="B67" s="1" t="s">
        <v>23</v>
      </c>
      <c r="C67" t="b">
        <v>1</v>
      </c>
      <c r="D67" s="23">
        <v>1326983.0751509999</v>
      </c>
      <c r="E67" s="22">
        <v>1.208E-2</v>
      </c>
      <c r="F67" s="22">
        <v>8.8660000000000006E-3</v>
      </c>
      <c r="G67" s="22">
        <v>0.93460399999999999</v>
      </c>
      <c r="H67" s="9">
        <v>0.37759399999999999</v>
      </c>
      <c r="I67" s="1">
        <v>0.144868</v>
      </c>
      <c r="K67" s="29" t="s">
        <v>23</v>
      </c>
      <c r="L67" s="30">
        <v>603741.174</v>
      </c>
    </row>
    <row r="68" spans="1:12" x14ac:dyDescent="0.2">
      <c r="A68">
        <v>96</v>
      </c>
      <c r="B68" s="1" t="s">
        <v>62</v>
      </c>
      <c r="C68" t="b">
        <v>1</v>
      </c>
      <c r="D68" s="23">
        <v>1327053.9223219999</v>
      </c>
      <c r="E68" s="22">
        <v>1.6049999999999998E-2</v>
      </c>
      <c r="F68" s="22">
        <v>8.9200000000000008E-3</v>
      </c>
      <c r="G68" s="22">
        <v>0.932361</v>
      </c>
      <c r="H68" s="9">
        <v>0.38777200000000001</v>
      </c>
      <c r="I68" s="1">
        <v>0.15029400000000001</v>
      </c>
      <c r="K68" s="29" t="s">
        <v>62</v>
      </c>
      <c r="L68" s="30">
        <v>603853.05099999998</v>
      </c>
    </row>
    <row r="69" spans="1:12" x14ac:dyDescent="0.2">
      <c r="A69">
        <v>16</v>
      </c>
      <c r="B69" s="1" t="s">
        <v>50</v>
      </c>
      <c r="C69" t="b">
        <v>1</v>
      </c>
      <c r="D69" s="23">
        <v>1329410.4622770001</v>
      </c>
      <c r="E69" s="22">
        <v>4.7099999999999998E-3</v>
      </c>
      <c r="F69" s="22">
        <v>1.0711999999999999E-2</v>
      </c>
      <c r="G69" s="22">
        <v>0.93657599999999996</v>
      </c>
      <c r="H69" s="9">
        <v>0.37658799999999998</v>
      </c>
      <c r="I69" s="1">
        <v>0.13767599999999999</v>
      </c>
      <c r="K69" s="29" t="s">
        <v>50</v>
      </c>
      <c r="L69" s="30">
        <v>603940.51800000004</v>
      </c>
    </row>
    <row r="70" spans="1:12" x14ac:dyDescent="0.2">
      <c r="A70">
        <v>99</v>
      </c>
      <c r="B70" s="1" t="s">
        <v>87</v>
      </c>
      <c r="C70" t="b">
        <v>1</v>
      </c>
      <c r="D70" s="23">
        <v>1329410.4622770001</v>
      </c>
      <c r="E70" s="22">
        <v>4.7099999999999998E-3</v>
      </c>
      <c r="F70" s="22">
        <v>1.0711999999999999E-2</v>
      </c>
      <c r="G70" s="22">
        <v>0.93657599999999996</v>
      </c>
      <c r="H70" s="9">
        <v>0.37658799999999998</v>
      </c>
      <c r="I70" s="1">
        <v>0.13767599999999999</v>
      </c>
      <c r="K70" s="29" t="s">
        <v>87</v>
      </c>
      <c r="L70" s="30">
        <v>603940.51800000004</v>
      </c>
    </row>
    <row r="71" spans="1:12" x14ac:dyDescent="0.2">
      <c r="A71">
        <v>19</v>
      </c>
      <c r="B71" s="1" t="s">
        <v>20</v>
      </c>
      <c r="C71" t="b">
        <v>1</v>
      </c>
      <c r="D71" s="23">
        <v>1329305.2943289999</v>
      </c>
      <c r="E71" s="22">
        <v>6.5900000000000004E-3</v>
      </c>
      <c r="F71" s="22">
        <v>1.0632000000000001E-2</v>
      </c>
      <c r="G71" s="22">
        <v>0.93684500000000004</v>
      </c>
      <c r="H71" s="9">
        <v>0.37254799999999999</v>
      </c>
      <c r="I71" s="1">
        <v>0.13708300000000001</v>
      </c>
      <c r="K71" s="29" t="s">
        <v>20</v>
      </c>
      <c r="L71" s="30">
        <v>603969.32799999998</v>
      </c>
    </row>
    <row r="72" spans="1:12" x14ac:dyDescent="0.2">
      <c r="A72">
        <v>25</v>
      </c>
      <c r="B72" s="1" t="s">
        <v>68</v>
      </c>
      <c r="C72" t="b">
        <v>1</v>
      </c>
      <c r="D72" s="23">
        <v>1329305.2943289999</v>
      </c>
      <c r="E72" s="22">
        <v>6.5900000000000004E-3</v>
      </c>
      <c r="F72" s="22">
        <v>1.0632000000000001E-2</v>
      </c>
      <c r="G72" s="22">
        <v>0.93684500000000004</v>
      </c>
      <c r="H72" s="9">
        <v>0.37254799999999999</v>
      </c>
      <c r="I72" s="1">
        <v>0.13708300000000001</v>
      </c>
      <c r="K72" s="29" t="s">
        <v>68</v>
      </c>
      <c r="L72" s="30">
        <v>603969.32799999998</v>
      </c>
    </row>
    <row r="73" spans="1:12" x14ac:dyDescent="0.2">
      <c r="A73">
        <v>48</v>
      </c>
      <c r="B73" s="1" t="s">
        <v>22</v>
      </c>
      <c r="C73" t="b">
        <v>1</v>
      </c>
      <c r="D73" s="23">
        <v>1330120.462543</v>
      </c>
      <c r="E73" s="22">
        <v>5.9699999999999996E-3</v>
      </c>
      <c r="F73" s="22">
        <v>1.1252E-2</v>
      </c>
      <c r="G73" s="22">
        <v>0.93136300000000005</v>
      </c>
      <c r="H73" s="9">
        <v>0.39593099999999998</v>
      </c>
      <c r="I73" s="1">
        <v>0.15187999999999999</v>
      </c>
      <c r="K73" s="29" t="s">
        <v>22</v>
      </c>
      <c r="L73" s="30">
        <v>604055.74399999995</v>
      </c>
    </row>
    <row r="74" spans="1:12" x14ac:dyDescent="0.2">
      <c r="A74">
        <v>3</v>
      </c>
      <c r="B74" s="1" t="s">
        <v>56</v>
      </c>
      <c r="C74" t="b">
        <v>1</v>
      </c>
      <c r="D74" s="23">
        <v>1328637.3937649999</v>
      </c>
      <c r="E74" s="22">
        <v>6.5700000000000003E-3</v>
      </c>
      <c r="F74" s="22">
        <v>1.0123999999999999E-2</v>
      </c>
      <c r="G74" s="22">
        <v>0.93775399999999998</v>
      </c>
      <c r="H74" s="9">
        <v>0.37123800000000001</v>
      </c>
      <c r="I74" s="1">
        <v>0.13484399999999999</v>
      </c>
      <c r="K74" s="29" t="s">
        <v>56</v>
      </c>
      <c r="L74" s="30">
        <v>604109.82400000002</v>
      </c>
    </row>
    <row r="75" spans="1:12" x14ac:dyDescent="0.2">
      <c r="A75">
        <v>51</v>
      </c>
      <c r="B75" s="1" t="s">
        <v>114</v>
      </c>
      <c r="C75" t="b">
        <v>1</v>
      </c>
      <c r="D75" s="23">
        <v>1320460.7840150001</v>
      </c>
      <c r="E75" s="22">
        <v>7.0899999999999999E-3</v>
      </c>
      <c r="F75" s="22">
        <v>3.908E-3</v>
      </c>
      <c r="G75" s="22">
        <v>0.95672900000000005</v>
      </c>
      <c r="H75" s="9">
        <v>0.28149299999999999</v>
      </c>
      <c r="I75" s="1">
        <v>9.2046000000000003E-2</v>
      </c>
      <c r="K75" s="29" t="s">
        <v>114</v>
      </c>
      <c r="L75" s="30">
        <v>604120.74899999995</v>
      </c>
    </row>
    <row r="76" spans="1:12" x14ac:dyDescent="0.2">
      <c r="A76">
        <v>69</v>
      </c>
      <c r="B76" s="1" t="s">
        <v>101</v>
      </c>
      <c r="C76" t="b">
        <v>1</v>
      </c>
      <c r="D76" s="23">
        <v>1317234.9430549999</v>
      </c>
      <c r="E76" s="22">
        <v>5.3299999999999997E-3</v>
      </c>
      <c r="F76" s="22">
        <v>1.4549999999999999E-3</v>
      </c>
      <c r="G76" s="22">
        <v>0.96599299999999999</v>
      </c>
      <c r="H76" s="9">
        <v>0.22806599999999999</v>
      </c>
      <c r="I76" s="1">
        <v>7.1861999999999995E-2</v>
      </c>
      <c r="K76" s="29" t="s">
        <v>101</v>
      </c>
      <c r="L76" s="30">
        <v>604165.50699999998</v>
      </c>
    </row>
    <row r="77" spans="1:12" x14ac:dyDescent="0.2">
      <c r="A77">
        <v>72</v>
      </c>
      <c r="B77" s="1" t="s">
        <v>65</v>
      </c>
      <c r="C77" t="b">
        <v>1</v>
      </c>
      <c r="D77" s="23">
        <v>1320245.3722890001</v>
      </c>
      <c r="E77" s="22">
        <v>8.8500000000000002E-3</v>
      </c>
      <c r="F77" s="22">
        <v>3.7439999999999999E-3</v>
      </c>
      <c r="G77" s="22">
        <v>0.93995700000000004</v>
      </c>
      <c r="H77" s="9">
        <v>0.35542400000000002</v>
      </c>
      <c r="I77" s="1">
        <v>0.13556499999999999</v>
      </c>
      <c r="K77" s="29" t="s">
        <v>65</v>
      </c>
      <c r="L77" s="30">
        <v>604253.25800000003</v>
      </c>
    </row>
    <row r="78" spans="1:12" x14ac:dyDescent="0.2">
      <c r="A78">
        <v>98</v>
      </c>
      <c r="B78" s="1" t="s">
        <v>107</v>
      </c>
      <c r="C78" t="b">
        <v>1</v>
      </c>
      <c r="D78" s="23">
        <v>1319775.8952510001</v>
      </c>
      <c r="E78" s="22">
        <v>5.8900000000000003E-3</v>
      </c>
      <c r="F78" s="22">
        <v>3.3869999999999998E-3</v>
      </c>
      <c r="G78" s="22">
        <v>0.93198400000000003</v>
      </c>
      <c r="H78" s="9">
        <v>0.39557700000000001</v>
      </c>
      <c r="I78" s="1">
        <v>0.15584999999999999</v>
      </c>
      <c r="K78" s="29" t="s">
        <v>107</v>
      </c>
      <c r="L78" s="30">
        <v>604273.26899999997</v>
      </c>
    </row>
    <row r="79" spans="1:12" x14ac:dyDescent="0.2">
      <c r="A79">
        <v>32</v>
      </c>
      <c r="B79" s="1" t="s">
        <v>21</v>
      </c>
      <c r="C79" t="b">
        <v>1</v>
      </c>
      <c r="D79" s="23">
        <v>1319757.0034719999</v>
      </c>
      <c r="E79" s="22">
        <v>4.7800000000000004E-3</v>
      </c>
      <c r="F79" s="22">
        <v>3.3730000000000001E-3</v>
      </c>
      <c r="G79" s="22">
        <v>0.93239399999999995</v>
      </c>
      <c r="H79" s="9">
        <v>0.39382299999999998</v>
      </c>
      <c r="I79" s="1">
        <v>0.154692</v>
      </c>
      <c r="K79" s="29" t="s">
        <v>21</v>
      </c>
      <c r="L79" s="30">
        <v>604278.53599999996</v>
      </c>
    </row>
    <row r="80" spans="1:12" x14ac:dyDescent="0.2">
      <c r="A80">
        <v>57</v>
      </c>
      <c r="B80" s="1" t="s">
        <v>94</v>
      </c>
      <c r="C80" t="b">
        <v>1</v>
      </c>
      <c r="D80" s="23">
        <v>1318641.7755199999</v>
      </c>
      <c r="E80" s="22">
        <v>4.4200000000000003E-3</v>
      </c>
      <c r="F80" s="22">
        <v>2.5249999999999999E-3</v>
      </c>
      <c r="G80" s="22">
        <v>0.95645899999999995</v>
      </c>
      <c r="H80" s="9">
        <v>0.2722</v>
      </c>
      <c r="I80" s="1">
        <v>9.3280000000000002E-2</v>
      </c>
      <c r="K80" s="29" t="s">
        <v>94</v>
      </c>
      <c r="L80" s="30">
        <v>604535.31900000002</v>
      </c>
    </row>
    <row r="81" spans="1:12" x14ac:dyDescent="0.2">
      <c r="A81">
        <v>14</v>
      </c>
      <c r="B81" s="1" t="s">
        <v>37</v>
      </c>
      <c r="C81" t="b">
        <v>1</v>
      </c>
      <c r="D81" s="23">
        <v>1324294.544764</v>
      </c>
      <c r="E81" s="22">
        <v>7.7999999999999996E-3</v>
      </c>
      <c r="F81" s="22">
        <v>6.8219999999999999E-3</v>
      </c>
      <c r="G81" s="22">
        <v>0.92819700000000005</v>
      </c>
      <c r="H81" s="9">
        <v>0.42374600000000001</v>
      </c>
      <c r="I81" s="1">
        <v>0.16142899999999999</v>
      </c>
      <c r="K81" s="29" t="s">
        <v>37</v>
      </c>
      <c r="L81" s="30">
        <v>604553.76100000006</v>
      </c>
    </row>
    <row r="82" spans="1:12" x14ac:dyDescent="0.2">
      <c r="A82">
        <v>87</v>
      </c>
      <c r="B82" s="1" t="s">
        <v>35</v>
      </c>
      <c r="C82" t="b">
        <v>1</v>
      </c>
      <c r="D82" s="23">
        <v>1324294.544764</v>
      </c>
      <c r="E82" s="22">
        <v>7.7999999999999996E-3</v>
      </c>
      <c r="F82" s="22">
        <v>6.8219999999999999E-3</v>
      </c>
      <c r="G82" s="22">
        <v>0.92819700000000005</v>
      </c>
      <c r="H82" s="9">
        <v>0.42374600000000001</v>
      </c>
      <c r="I82" s="1">
        <v>0.16142899999999999</v>
      </c>
      <c r="K82" s="29" t="s">
        <v>35</v>
      </c>
      <c r="L82" s="30">
        <v>604553.76100000006</v>
      </c>
    </row>
    <row r="83" spans="1:12" x14ac:dyDescent="0.2">
      <c r="A83">
        <v>44</v>
      </c>
      <c r="B83" s="1" t="s">
        <v>53</v>
      </c>
      <c r="C83" t="b">
        <v>1</v>
      </c>
      <c r="D83" s="23">
        <v>1324831.5104499999</v>
      </c>
      <c r="E83" s="22">
        <v>6.6800000000000002E-3</v>
      </c>
      <c r="F83" s="22">
        <v>7.2309999999999996E-3</v>
      </c>
      <c r="G83" s="22">
        <v>0.92176400000000003</v>
      </c>
      <c r="H83" s="9">
        <v>0.450353</v>
      </c>
      <c r="I83" s="1">
        <v>0.17819499999999999</v>
      </c>
      <c r="K83" s="29" t="s">
        <v>53</v>
      </c>
      <c r="L83" s="30">
        <v>604585.82400000002</v>
      </c>
    </row>
    <row r="84" spans="1:12" x14ac:dyDescent="0.2">
      <c r="A84">
        <v>63</v>
      </c>
      <c r="B84" s="1" t="s">
        <v>29</v>
      </c>
      <c r="C84" t="b">
        <v>1</v>
      </c>
      <c r="D84" s="23">
        <v>1322762.4936929999</v>
      </c>
      <c r="E84" s="22">
        <v>5.5599999999999998E-3</v>
      </c>
      <c r="F84" s="22">
        <v>5.6579999999999998E-3</v>
      </c>
      <c r="G84" s="22">
        <v>0.94759099999999996</v>
      </c>
      <c r="H84" s="9">
        <v>0.337368</v>
      </c>
      <c r="I84" s="1">
        <v>0.11319799999999999</v>
      </c>
      <c r="K84" s="29" t="s">
        <v>29</v>
      </c>
      <c r="L84" s="30">
        <v>604599.22400000005</v>
      </c>
    </row>
    <row r="85" spans="1:12" x14ac:dyDescent="0.2">
      <c r="A85">
        <v>24</v>
      </c>
      <c r="B85" s="1" t="s">
        <v>113</v>
      </c>
      <c r="C85" t="b">
        <v>1</v>
      </c>
      <c r="D85" s="23">
        <v>1329973.4293790001</v>
      </c>
      <c r="E85" s="22">
        <v>7.1300000000000001E-3</v>
      </c>
      <c r="F85" s="22">
        <v>1.1140000000000001E-2</v>
      </c>
      <c r="G85" s="22">
        <v>0.935222</v>
      </c>
      <c r="H85" s="9">
        <v>0.38274799999999998</v>
      </c>
      <c r="I85" s="1">
        <v>0.140934</v>
      </c>
      <c r="K85" s="29" t="s">
        <v>113</v>
      </c>
      <c r="L85" s="30">
        <v>604601.19299999997</v>
      </c>
    </row>
    <row r="86" spans="1:12" x14ac:dyDescent="0.2">
      <c r="A86">
        <v>75</v>
      </c>
      <c r="B86" s="1" t="s">
        <v>97</v>
      </c>
      <c r="C86" t="b">
        <v>1</v>
      </c>
      <c r="D86" s="23">
        <v>1329973.4293790001</v>
      </c>
      <c r="E86" s="22">
        <v>7.1300000000000001E-3</v>
      </c>
      <c r="F86" s="22">
        <v>1.1140000000000001E-2</v>
      </c>
      <c r="G86" s="22">
        <v>0.935222</v>
      </c>
      <c r="H86" s="9">
        <v>0.38274799999999998</v>
      </c>
      <c r="I86" s="1">
        <v>0.140934</v>
      </c>
      <c r="K86" s="29" t="s">
        <v>97</v>
      </c>
      <c r="L86" s="30">
        <v>604601.19299999997</v>
      </c>
    </row>
    <row r="87" spans="1:12" x14ac:dyDescent="0.2">
      <c r="A87">
        <v>22</v>
      </c>
      <c r="B87" s="1" t="s">
        <v>115</v>
      </c>
      <c r="C87" t="b">
        <v>1</v>
      </c>
      <c r="D87" s="23">
        <v>1324592.3845850001</v>
      </c>
      <c r="E87" s="22">
        <v>6.3800000000000003E-3</v>
      </c>
      <c r="F87" s="22">
        <v>7.0489999999999997E-3</v>
      </c>
      <c r="G87" s="22">
        <v>0.92583000000000004</v>
      </c>
      <c r="H87" s="9">
        <v>0.43310599999999999</v>
      </c>
      <c r="I87" s="1">
        <v>0.16769500000000001</v>
      </c>
      <c r="K87" s="29" t="s">
        <v>115</v>
      </c>
      <c r="L87" s="30">
        <v>604676.74899999995</v>
      </c>
    </row>
    <row r="88" spans="1:12" x14ac:dyDescent="0.2">
      <c r="A88">
        <v>33</v>
      </c>
      <c r="B88" s="1" t="s">
        <v>55</v>
      </c>
      <c r="C88" t="b">
        <v>1</v>
      </c>
      <c r="D88" s="23">
        <v>1327565.873504</v>
      </c>
      <c r="E88" s="22">
        <v>7.1199999999999996E-3</v>
      </c>
      <c r="F88" s="22">
        <v>9.3089999999999996E-3</v>
      </c>
      <c r="G88" s="22">
        <v>0.93346499999999999</v>
      </c>
      <c r="H88" s="9">
        <v>0.40682499999999999</v>
      </c>
      <c r="I88" s="1">
        <v>0.14587600000000001</v>
      </c>
      <c r="K88" s="29" t="s">
        <v>55</v>
      </c>
      <c r="L88" s="30">
        <v>604720.35</v>
      </c>
    </row>
    <row r="89" spans="1:12" x14ac:dyDescent="0.2">
      <c r="A89">
        <v>11</v>
      </c>
      <c r="B89" s="1" t="s">
        <v>83</v>
      </c>
      <c r="C89" t="b">
        <v>1</v>
      </c>
      <c r="D89" s="23">
        <v>1323195.029904</v>
      </c>
      <c r="E89" s="22">
        <v>7.5700000000000003E-3</v>
      </c>
      <c r="F89" s="22">
        <v>5.986E-3</v>
      </c>
      <c r="G89" s="22">
        <v>0.93911999999999995</v>
      </c>
      <c r="H89" s="9">
        <v>0.37338900000000003</v>
      </c>
      <c r="I89" s="1">
        <v>0.133745</v>
      </c>
      <c r="K89" s="29" t="s">
        <v>83</v>
      </c>
      <c r="L89" s="30">
        <v>604745.97199999995</v>
      </c>
    </row>
    <row r="90" spans="1:12" x14ac:dyDescent="0.2">
      <c r="A90">
        <v>79</v>
      </c>
      <c r="B90" s="1" t="s">
        <v>45</v>
      </c>
      <c r="C90" t="b">
        <v>1</v>
      </c>
      <c r="D90" s="23">
        <v>1323973.9459490001</v>
      </c>
      <c r="E90" s="22">
        <v>7.3200000000000001E-3</v>
      </c>
      <c r="F90" s="22">
        <v>6.5789999999999998E-3</v>
      </c>
      <c r="G90" s="22">
        <v>0.93234700000000004</v>
      </c>
      <c r="H90" s="9">
        <v>0.40844000000000003</v>
      </c>
      <c r="I90" s="1">
        <v>0.15057300000000001</v>
      </c>
      <c r="K90" s="29" t="s">
        <v>45</v>
      </c>
      <c r="L90" s="30">
        <v>604915.05099999998</v>
      </c>
    </row>
    <row r="91" spans="1:12" x14ac:dyDescent="0.2">
      <c r="A91">
        <v>10</v>
      </c>
      <c r="B91" s="1" t="s">
        <v>91</v>
      </c>
      <c r="C91" t="b">
        <v>1</v>
      </c>
      <c r="D91" s="23">
        <v>1318876.4570879999</v>
      </c>
      <c r="E91" s="22">
        <v>5.1799999999999997E-3</v>
      </c>
      <c r="F91" s="22">
        <v>2.7030000000000001E-3</v>
      </c>
      <c r="G91" s="22">
        <v>0.95857499999999995</v>
      </c>
      <c r="H91" s="9">
        <v>0.26271</v>
      </c>
      <c r="I91" s="1">
        <v>8.8440000000000005E-2</v>
      </c>
      <c r="K91" s="29" t="s">
        <v>91</v>
      </c>
      <c r="L91" s="30">
        <v>605050.38199999998</v>
      </c>
    </row>
    <row r="92" spans="1:12" x14ac:dyDescent="0.2">
      <c r="A92">
        <v>15</v>
      </c>
      <c r="B92" s="1" t="s">
        <v>81</v>
      </c>
      <c r="C92" t="b">
        <v>1</v>
      </c>
      <c r="D92" s="23">
        <v>1318990.923923</v>
      </c>
      <c r="E92" s="22">
        <v>4.2100000000000002E-3</v>
      </c>
      <c r="F92" s="22">
        <v>2.7899999999999999E-3</v>
      </c>
      <c r="G92" s="22">
        <v>0.95690299999999995</v>
      </c>
      <c r="H92" s="9">
        <v>0.273814</v>
      </c>
      <c r="I92" s="1">
        <v>9.2231999999999995E-2</v>
      </c>
      <c r="K92" s="29" t="s">
        <v>81</v>
      </c>
      <c r="L92" s="30">
        <v>605078.19299999997</v>
      </c>
    </row>
    <row r="93" spans="1:12" x14ac:dyDescent="0.2">
      <c r="A93">
        <v>54</v>
      </c>
      <c r="B93" s="1" t="s">
        <v>100</v>
      </c>
      <c r="C93" t="b">
        <v>1</v>
      </c>
      <c r="D93" s="23">
        <v>1318990.923923</v>
      </c>
      <c r="E93" s="22">
        <v>4.2100000000000002E-3</v>
      </c>
      <c r="F93" s="22">
        <v>2.7899999999999999E-3</v>
      </c>
      <c r="G93" s="22">
        <v>0.95690299999999995</v>
      </c>
      <c r="H93" s="9">
        <v>0.273814</v>
      </c>
      <c r="I93" s="1">
        <v>9.2231999999999995E-2</v>
      </c>
      <c r="K93" s="29" t="s">
        <v>100</v>
      </c>
      <c r="L93" s="30">
        <v>605078.19299999997</v>
      </c>
    </row>
    <row r="94" spans="1:12" x14ac:dyDescent="0.2">
      <c r="A94">
        <v>70</v>
      </c>
      <c r="B94" s="1" t="s">
        <v>102</v>
      </c>
      <c r="C94" t="b">
        <v>1</v>
      </c>
      <c r="D94" s="23">
        <v>1318990.923923</v>
      </c>
      <c r="E94" s="22">
        <v>4.2100000000000002E-3</v>
      </c>
      <c r="F94" s="22">
        <v>2.7899999999999999E-3</v>
      </c>
      <c r="G94" s="22">
        <v>0.95690299999999995</v>
      </c>
      <c r="H94" s="9">
        <v>0.273814</v>
      </c>
      <c r="I94" s="1">
        <v>9.2231999999999995E-2</v>
      </c>
      <c r="K94" s="29" t="s">
        <v>102</v>
      </c>
      <c r="L94" s="30">
        <v>605078.19299999997</v>
      </c>
    </row>
    <row r="95" spans="1:12" x14ac:dyDescent="0.2">
      <c r="A95">
        <v>77</v>
      </c>
      <c r="B95" s="1" t="s">
        <v>54</v>
      </c>
      <c r="C95" t="b">
        <v>1</v>
      </c>
      <c r="D95" s="23">
        <v>1318990.923923</v>
      </c>
      <c r="E95" s="22">
        <v>4.2100000000000002E-3</v>
      </c>
      <c r="F95" s="22">
        <v>2.7899999999999999E-3</v>
      </c>
      <c r="G95" s="22">
        <v>0.95690299999999995</v>
      </c>
      <c r="H95" s="9">
        <v>0.273814</v>
      </c>
      <c r="I95" s="1">
        <v>9.2231999999999995E-2</v>
      </c>
      <c r="K95" s="29" t="s">
        <v>54</v>
      </c>
      <c r="L95" s="30">
        <v>605078.19299999997</v>
      </c>
    </row>
    <row r="96" spans="1:12" x14ac:dyDescent="0.2">
      <c r="A96">
        <v>21</v>
      </c>
      <c r="B96" s="1" t="s">
        <v>85</v>
      </c>
      <c r="C96" t="b">
        <v>1</v>
      </c>
      <c r="D96" s="23">
        <v>1319015.761831</v>
      </c>
      <c r="E96" s="22">
        <v>5.0099999999999997E-3</v>
      </c>
      <c r="F96" s="22">
        <v>2.8089999999999999E-3</v>
      </c>
      <c r="G96" s="22">
        <v>0.95603300000000002</v>
      </c>
      <c r="H96" s="9">
        <v>0.27742099999999997</v>
      </c>
      <c r="I96" s="1">
        <v>9.4270000000000007E-2</v>
      </c>
      <c r="K96" s="29" t="s">
        <v>85</v>
      </c>
      <c r="L96" s="30">
        <v>605086.81000000006</v>
      </c>
    </row>
    <row r="97" spans="1:12" x14ac:dyDescent="0.2">
      <c r="A97">
        <v>49</v>
      </c>
      <c r="B97" s="1" t="s">
        <v>77</v>
      </c>
      <c r="C97" t="b">
        <v>1</v>
      </c>
      <c r="D97" s="23">
        <v>1332776.1635720001</v>
      </c>
      <c r="E97" s="22">
        <v>4.0899999999999999E-3</v>
      </c>
      <c r="F97" s="22">
        <v>1.3271E-2</v>
      </c>
      <c r="G97" s="22">
        <v>0.92437899999999995</v>
      </c>
      <c r="H97" s="9">
        <v>0.43666899999999997</v>
      </c>
      <c r="I97" s="1">
        <v>0.166153</v>
      </c>
      <c r="K97" s="29" t="s">
        <v>77</v>
      </c>
      <c r="L97" s="30">
        <v>605768.32299999997</v>
      </c>
    </row>
    <row r="98" spans="1:12" x14ac:dyDescent="0.2">
      <c r="A98">
        <v>100</v>
      </c>
      <c r="B98" s="1" t="s">
        <v>78</v>
      </c>
      <c r="C98" t="b">
        <v>1</v>
      </c>
      <c r="D98" s="23">
        <v>1320603.5723949999</v>
      </c>
      <c r="E98" s="22">
        <v>5.5799999999999999E-3</v>
      </c>
      <c r="F98" s="22">
        <v>4.0159999999999996E-3</v>
      </c>
      <c r="G98" s="22">
        <v>0.95870999999999995</v>
      </c>
      <c r="H98" s="9">
        <v>0.26629399999999998</v>
      </c>
      <c r="I98" s="1">
        <v>8.8747999999999994E-2</v>
      </c>
      <c r="K98" s="29" t="s">
        <v>78</v>
      </c>
      <c r="L98" s="30">
        <v>606036.451</v>
      </c>
    </row>
    <row r="99" spans="1:12" x14ac:dyDescent="0.2">
      <c r="A99">
        <v>65</v>
      </c>
      <c r="B99" s="1" t="s">
        <v>39</v>
      </c>
      <c r="C99" t="b">
        <v>1</v>
      </c>
      <c r="D99" s="23">
        <v>1333114.1107089999</v>
      </c>
      <c r="E99" s="22">
        <v>5.7000000000000002E-3</v>
      </c>
      <c r="F99" s="22">
        <v>1.3528E-2</v>
      </c>
      <c r="G99" s="22">
        <v>0.91885499999999998</v>
      </c>
      <c r="H99" s="9">
        <v>0.452183</v>
      </c>
      <c r="I99" s="1">
        <v>0.18126600000000001</v>
      </c>
      <c r="K99" s="29" t="s">
        <v>39</v>
      </c>
      <c r="L99" s="30">
        <v>606129.91700000002</v>
      </c>
    </row>
    <row r="100" spans="1:12" x14ac:dyDescent="0.2">
      <c r="A100">
        <v>31</v>
      </c>
      <c r="B100" s="1" t="s">
        <v>111</v>
      </c>
      <c r="C100" t="b">
        <v>1</v>
      </c>
      <c r="D100" s="23">
        <v>1333528.7158679999</v>
      </c>
      <c r="E100" s="22">
        <v>4.4900000000000001E-3</v>
      </c>
      <c r="F100" s="22">
        <v>1.3842999999999999E-2</v>
      </c>
      <c r="G100" s="22">
        <v>0.92368899999999998</v>
      </c>
      <c r="H100" s="9">
        <v>0.44401000000000002</v>
      </c>
      <c r="I100" s="1">
        <v>0.16805999999999999</v>
      </c>
      <c r="K100" s="29" t="s">
        <v>111</v>
      </c>
      <c r="L100" s="30">
        <v>606485.58799999999</v>
      </c>
    </row>
    <row r="101" spans="1:12" x14ac:dyDescent="0.2">
      <c r="A101">
        <v>67</v>
      </c>
      <c r="B101" s="1" t="s">
        <v>92</v>
      </c>
      <c r="C101" t="b">
        <v>1</v>
      </c>
      <c r="D101" s="23">
        <v>1335973.4118290001</v>
      </c>
      <c r="E101" s="22">
        <v>1.034E-2</v>
      </c>
      <c r="F101" s="22">
        <v>1.5701E-2</v>
      </c>
      <c r="G101" s="22">
        <v>0.92077699999999996</v>
      </c>
      <c r="H101" s="9">
        <v>0.44651200000000002</v>
      </c>
      <c r="I101" s="1">
        <v>0.17508599999999999</v>
      </c>
      <c r="K101" s="29" t="s">
        <v>92</v>
      </c>
      <c r="L101" s="30">
        <v>607838.23199999996</v>
      </c>
    </row>
  </sheetData>
  <sortState xmlns:xlrd2="http://schemas.microsoft.com/office/spreadsheetml/2017/richdata2" ref="A2:L101">
    <sortCondition ref="L2:L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44D2-7FF1-E84F-A7C4-E6CD9CD0133E}">
  <dimension ref="A1:B101"/>
  <sheetViews>
    <sheetView workbookViewId="0">
      <selection sqref="A1:B1048576"/>
    </sheetView>
  </sheetViews>
  <sheetFormatPr baseColWidth="10" defaultRowHeight="16" x14ac:dyDescent="0.2"/>
  <cols>
    <col min="1" max="1" width="18" bestFit="1" customWidth="1"/>
    <col min="2" max="2" width="12.1640625" style="23" bestFit="1" customWidth="1"/>
  </cols>
  <sheetData>
    <row r="1" spans="1:2" x14ac:dyDescent="0.2">
      <c r="A1" s="1" t="s">
        <v>117</v>
      </c>
      <c r="B1" s="23" t="s">
        <v>118</v>
      </c>
    </row>
    <row r="2" spans="1:2" x14ac:dyDescent="0.2">
      <c r="A2" s="1" t="s">
        <v>59</v>
      </c>
      <c r="B2" s="23">
        <v>603651.32072700001</v>
      </c>
    </row>
    <row r="3" spans="1:2" x14ac:dyDescent="0.2">
      <c r="A3" s="1" t="s">
        <v>47</v>
      </c>
      <c r="B3" s="23">
        <v>603722.62741800002</v>
      </c>
    </row>
    <row r="4" spans="1:2" x14ac:dyDescent="0.2">
      <c r="A4" s="1" t="s">
        <v>56</v>
      </c>
      <c r="B4" s="23">
        <v>604109.82412999996</v>
      </c>
    </row>
    <row r="5" spans="1:2" x14ac:dyDescent="0.2">
      <c r="A5" s="1" t="s">
        <v>49</v>
      </c>
      <c r="B5" s="23">
        <v>602511.17780399998</v>
      </c>
    </row>
    <row r="6" spans="1:2" x14ac:dyDescent="0.2">
      <c r="A6" s="1" t="s">
        <v>88</v>
      </c>
      <c r="B6" s="23">
        <v>603057.63359900005</v>
      </c>
    </row>
    <row r="7" spans="1:2" x14ac:dyDescent="0.2">
      <c r="A7" s="1" t="s">
        <v>36</v>
      </c>
      <c r="B7" s="23">
        <v>601782.64525900001</v>
      </c>
    </row>
    <row r="8" spans="1:2" x14ac:dyDescent="0.2">
      <c r="A8" s="1" t="s">
        <v>46</v>
      </c>
      <c r="B8" s="23">
        <v>601143.08779799996</v>
      </c>
    </row>
    <row r="9" spans="1:2" x14ac:dyDescent="0.2">
      <c r="A9" s="1" t="s">
        <v>93</v>
      </c>
      <c r="B9" s="23">
        <v>600790.04906500003</v>
      </c>
    </row>
    <row r="10" spans="1:2" x14ac:dyDescent="0.2">
      <c r="A10" s="1" t="s">
        <v>52</v>
      </c>
      <c r="B10" s="23">
        <v>602258.60882299999</v>
      </c>
    </row>
    <row r="11" spans="1:2" x14ac:dyDescent="0.2">
      <c r="A11" s="1" t="s">
        <v>91</v>
      </c>
      <c r="B11" s="23">
        <v>605050.38205699995</v>
      </c>
    </row>
    <row r="12" spans="1:2" x14ac:dyDescent="0.2">
      <c r="A12" s="1" t="s">
        <v>83</v>
      </c>
      <c r="B12" s="23">
        <v>604745.97192100005</v>
      </c>
    </row>
    <row r="13" spans="1:2" x14ac:dyDescent="0.2">
      <c r="A13" s="1" t="s">
        <v>86</v>
      </c>
      <c r="B13" s="23">
        <v>601167.85076199996</v>
      </c>
    </row>
    <row r="14" spans="1:2" x14ac:dyDescent="0.2">
      <c r="A14" s="1" t="s">
        <v>75</v>
      </c>
      <c r="B14" s="23">
        <v>603080.64302700001</v>
      </c>
    </row>
    <row r="15" spans="1:2" x14ac:dyDescent="0.2">
      <c r="A15" s="1" t="s">
        <v>37</v>
      </c>
      <c r="B15" s="23">
        <v>604553.76140900003</v>
      </c>
    </row>
    <row r="16" spans="1:2" x14ac:dyDescent="0.2">
      <c r="A16" s="1" t="s">
        <v>81</v>
      </c>
      <c r="B16" s="23">
        <v>605078.19334700005</v>
      </c>
    </row>
    <row r="17" spans="1:2" x14ac:dyDescent="0.2">
      <c r="A17" s="1" t="s">
        <v>50</v>
      </c>
      <c r="B17" s="23">
        <v>603940.51785299997</v>
      </c>
    </row>
    <row r="18" spans="1:2" x14ac:dyDescent="0.2">
      <c r="A18" s="1" t="s">
        <v>33</v>
      </c>
      <c r="B18" s="23">
        <v>601982.77860600001</v>
      </c>
    </row>
    <row r="19" spans="1:2" x14ac:dyDescent="0.2">
      <c r="A19" s="1" t="s">
        <v>17</v>
      </c>
      <c r="B19" s="23">
        <v>601942.27401499997</v>
      </c>
    </row>
    <row r="20" spans="1:2" x14ac:dyDescent="0.2">
      <c r="A20" s="1" t="s">
        <v>20</v>
      </c>
      <c r="B20" s="23">
        <v>603969.32817999995</v>
      </c>
    </row>
    <row r="21" spans="1:2" x14ac:dyDescent="0.2">
      <c r="A21" s="1" t="s">
        <v>82</v>
      </c>
      <c r="B21" s="23">
        <v>603180.99329000001</v>
      </c>
    </row>
    <row r="22" spans="1:2" x14ac:dyDescent="0.2">
      <c r="A22" s="1" t="s">
        <v>85</v>
      </c>
      <c r="B22" s="23">
        <v>605086.810298</v>
      </c>
    </row>
    <row r="23" spans="1:2" x14ac:dyDescent="0.2">
      <c r="A23" s="1" t="s">
        <v>115</v>
      </c>
      <c r="B23" s="23">
        <v>604676.74939899996</v>
      </c>
    </row>
    <row r="24" spans="1:2" x14ac:dyDescent="0.2">
      <c r="A24" s="1" t="s">
        <v>95</v>
      </c>
      <c r="B24" s="23">
        <v>602879.44004999998</v>
      </c>
    </row>
    <row r="25" spans="1:2" x14ac:dyDescent="0.2">
      <c r="A25" s="1" t="s">
        <v>113</v>
      </c>
      <c r="B25" s="23">
        <v>604601.19267999998</v>
      </c>
    </row>
    <row r="26" spans="1:2" x14ac:dyDescent="0.2">
      <c r="A26" s="1" t="s">
        <v>68</v>
      </c>
      <c r="B26" s="23">
        <v>603969.32817999995</v>
      </c>
    </row>
    <row r="27" spans="1:2" x14ac:dyDescent="0.2">
      <c r="A27" s="1" t="s">
        <v>90</v>
      </c>
      <c r="B27" s="23">
        <v>602997.19853599998</v>
      </c>
    </row>
    <row r="28" spans="1:2" x14ac:dyDescent="0.2">
      <c r="A28" s="1" t="s">
        <v>60</v>
      </c>
      <c r="B28" s="23">
        <v>602653.77473299997</v>
      </c>
    </row>
    <row r="29" spans="1:2" x14ac:dyDescent="0.2">
      <c r="A29" s="1" t="s">
        <v>19</v>
      </c>
      <c r="B29" s="23">
        <v>601034.91056700004</v>
      </c>
    </row>
    <row r="30" spans="1:2" x14ac:dyDescent="0.2">
      <c r="A30" s="1" t="s">
        <v>103</v>
      </c>
      <c r="B30" s="23">
        <v>601067.66747600003</v>
      </c>
    </row>
    <row r="31" spans="1:2" x14ac:dyDescent="0.2">
      <c r="A31" s="1" t="s">
        <v>84</v>
      </c>
      <c r="B31" s="23">
        <v>602605.91215300001</v>
      </c>
    </row>
    <row r="32" spans="1:2" x14ac:dyDescent="0.2">
      <c r="A32" s="1" t="s">
        <v>111</v>
      </c>
      <c r="B32" s="23">
        <v>606485.58830800001</v>
      </c>
    </row>
    <row r="33" spans="1:2" x14ac:dyDescent="0.2">
      <c r="A33" s="1" t="s">
        <v>21</v>
      </c>
      <c r="B33" s="23">
        <v>604278.53566199995</v>
      </c>
    </row>
    <row r="34" spans="1:2" x14ac:dyDescent="0.2">
      <c r="A34" s="1" t="s">
        <v>55</v>
      </c>
      <c r="B34" s="23">
        <v>604720.34967000003</v>
      </c>
    </row>
    <row r="35" spans="1:2" x14ac:dyDescent="0.2">
      <c r="A35" s="1" t="s">
        <v>31</v>
      </c>
      <c r="B35" s="23">
        <v>600809.41218099999</v>
      </c>
    </row>
    <row r="36" spans="1:2" x14ac:dyDescent="0.2">
      <c r="A36" s="1" t="s">
        <v>89</v>
      </c>
      <c r="B36" s="23">
        <v>599737.74982200004</v>
      </c>
    </row>
    <row r="37" spans="1:2" x14ac:dyDescent="0.2">
      <c r="A37" s="1" t="s">
        <v>116</v>
      </c>
      <c r="B37" s="23">
        <v>602905.86870999995</v>
      </c>
    </row>
    <row r="38" spans="1:2" x14ac:dyDescent="0.2">
      <c r="A38" s="1" t="s">
        <v>71</v>
      </c>
      <c r="B38" s="23">
        <v>603476.14063499996</v>
      </c>
    </row>
    <row r="39" spans="1:2" x14ac:dyDescent="0.2">
      <c r="A39" s="1" t="s">
        <v>96</v>
      </c>
      <c r="B39" s="23">
        <v>602675.79565500002</v>
      </c>
    </row>
    <row r="40" spans="1:2" x14ac:dyDescent="0.2">
      <c r="A40" s="1" t="s">
        <v>63</v>
      </c>
      <c r="B40" s="23">
        <v>601545.586947</v>
      </c>
    </row>
    <row r="41" spans="1:2" x14ac:dyDescent="0.2">
      <c r="A41" s="1" t="s">
        <v>67</v>
      </c>
      <c r="B41" s="23">
        <v>603362.79661399999</v>
      </c>
    </row>
    <row r="42" spans="1:2" x14ac:dyDescent="0.2">
      <c r="A42" s="1" t="s">
        <v>80</v>
      </c>
      <c r="B42" s="23">
        <v>603426.59512299998</v>
      </c>
    </row>
    <row r="43" spans="1:2" x14ac:dyDescent="0.2">
      <c r="A43" s="1" t="s">
        <v>32</v>
      </c>
      <c r="B43" s="23">
        <v>602923.26259299996</v>
      </c>
    </row>
    <row r="44" spans="1:2" x14ac:dyDescent="0.2">
      <c r="A44" s="1" t="s">
        <v>27</v>
      </c>
      <c r="B44" s="23">
        <v>601446.36878899997</v>
      </c>
    </row>
    <row r="45" spans="1:2" x14ac:dyDescent="0.2">
      <c r="A45" s="1" t="s">
        <v>53</v>
      </c>
      <c r="B45" s="23">
        <v>604585.82350099995</v>
      </c>
    </row>
    <row r="46" spans="1:2" x14ac:dyDescent="0.2">
      <c r="A46" s="1" t="s">
        <v>24</v>
      </c>
      <c r="B46" s="23">
        <v>603222.25208699994</v>
      </c>
    </row>
    <row r="47" spans="1:2" x14ac:dyDescent="0.2">
      <c r="A47" s="1" t="s">
        <v>42</v>
      </c>
      <c r="B47" s="23">
        <v>600349.32484799996</v>
      </c>
    </row>
    <row r="48" spans="1:2" x14ac:dyDescent="0.2">
      <c r="A48" s="1" t="s">
        <v>79</v>
      </c>
      <c r="B48" s="23">
        <v>600663.09929000004</v>
      </c>
    </row>
    <row r="49" spans="1:2" x14ac:dyDescent="0.2">
      <c r="A49" s="1" t="s">
        <v>22</v>
      </c>
      <c r="B49" s="23">
        <v>604055.74350700004</v>
      </c>
    </row>
    <row r="50" spans="1:2" x14ac:dyDescent="0.2">
      <c r="A50" s="1" t="s">
        <v>77</v>
      </c>
      <c r="B50" s="23">
        <v>605768.32312299998</v>
      </c>
    </row>
    <row r="51" spans="1:2" x14ac:dyDescent="0.2">
      <c r="A51" s="1" t="s">
        <v>70</v>
      </c>
      <c r="B51" s="23">
        <v>602605.91215300001</v>
      </c>
    </row>
    <row r="52" spans="1:2" x14ac:dyDescent="0.2">
      <c r="A52" s="1" t="s">
        <v>114</v>
      </c>
      <c r="B52" s="23">
        <v>604120.74853600003</v>
      </c>
    </row>
    <row r="53" spans="1:2" x14ac:dyDescent="0.2">
      <c r="A53" s="1" t="s">
        <v>112</v>
      </c>
      <c r="B53" s="23">
        <v>603191.73</v>
      </c>
    </row>
    <row r="54" spans="1:2" x14ac:dyDescent="0.2">
      <c r="A54" s="1" t="s">
        <v>23</v>
      </c>
      <c r="B54" s="23">
        <v>603741.17390099994</v>
      </c>
    </row>
    <row r="55" spans="1:2" x14ac:dyDescent="0.2">
      <c r="A55" s="1" t="s">
        <v>100</v>
      </c>
      <c r="B55" s="23">
        <v>605078.19334700005</v>
      </c>
    </row>
    <row r="56" spans="1:2" x14ac:dyDescent="0.2">
      <c r="A56" s="1" t="s">
        <v>69</v>
      </c>
      <c r="B56" s="23">
        <v>601995.79463400005</v>
      </c>
    </row>
    <row r="57" spans="1:2" x14ac:dyDescent="0.2">
      <c r="A57" s="1" t="s">
        <v>110</v>
      </c>
      <c r="B57" s="23">
        <v>603735.09878100001</v>
      </c>
    </row>
    <row r="58" spans="1:2" x14ac:dyDescent="0.2">
      <c r="A58" s="1" t="s">
        <v>94</v>
      </c>
      <c r="B58" s="23">
        <v>604535.31878099998</v>
      </c>
    </row>
    <row r="59" spans="1:2" x14ac:dyDescent="0.2">
      <c r="A59" s="1" t="s">
        <v>109</v>
      </c>
      <c r="B59" s="23">
        <v>601545.73447300005</v>
      </c>
    </row>
    <row r="60" spans="1:2" x14ac:dyDescent="0.2">
      <c r="A60" s="1" t="s">
        <v>72</v>
      </c>
      <c r="B60" s="23">
        <v>602655.013653</v>
      </c>
    </row>
    <row r="61" spans="1:2" x14ac:dyDescent="0.2">
      <c r="A61" s="1" t="s">
        <v>73</v>
      </c>
      <c r="B61" s="23">
        <v>601193.03970700002</v>
      </c>
    </row>
    <row r="62" spans="1:2" x14ac:dyDescent="0.2">
      <c r="A62" s="1" t="s">
        <v>74</v>
      </c>
      <c r="B62" s="23">
        <v>602747.22095500003</v>
      </c>
    </row>
    <row r="63" spans="1:2" x14ac:dyDescent="0.2">
      <c r="A63" s="1" t="s">
        <v>64</v>
      </c>
      <c r="B63" s="23">
        <v>602511.17780399998</v>
      </c>
    </row>
    <row r="64" spans="1:2" x14ac:dyDescent="0.2">
      <c r="A64" s="1" t="s">
        <v>29</v>
      </c>
      <c r="B64" s="23">
        <v>604599.22443199996</v>
      </c>
    </row>
    <row r="65" spans="1:2" x14ac:dyDescent="0.2">
      <c r="A65" s="1" t="s">
        <v>106</v>
      </c>
      <c r="B65" s="23">
        <v>601490.62965200003</v>
      </c>
    </row>
    <row r="66" spans="1:2" x14ac:dyDescent="0.2">
      <c r="A66" s="1" t="s">
        <v>39</v>
      </c>
      <c r="B66" s="23">
        <v>606129.91717300005</v>
      </c>
    </row>
    <row r="67" spans="1:2" x14ac:dyDescent="0.2">
      <c r="A67" s="1" t="s">
        <v>51</v>
      </c>
      <c r="B67" s="23">
        <v>602992.53616699995</v>
      </c>
    </row>
    <row r="68" spans="1:2" x14ac:dyDescent="0.2">
      <c r="A68" s="1" t="s">
        <v>92</v>
      </c>
      <c r="B68" s="23">
        <v>607838.23165900004</v>
      </c>
    </row>
    <row r="69" spans="1:2" x14ac:dyDescent="0.2">
      <c r="A69" s="1" t="s">
        <v>25</v>
      </c>
      <c r="B69" s="23">
        <v>602693.57733600005</v>
      </c>
    </row>
    <row r="70" spans="1:2" x14ac:dyDescent="0.2">
      <c r="A70" s="1" t="s">
        <v>101</v>
      </c>
      <c r="B70" s="23">
        <v>604165.50737999997</v>
      </c>
    </row>
    <row r="71" spans="1:2" x14ac:dyDescent="0.2">
      <c r="A71" s="1" t="s">
        <v>102</v>
      </c>
      <c r="B71" s="23">
        <v>605078.19334700005</v>
      </c>
    </row>
    <row r="72" spans="1:2" x14ac:dyDescent="0.2">
      <c r="A72" s="1" t="s">
        <v>104</v>
      </c>
      <c r="B72" s="23">
        <v>602385.87569699995</v>
      </c>
    </row>
    <row r="73" spans="1:2" x14ac:dyDescent="0.2">
      <c r="A73" s="1" t="s">
        <v>65</v>
      </c>
      <c r="B73" s="23">
        <v>604253.25805299997</v>
      </c>
    </row>
    <row r="74" spans="1:2" x14ac:dyDescent="0.2">
      <c r="A74" s="1" t="s">
        <v>41</v>
      </c>
      <c r="B74" s="23">
        <v>601199.15070200001</v>
      </c>
    </row>
    <row r="75" spans="1:2" x14ac:dyDescent="0.2">
      <c r="A75" s="1" t="s">
        <v>40</v>
      </c>
      <c r="B75" s="23">
        <v>602668.99232299998</v>
      </c>
    </row>
    <row r="76" spans="1:2" x14ac:dyDescent="0.2">
      <c r="A76" s="1" t="s">
        <v>97</v>
      </c>
      <c r="B76" s="23">
        <v>604601.19267999998</v>
      </c>
    </row>
    <row r="77" spans="1:2" x14ac:dyDescent="0.2">
      <c r="A77" s="1" t="s">
        <v>48</v>
      </c>
      <c r="B77" s="23">
        <v>602039.78260100004</v>
      </c>
    </row>
    <row r="78" spans="1:2" x14ac:dyDescent="0.2">
      <c r="A78" s="1" t="s">
        <v>54</v>
      </c>
      <c r="B78" s="23">
        <v>605078.19334700005</v>
      </c>
    </row>
    <row r="79" spans="1:2" x14ac:dyDescent="0.2">
      <c r="A79" s="1" t="s">
        <v>30</v>
      </c>
      <c r="B79" s="23">
        <v>601587.023391</v>
      </c>
    </row>
    <row r="80" spans="1:2" x14ac:dyDescent="0.2">
      <c r="A80" s="1" t="s">
        <v>45</v>
      </c>
      <c r="B80" s="23">
        <v>604915.050819</v>
      </c>
    </row>
    <row r="81" spans="1:2" x14ac:dyDescent="0.2">
      <c r="A81" s="1" t="s">
        <v>76</v>
      </c>
      <c r="B81" s="23">
        <v>601458.05401800002</v>
      </c>
    </row>
    <row r="82" spans="1:2" x14ac:dyDescent="0.2">
      <c r="A82" s="1" t="s">
        <v>38</v>
      </c>
      <c r="B82" s="23">
        <v>603261.25290700002</v>
      </c>
    </row>
    <row r="83" spans="1:2" x14ac:dyDescent="0.2">
      <c r="A83" s="1" t="s">
        <v>43</v>
      </c>
      <c r="B83" s="23">
        <v>603405.54805400001</v>
      </c>
    </row>
    <row r="84" spans="1:2" x14ac:dyDescent="0.2">
      <c r="A84" s="1" t="s">
        <v>34</v>
      </c>
      <c r="B84" s="23">
        <v>602871.58186399995</v>
      </c>
    </row>
    <row r="85" spans="1:2" x14ac:dyDescent="0.2">
      <c r="A85" s="1" t="s">
        <v>58</v>
      </c>
      <c r="B85" s="23">
        <v>603695.44101399998</v>
      </c>
    </row>
    <row r="86" spans="1:2" x14ac:dyDescent="0.2">
      <c r="A86" s="1" t="s">
        <v>61</v>
      </c>
      <c r="B86" s="23">
        <v>601795.263011</v>
      </c>
    </row>
    <row r="87" spans="1:2" x14ac:dyDescent="0.2">
      <c r="A87" s="1" t="s">
        <v>44</v>
      </c>
      <c r="B87" s="23">
        <v>603700.42674699996</v>
      </c>
    </row>
    <row r="88" spans="1:2" x14ac:dyDescent="0.2">
      <c r="A88" s="1" t="s">
        <v>35</v>
      </c>
      <c r="B88" s="23">
        <v>604553.76140900003</v>
      </c>
    </row>
    <row r="89" spans="1:2" x14ac:dyDescent="0.2">
      <c r="A89" s="1" t="s">
        <v>28</v>
      </c>
      <c r="B89" s="23">
        <v>601755.85461799998</v>
      </c>
    </row>
    <row r="90" spans="1:2" x14ac:dyDescent="0.2">
      <c r="A90" s="1" t="s">
        <v>26</v>
      </c>
      <c r="B90" s="23">
        <v>603415.93651599996</v>
      </c>
    </row>
    <row r="91" spans="1:2" x14ac:dyDescent="0.2">
      <c r="A91" s="1" t="s">
        <v>66</v>
      </c>
      <c r="B91" s="23">
        <v>603490.70990300004</v>
      </c>
    </row>
    <row r="92" spans="1:2" x14ac:dyDescent="0.2">
      <c r="A92" s="1" t="s">
        <v>99</v>
      </c>
      <c r="B92" s="23">
        <v>602242.12549100001</v>
      </c>
    </row>
    <row r="93" spans="1:2" x14ac:dyDescent="0.2">
      <c r="A93" s="1" t="s">
        <v>105</v>
      </c>
      <c r="B93" s="23">
        <v>602079.25769600004</v>
      </c>
    </row>
    <row r="94" spans="1:2" x14ac:dyDescent="0.2">
      <c r="A94" s="1" t="s">
        <v>57</v>
      </c>
      <c r="B94" s="23">
        <v>602039.78260100004</v>
      </c>
    </row>
    <row r="95" spans="1:2" x14ac:dyDescent="0.2">
      <c r="A95" s="1" t="s">
        <v>108</v>
      </c>
      <c r="B95" s="23">
        <v>602541.01516199997</v>
      </c>
    </row>
    <row r="96" spans="1:2" x14ac:dyDescent="0.2">
      <c r="A96" s="1" t="s">
        <v>98</v>
      </c>
      <c r="B96" s="23">
        <v>603351.15534599999</v>
      </c>
    </row>
    <row r="97" spans="1:2" x14ac:dyDescent="0.2">
      <c r="A97" s="1" t="s">
        <v>62</v>
      </c>
      <c r="B97" s="23">
        <v>603853.05099699995</v>
      </c>
    </row>
    <row r="98" spans="1:2" x14ac:dyDescent="0.2">
      <c r="A98" s="1" t="s">
        <v>18</v>
      </c>
      <c r="B98" s="23">
        <v>601590.45304599998</v>
      </c>
    </row>
    <row r="99" spans="1:2" x14ac:dyDescent="0.2">
      <c r="A99" s="1" t="s">
        <v>107</v>
      </c>
      <c r="B99" s="23">
        <v>604273.26898699999</v>
      </c>
    </row>
    <row r="100" spans="1:2" x14ac:dyDescent="0.2">
      <c r="A100" s="1" t="s">
        <v>87</v>
      </c>
      <c r="B100" s="23">
        <v>603940.51785299997</v>
      </c>
    </row>
    <row r="101" spans="1:2" x14ac:dyDescent="0.2">
      <c r="A101" s="1" t="s">
        <v>78</v>
      </c>
      <c r="B101" s="23">
        <v>606036.45106600004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DATA</vt:lpstr>
      <vt:lpstr>ENERGIES</vt:lpstr>
      <vt:lpstr>ENERGIES!MD20C_energies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2023-06-26T15:24:38Z</dcterms:modified>
</cp:coreProperties>
</file>