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notes/"/>
    </mc:Choice>
  </mc:AlternateContent>
  <xr:revisionPtr revIDLastSave="0" documentId="13_ncr:1_{3888BB94-E8DD-D74A-B2FE-CBCE9C932921}" xr6:coauthVersionLast="47" xr6:coauthVersionMax="47" xr10:uidLastSave="{00000000-0000-0000-0000-000000000000}"/>
  <bookViews>
    <workbookView xWindow="11580" yWindow="5400" windowWidth="28040" windowHeight="17440" xr2:uid="{E022F8AA-A1F6-E74E-B4EB-94DB620CC825}"/>
  </bookViews>
  <sheets>
    <sheet name="Sheet1" sheetId="1" r:id="rId1"/>
  </sheets>
  <definedNames>
    <definedName name="times" localSheetId="0">Sheet1!$A$1:$B$38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F3" i="1"/>
  <c r="F2" i="1"/>
  <c r="F5" i="1"/>
  <c r="F8" i="1"/>
  <c r="F9" i="1"/>
  <c r="F16" i="1"/>
  <c r="F17" i="1"/>
  <c r="F24" i="1"/>
  <c r="F25" i="1"/>
  <c r="F32" i="1"/>
  <c r="F33" i="1"/>
  <c r="F36" i="1"/>
  <c r="E38" i="1"/>
  <c r="F38" i="1" s="1"/>
  <c r="E37" i="1"/>
  <c r="F37" i="1" s="1"/>
  <c r="E36" i="1"/>
  <c r="E35" i="1"/>
  <c r="F35" i="1" s="1"/>
  <c r="E34" i="1"/>
  <c r="F34" i="1" s="1"/>
  <c r="E33" i="1"/>
  <c r="E32" i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E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E16" i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E8" i="1"/>
  <c r="E7" i="1"/>
  <c r="F7" i="1" s="1"/>
  <c r="E6" i="1"/>
  <c r="F6" i="1" s="1"/>
  <c r="E4" i="1"/>
  <c r="F4" i="1" s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3BBC30-6A98-5F48-B7C5-DAFA26B87FC5}" name="times" type="6" refreshedVersion="8" background="1" saveData="1">
    <textPr codePage="10000" sourceFile="/Users/alecramsay/Documents/dev/baseline/notes/times.csv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<sst xmlns="http://schemas.openxmlformats.org/spreadsheetml/2006/main" count="47" uniqueCount="47">
  <si>
    <t>XX</t>
  </si>
  <si>
    <t>N</t>
  </si>
  <si>
    <t>SECONDS</t>
  </si>
  <si>
    <t>AL</t>
  </si>
  <si>
    <t>AZ</t>
  </si>
  <si>
    <t>AR</t>
  </si>
  <si>
    <t>CA</t>
  </si>
  <si>
    <t>CO</t>
  </si>
  <si>
    <t>CT</t>
  </si>
  <si>
    <t>FL</t>
  </si>
  <si>
    <t>GA</t>
  </si>
  <si>
    <t>IL</t>
  </si>
  <si>
    <t>IN</t>
  </si>
  <si>
    <t>IA</t>
  </si>
  <si>
    <t>KS</t>
  </si>
  <si>
    <t>KY</t>
  </si>
  <si>
    <t>LA</t>
  </si>
  <si>
    <t>MD</t>
  </si>
  <si>
    <t>MA</t>
  </si>
  <si>
    <t>MI</t>
  </si>
  <si>
    <t>MN</t>
  </si>
  <si>
    <t>MS</t>
  </si>
  <si>
    <t>MO</t>
  </si>
  <si>
    <t>NE</t>
  </si>
  <si>
    <t>NV</t>
  </si>
  <si>
    <t>NJ</t>
  </si>
  <si>
    <t>NM</t>
  </si>
  <si>
    <t>NY</t>
  </si>
  <si>
    <t>NC</t>
  </si>
  <si>
    <t>OH</t>
  </si>
  <si>
    <t>OK</t>
  </si>
  <si>
    <t>OR</t>
  </si>
  <si>
    <t>PA</t>
  </si>
  <si>
    <t>SC</t>
  </si>
  <si>
    <t>TN</t>
  </si>
  <si>
    <t>TX</t>
  </si>
  <si>
    <t>UT</t>
  </si>
  <si>
    <t>VA</t>
  </si>
  <si>
    <t>WA</t>
  </si>
  <si>
    <t>WI</t>
  </si>
  <si>
    <t>NOTES</t>
  </si>
  <si>
    <t>100X</t>
  </si>
  <si>
    <t>1X</t>
  </si>
  <si>
    <t>Tracts for iterations; BG's to finish.</t>
  </si>
  <si>
    <t>BGs for iterations &amp; finish.</t>
  </si>
  <si>
    <t>Work / Sec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</si>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</sst>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s" connectionId="1" xr16:uid="{97DBDFC5-66C5-464A-A08C-4F16CC068F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5E27-009C-C247-95DA-7F5314A34043}">
  <dimension ref="A1:H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RowHeight="16" x14ac:dyDescent="0.2"/>
  <cols>
    <col min="1" max="1" width="4.1640625" bestFit="1" customWidth="1"/>
    <col min="2" max="2" width="9" style="7" bestFit="1" customWidth="1"/>
    <col min="3" max="3" width="3.1640625" bestFit="1" customWidth="1"/>
    <col min="4" max="7" width="10.83203125" style="5"/>
    <col min="8" max="8" width="30.33203125" bestFit="1" customWidth="1"/>
  </cols>
  <sheetData>
    <row r="1" spans="1:8" s="3" customFormat="1" x14ac:dyDescent="0.2">
      <c r="A1" s="2" t="s">
        <v>0</v>
      </c>
      <c r="B1" s="6" t="s">
        <v>2</v>
      </c>
      <c r="C1" s="3" t="s">
        <v>1</v>
      </c>
      <c r="D1" s="4" t="s">
        <v>41</v>
      </c>
      <c r="E1" s="4" t="s">
        <v>42</v>
      </c>
      <c r="F1" s="4" t="s">
        <v>46</v>
      </c>
      <c r="G1" s="4" t="s">
        <v>45</v>
      </c>
      <c r="H1" s="3" t="s">
        <v>40</v>
      </c>
    </row>
    <row r="2" spans="1:8" x14ac:dyDescent="0.2">
      <c r="A2" s="1" t="s">
        <v>3</v>
      </c>
      <c r="B2" s="7">
        <v>13.9</v>
      </c>
      <c r="C2">
        <v>7</v>
      </c>
      <c r="D2" s="5">
        <v>1837</v>
      </c>
      <c r="E2" s="5">
        <f>D2</f>
        <v>1837</v>
      </c>
      <c r="F2" s="5">
        <f t="shared" ref="F2:F3" si="0">100*(C2*D2)+(C2*E2)</f>
        <v>1298759</v>
      </c>
      <c r="G2" s="5">
        <f>F2/B2</f>
        <v>93435.899280575541</v>
      </c>
    </row>
    <row r="3" spans="1:8" x14ac:dyDescent="0.2">
      <c r="A3" s="1" t="s">
        <v>4</v>
      </c>
      <c r="B3" s="7">
        <v>17.2</v>
      </c>
      <c r="C3">
        <v>9</v>
      </c>
      <c r="D3" s="5">
        <v>1538</v>
      </c>
      <c r="E3" s="5">
        <f t="shared" ref="E3:E38" si="1">D3</f>
        <v>1538</v>
      </c>
      <c r="F3" s="5">
        <f t="shared" si="0"/>
        <v>1398042</v>
      </c>
      <c r="G3" s="5">
        <f t="shared" ref="G3:G38" si="2">F3/B3</f>
        <v>81281.511627906977</v>
      </c>
    </row>
    <row r="4" spans="1:8" x14ac:dyDescent="0.2">
      <c r="A4" s="1" t="s">
        <v>5</v>
      </c>
      <c r="B4" s="7">
        <v>13.3</v>
      </c>
      <c r="C4">
        <v>4</v>
      </c>
      <c r="D4" s="5">
        <v>2747</v>
      </c>
      <c r="E4" s="5">
        <f t="shared" si="1"/>
        <v>2747</v>
      </c>
      <c r="F4" s="5">
        <f>100*(C4*D4)+(C4*E4)</f>
        <v>1109788</v>
      </c>
      <c r="G4" s="5">
        <f t="shared" si="2"/>
        <v>83442.706766917283</v>
      </c>
    </row>
    <row r="5" spans="1:8" x14ac:dyDescent="0.2">
      <c r="A5" s="1" t="s">
        <v>6</v>
      </c>
      <c r="B5" s="7">
        <v>4494.2</v>
      </c>
      <c r="C5">
        <v>52</v>
      </c>
      <c r="D5" s="5">
        <v>9129</v>
      </c>
      <c r="E5" s="5">
        <v>25607</v>
      </c>
      <c r="F5" s="5">
        <f t="shared" ref="F5:F38" si="3">100*(C5*D5)+(C5*E5)</f>
        <v>48802364</v>
      </c>
      <c r="G5" s="5">
        <f t="shared" si="2"/>
        <v>10858.965778114014</v>
      </c>
      <c r="H5" t="s">
        <v>43</v>
      </c>
    </row>
    <row r="6" spans="1:8" x14ac:dyDescent="0.2">
      <c r="A6" s="1" t="s">
        <v>7</v>
      </c>
      <c r="B6" s="7">
        <v>17</v>
      </c>
      <c r="C6">
        <v>8</v>
      </c>
      <c r="D6" s="5">
        <v>3108</v>
      </c>
      <c r="E6" s="5">
        <f t="shared" si="1"/>
        <v>3108</v>
      </c>
      <c r="F6" s="5">
        <f t="shared" si="3"/>
        <v>2511264</v>
      </c>
      <c r="G6" s="5">
        <f t="shared" si="2"/>
        <v>147721.41176470587</v>
      </c>
    </row>
    <row r="7" spans="1:8" x14ac:dyDescent="0.2">
      <c r="A7" s="1" t="s">
        <v>8</v>
      </c>
      <c r="B7" s="7">
        <v>11.1</v>
      </c>
      <c r="C7">
        <v>5</v>
      </c>
      <c r="D7" s="5">
        <v>766</v>
      </c>
      <c r="E7" s="5">
        <f t="shared" si="1"/>
        <v>766</v>
      </c>
      <c r="F7" s="5">
        <f t="shared" si="3"/>
        <v>386830</v>
      </c>
      <c r="G7" s="5">
        <f t="shared" si="2"/>
        <v>34849.549549549549</v>
      </c>
    </row>
    <row r="8" spans="1:8" x14ac:dyDescent="0.2">
      <c r="A8" s="1" t="s">
        <v>9</v>
      </c>
      <c r="B8" s="7">
        <v>228.1</v>
      </c>
      <c r="C8">
        <v>28</v>
      </c>
      <c r="D8" s="5">
        <v>7247</v>
      </c>
      <c r="E8" s="5">
        <f t="shared" si="1"/>
        <v>7247</v>
      </c>
      <c r="F8" s="5">
        <f t="shared" si="3"/>
        <v>20494516</v>
      </c>
      <c r="G8" s="5">
        <f t="shared" si="2"/>
        <v>89848.820692678652</v>
      </c>
    </row>
    <row r="9" spans="1:8" x14ac:dyDescent="0.2">
      <c r="A9" s="1" t="s">
        <v>10</v>
      </c>
      <c r="B9" s="7">
        <v>28</v>
      </c>
      <c r="C9">
        <v>14</v>
      </c>
      <c r="D9" s="5">
        <v>2698</v>
      </c>
      <c r="E9" s="5">
        <f t="shared" si="1"/>
        <v>2698</v>
      </c>
      <c r="F9" s="5">
        <f t="shared" si="3"/>
        <v>3814972</v>
      </c>
      <c r="G9" s="5">
        <f t="shared" si="2"/>
        <v>136249</v>
      </c>
    </row>
    <row r="10" spans="1:8" x14ac:dyDescent="0.2">
      <c r="A10" s="1" t="s">
        <v>11</v>
      </c>
      <c r="B10" s="7">
        <v>130</v>
      </c>
      <c r="C10">
        <v>17</v>
      </c>
      <c r="D10" s="5">
        <v>10084</v>
      </c>
      <c r="E10" s="5">
        <f t="shared" si="1"/>
        <v>10084</v>
      </c>
      <c r="F10" s="5">
        <f t="shared" si="3"/>
        <v>17314228</v>
      </c>
      <c r="G10" s="5">
        <f t="shared" si="2"/>
        <v>133186.36923076923</v>
      </c>
    </row>
    <row r="11" spans="1:8" x14ac:dyDescent="0.2">
      <c r="A11" s="1" t="s">
        <v>12</v>
      </c>
      <c r="B11" s="7">
        <v>31.5</v>
      </c>
      <c r="C11">
        <v>9</v>
      </c>
      <c r="D11" s="5">
        <v>5159</v>
      </c>
      <c r="E11" s="5">
        <f t="shared" si="1"/>
        <v>5159</v>
      </c>
      <c r="F11" s="5">
        <f t="shared" si="3"/>
        <v>4689531</v>
      </c>
      <c r="G11" s="5">
        <f t="shared" si="2"/>
        <v>148874</v>
      </c>
    </row>
    <row r="12" spans="1:8" x14ac:dyDescent="0.2">
      <c r="A12" s="1" t="s">
        <v>13</v>
      </c>
      <c r="B12" s="7">
        <v>13.2</v>
      </c>
      <c r="C12">
        <v>4</v>
      </c>
      <c r="D12" s="5">
        <v>2536</v>
      </c>
      <c r="E12" s="5">
        <f t="shared" si="1"/>
        <v>2536</v>
      </c>
      <c r="F12" s="5">
        <f t="shared" si="3"/>
        <v>1024544</v>
      </c>
      <c r="G12" s="5">
        <f t="shared" si="2"/>
        <v>77616.969696969696</v>
      </c>
    </row>
    <row r="13" spans="1:8" x14ac:dyDescent="0.2">
      <c r="A13" s="1" t="s">
        <v>14</v>
      </c>
      <c r="B13" s="7">
        <v>15.4</v>
      </c>
      <c r="C13">
        <v>4</v>
      </c>
      <c r="D13" s="5">
        <v>4240</v>
      </c>
      <c r="E13" s="5">
        <f t="shared" si="1"/>
        <v>4240</v>
      </c>
      <c r="F13" s="5">
        <f t="shared" si="3"/>
        <v>1712960</v>
      </c>
      <c r="G13" s="5">
        <f t="shared" si="2"/>
        <v>111231.16883116883</v>
      </c>
    </row>
    <row r="14" spans="1:8" x14ac:dyDescent="0.2">
      <c r="A14" s="1" t="s">
        <v>15</v>
      </c>
      <c r="B14" s="7">
        <v>17.399999999999999</v>
      </c>
      <c r="C14">
        <v>6</v>
      </c>
      <c r="D14" s="5">
        <v>3693</v>
      </c>
      <c r="E14" s="5">
        <f t="shared" si="1"/>
        <v>3693</v>
      </c>
      <c r="F14" s="5">
        <f t="shared" si="3"/>
        <v>2237958</v>
      </c>
      <c r="G14" s="5">
        <f t="shared" si="2"/>
        <v>128618.27586206897</v>
      </c>
    </row>
    <row r="15" spans="1:8" x14ac:dyDescent="0.2">
      <c r="A15" s="1" t="s">
        <v>16</v>
      </c>
      <c r="B15" s="7">
        <v>16.600000000000001</v>
      </c>
      <c r="C15">
        <v>6</v>
      </c>
      <c r="D15" s="5">
        <v>3540</v>
      </c>
      <c r="E15" s="5">
        <f t="shared" si="1"/>
        <v>3540</v>
      </c>
      <c r="F15" s="5">
        <f t="shared" si="3"/>
        <v>2145240</v>
      </c>
      <c r="G15" s="5">
        <f t="shared" si="2"/>
        <v>129231.32530120481</v>
      </c>
    </row>
    <row r="16" spans="1:8" x14ac:dyDescent="0.2">
      <c r="A16" s="1" t="s">
        <v>17</v>
      </c>
      <c r="B16" s="7">
        <v>15.1</v>
      </c>
      <c r="C16">
        <v>8</v>
      </c>
      <c r="D16" s="5">
        <v>2042</v>
      </c>
      <c r="E16" s="5">
        <f t="shared" si="1"/>
        <v>2042</v>
      </c>
      <c r="F16" s="5">
        <f t="shared" si="3"/>
        <v>1649936</v>
      </c>
      <c r="G16" s="5">
        <f t="shared" si="2"/>
        <v>109267.28476821192</v>
      </c>
    </row>
    <row r="17" spans="1:8" x14ac:dyDescent="0.2">
      <c r="A17" s="1" t="s">
        <v>18</v>
      </c>
      <c r="B17" s="7">
        <v>15.3</v>
      </c>
      <c r="C17">
        <v>9</v>
      </c>
      <c r="D17" s="5">
        <v>2157</v>
      </c>
      <c r="E17" s="5">
        <f t="shared" si="1"/>
        <v>2157</v>
      </c>
      <c r="F17" s="5">
        <f t="shared" si="3"/>
        <v>1960713</v>
      </c>
      <c r="G17" s="5">
        <f t="shared" si="2"/>
        <v>128151.17647058822</v>
      </c>
    </row>
    <row r="18" spans="1:8" x14ac:dyDescent="0.2">
      <c r="A18" s="1" t="s">
        <v>19</v>
      </c>
      <c r="B18" s="7">
        <v>41.2</v>
      </c>
      <c r="C18">
        <v>13</v>
      </c>
      <c r="D18" s="5">
        <v>2157</v>
      </c>
      <c r="E18" s="5">
        <f t="shared" si="1"/>
        <v>2157</v>
      </c>
      <c r="F18" s="5">
        <f t="shared" si="3"/>
        <v>2832141</v>
      </c>
      <c r="G18" s="5">
        <f t="shared" si="2"/>
        <v>68741.28640776698</v>
      </c>
    </row>
    <row r="19" spans="1:8" x14ac:dyDescent="0.2">
      <c r="A19" s="8" t="s">
        <v>20</v>
      </c>
      <c r="B19" s="7">
        <v>25.4</v>
      </c>
      <c r="C19">
        <v>8</v>
      </c>
      <c r="D19" s="5">
        <v>4110</v>
      </c>
      <c r="E19" s="5">
        <f t="shared" si="1"/>
        <v>4110</v>
      </c>
      <c r="F19" s="5">
        <f t="shared" si="3"/>
        <v>3320880</v>
      </c>
      <c r="G19" s="5">
        <f t="shared" si="2"/>
        <v>130743.30708661418</v>
      </c>
    </row>
    <row r="20" spans="1:8" x14ac:dyDescent="0.2">
      <c r="A20" s="1" t="s">
        <v>21</v>
      </c>
      <c r="B20" s="7">
        <v>12.4</v>
      </c>
      <c r="C20">
        <v>4</v>
      </c>
      <c r="D20" s="5">
        <v>1834</v>
      </c>
      <c r="E20" s="5">
        <f t="shared" si="1"/>
        <v>1834</v>
      </c>
      <c r="F20" s="5">
        <f t="shared" si="3"/>
        <v>740936</v>
      </c>
      <c r="G20" s="5">
        <f t="shared" si="2"/>
        <v>59752.903225806447</v>
      </c>
    </row>
    <row r="21" spans="1:8" x14ac:dyDescent="0.2">
      <c r="A21" s="1" t="s">
        <v>22</v>
      </c>
      <c r="B21" s="7">
        <v>23.5</v>
      </c>
      <c r="C21">
        <v>8</v>
      </c>
      <c r="D21" s="5">
        <v>4604</v>
      </c>
      <c r="E21" s="5">
        <f t="shared" si="1"/>
        <v>4604</v>
      </c>
      <c r="F21" s="5">
        <f t="shared" si="3"/>
        <v>3720032</v>
      </c>
      <c r="G21" s="5">
        <f t="shared" si="2"/>
        <v>158299.2340425532</v>
      </c>
    </row>
    <row r="22" spans="1:8" x14ac:dyDescent="0.2">
      <c r="A22" s="1" t="s">
        <v>23</v>
      </c>
      <c r="B22" s="7">
        <v>11.6</v>
      </c>
      <c r="C22">
        <v>3</v>
      </c>
      <c r="D22" s="5">
        <v>1402</v>
      </c>
      <c r="E22" s="5">
        <f t="shared" si="1"/>
        <v>1402</v>
      </c>
      <c r="F22" s="5">
        <f t="shared" si="3"/>
        <v>424806</v>
      </c>
      <c r="G22" s="5">
        <f t="shared" si="2"/>
        <v>36621.206896551725</v>
      </c>
    </row>
    <row r="23" spans="1:8" x14ac:dyDescent="0.2">
      <c r="A23" s="8" t="s">
        <v>24</v>
      </c>
      <c r="B23" s="7">
        <v>13.8</v>
      </c>
      <c r="C23">
        <v>4</v>
      </c>
      <c r="D23" s="5">
        <v>2102</v>
      </c>
      <c r="E23" s="5">
        <f t="shared" si="1"/>
        <v>2102</v>
      </c>
      <c r="F23" s="5">
        <f t="shared" si="3"/>
        <v>849208</v>
      </c>
      <c r="G23" s="5">
        <f t="shared" si="2"/>
        <v>61536.811594202896</v>
      </c>
    </row>
    <row r="24" spans="1:8" x14ac:dyDescent="0.2">
      <c r="A24" s="1" t="s">
        <v>25</v>
      </c>
      <c r="B24" s="7">
        <v>44.7</v>
      </c>
      <c r="C24">
        <v>12</v>
      </c>
      <c r="D24" s="5">
        <v>6361</v>
      </c>
      <c r="E24" s="5">
        <f t="shared" si="1"/>
        <v>6361</v>
      </c>
      <c r="F24" s="5">
        <f t="shared" si="3"/>
        <v>7709532</v>
      </c>
      <c r="G24" s="5">
        <f t="shared" si="2"/>
        <v>172472.75167785233</v>
      </c>
    </row>
    <row r="25" spans="1:8" x14ac:dyDescent="0.2">
      <c r="A25" s="8" t="s">
        <v>26</v>
      </c>
      <c r="B25" s="7">
        <v>12.2</v>
      </c>
      <c r="C25">
        <v>3</v>
      </c>
      <c r="D25" s="5">
        <v>1977</v>
      </c>
      <c r="E25" s="5">
        <f t="shared" si="1"/>
        <v>1977</v>
      </c>
      <c r="F25" s="5">
        <f t="shared" si="3"/>
        <v>599031</v>
      </c>
      <c r="G25" s="5">
        <f t="shared" si="2"/>
        <v>49100.901639344265</v>
      </c>
    </row>
    <row r="26" spans="1:8" x14ac:dyDescent="0.2">
      <c r="A26" s="8" t="s">
        <v>27</v>
      </c>
      <c r="B26" s="7">
        <v>526</v>
      </c>
      <c r="C26">
        <v>26</v>
      </c>
      <c r="D26" s="5">
        <v>14191</v>
      </c>
      <c r="E26" s="5">
        <f t="shared" si="1"/>
        <v>14191</v>
      </c>
      <c r="F26" s="5">
        <f t="shared" si="3"/>
        <v>37265566</v>
      </c>
      <c r="G26" s="5">
        <f t="shared" si="2"/>
        <v>70847.083650190121</v>
      </c>
    </row>
    <row r="27" spans="1:8" x14ac:dyDescent="0.2">
      <c r="A27" s="1" t="s">
        <v>28</v>
      </c>
      <c r="B27" s="7">
        <v>20.6</v>
      </c>
      <c r="C27">
        <v>14</v>
      </c>
      <c r="D27" s="5">
        <v>2666</v>
      </c>
      <c r="E27" s="5">
        <f t="shared" si="1"/>
        <v>2666</v>
      </c>
      <c r="F27" s="5">
        <f t="shared" si="3"/>
        <v>3769724</v>
      </c>
      <c r="G27" s="5">
        <f t="shared" si="2"/>
        <v>182996.31067961163</v>
      </c>
    </row>
    <row r="28" spans="1:8" x14ac:dyDescent="0.2">
      <c r="A28" s="1" t="s">
        <v>29</v>
      </c>
      <c r="B28" s="7">
        <v>77.3</v>
      </c>
      <c r="C28">
        <v>15</v>
      </c>
      <c r="D28" s="5">
        <v>8941</v>
      </c>
      <c r="E28" s="5">
        <f t="shared" si="1"/>
        <v>8941</v>
      </c>
      <c r="F28" s="5">
        <f t="shared" si="3"/>
        <v>13545615</v>
      </c>
      <c r="G28" s="5">
        <f t="shared" si="2"/>
        <v>175234.34670116429</v>
      </c>
    </row>
    <row r="29" spans="1:8" x14ac:dyDescent="0.2">
      <c r="A29" s="1" t="s">
        <v>30</v>
      </c>
      <c r="B29" s="7">
        <v>13</v>
      </c>
      <c r="C29">
        <v>5</v>
      </c>
      <c r="D29" s="5">
        <v>1947</v>
      </c>
      <c r="E29" s="5">
        <f t="shared" si="1"/>
        <v>1947</v>
      </c>
      <c r="F29" s="5">
        <f t="shared" si="3"/>
        <v>983235</v>
      </c>
      <c r="G29" s="5">
        <f t="shared" si="2"/>
        <v>75633.461538461532</v>
      </c>
    </row>
    <row r="30" spans="1:8" x14ac:dyDescent="0.2">
      <c r="A30" s="8" t="s">
        <v>31</v>
      </c>
      <c r="B30" s="7">
        <v>15.3</v>
      </c>
      <c r="C30">
        <v>6</v>
      </c>
      <c r="D30" s="5">
        <v>2970</v>
      </c>
      <c r="E30" s="5">
        <f t="shared" si="1"/>
        <v>2970</v>
      </c>
      <c r="F30" s="5">
        <f t="shared" si="3"/>
        <v>1799820</v>
      </c>
      <c r="G30" s="5">
        <f t="shared" si="2"/>
        <v>117635.29411764705</v>
      </c>
      <c r="H30" t="s">
        <v>44</v>
      </c>
    </row>
    <row r="31" spans="1:8" x14ac:dyDescent="0.2">
      <c r="A31" s="1" t="s">
        <v>32</v>
      </c>
      <c r="B31" s="7">
        <v>103.6</v>
      </c>
      <c r="C31">
        <v>17</v>
      </c>
      <c r="D31" s="5">
        <v>9178</v>
      </c>
      <c r="E31" s="5">
        <f t="shared" si="1"/>
        <v>9178</v>
      </c>
      <c r="F31" s="5">
        <f t="shared" si="3"/>
        <v>15758626</v>
      </c>
      <c r="G31" s="5">
        <f t="shared" si="2"/>
        <v>152110.28957528959</v>
      </c>
    </row>
    <row r="32" spans="1:8" x14ac:dyDescent="0.2">
      <c r="A32" s="1" t="s">
        <v>33</v>
      </c>
      <c r="B32" s="7">
        <v>14.3</v>
      </c>
      <c r="C32">
        <v>7</v>
      </c>
      <c r="D32" s="5">
        <v>2268</v>
      </c>
      <c r="E32" s="5">
        <f t="shared" si="1"/>
        <v>2268</v>
      </c>
      <c r="F32" s="5">
        <f t="shared" si="3"/>
        <v>1603476</v>
      </c>
      <c r="G32" s="5">
        <f t="shared" si="2"/>
        <v>112131.18881118881</v>
      </c>
    </row>
    <row r="33" spans="1:7" x14ac:dyDescent="0.2">
      <c r="A33" s="8" t="s">
        <v>34</v>
      </c>
      <c r="B33" s="7">
        <v>14.4</v>
      </c>
      <c r="C33">
        <v>9</v>
      </c>
      <c r="D33" s="5">
        <v>1965</v>
      </c>
      <c r="E33" s="5">
        <f t="shared" si="1"/>
        <v>1965</v>
      </c>
      <c r="F33" s="5">
        <f t="shared" si="3"/>
        <v>1786185</v>
      </c>
      <c r="G33" s="5">
        <f t="shared" si="2"/>
        <v>124040.625</v>
      </c>
    </row>
    <row r="34" spans="1:7" x14ac:dyDescent="0.2">
      <c r="A34" s="1" t="s">
        <v>35</v>
      </c>
      <c r="B34" s="7">
        <v>1417</v>
      </c>
      <c r="C34">
        <v>38</v>
      </c>
      <c r="D34" s="5">
        <v>9007</v>
      </c>
      <c r="E34" s="5">
        <f t="shared" si="1"/>
        <v>9007</v>
      </c>
      <c r="F34" s="5">
        <f t="shared" si="3"/>
        <v>34568866</v>
      </c>
      <c r="G34" s="5">
        <f t="shared" si="2"/>
        <v>24395.812279463655</v>
      </c>
    </row>
    <row r="35" spans="1:7" x14ac:dyDescent="0.2">
      <c r="A35" s="1" t="s">
        <v>36</v>
      </c>
      <c r="B35" s="7">
        <v>13.2</v>
      </c>
      <c r="C35">
        <v>4</v>
      </c>
      <c r="D35" s="5">
        <v>2746</v>
      </c>
      <c r="E35" s="5">
        <f t="shared" si="1"/>
        <v>2746</v>
      </c>
      <c r="F35" s="5">
        <f t="shared" si="3"/>
        <v>1109384</v>
      </c>
      <c r="G35" s="5">
        <f t="shared" si="2"/>
        <v>84044.242424242431</v>
      </c>
    </row>
    <row r="36" spans="1:7" x14ac:dyDescent="0.2">
      <c r="A36" s="1" t="s">
        <v>37</v>
      </c>
      <c r="B36" s="7">
        <v>49.9</v>
      </c>
      <c r="C36">
        <v>11</v>
      </c>
      <c r="D36" s="5">
        <v>2465</v>
      </c>
      <c r="E36" s="5">
        <f t="shared" si="1"/>
        <v>2465</v>
      </c>
      <c r="F36" s="5">
        <f t="shared" si="3"/>
        <v>2738615</v>
      </c>
      <c r="G36" s="5">
        <f t="shared" si="2"/>
        <v>54882.064128256512</v>
      </c>
    </row>
    <row r="37" spans="1:7" x14ac:dyDescent="0.2">
      <c r="A37" s="8" t="s">
        <v>38</v>
      </c>
      <c r="B37" s="7">
        <v>48.2</v>
      </c>
      <c r="C37">
        <v>10</v>
      </c>
      <c r="D37" s="5">
        <v>7434</v>
      </c>
      <c r="E37" s="5">
        <f t="shared" si="1"/>
        <v>7434</v>
      </c>
      <c r="F37" s="5">
        <f t="shared" si="3"/>
        <v>7508340</v>
      </c>
      <c r="G37" s="5">
        <f t="shared" si="2"/>
        <v>155774.68879668048</v>
      </c>
    </row>
    <row r="38" spans="1:7" x14ac:dyDescent="0.2">
      <c r="A38" s="1" t="s">
        <v>39</v>
      </c>
      <c r="B38" s="7">
        <v>43.9</v>
      </c>
      <c r="C38">
        <v>8</v>
      </c>
      <c r="D38" s="5">
        <v>7059</v>
      </c>
      <c r="E38" s="5">
        <f t="shared" si="1"/>
        <v>7059</v>
      </c>
      <c r="F38" s="5">
        <f t="shared" si="3"/>
        <v>5703672</v>
      </c>
      <c r="G38" s="5">
        <f t="shared" si="2"/>
        <v>129924.19134396355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2023-02-23T22:01:25Z</dcterms:created>
  <dcterms:modified xsi:type="dcterms:W3CDTF">2023-02-23T22:22:41Z</dcterms:modified>
</cp:coreProperties>
</file>