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61F95D89-4F3A-A54B-9C51-40783DA47543}" xr6:coauthVersionLast="47" xr6:coauthVersionMax="47" xr10:uidLastSave="{00000000-0000-0000-0000-000000000000}"/>
  <bookViews>
    <workbookView xWindow="1160" yWindow="560" windowWidth="27640" windowHeight="17440" activeTab="1" xr2:uid="{93555388-7DC4-A44B-B4A5-912BBD09827C}"/>
  </bookViews>
  <sheets>
    <sheet name="SUMMARY" sheetId="2" r:id="rId1"/>
    <sheet name="DATA" sheetId="1" r:id="rId2"/>
  </sheets>
  <definedNames>
    <definedName name="NC20C_energies" localSheetId="1">DATA!$A$1:$I$994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E8" i="2" l="1"/>
  <c r="D8" i="2"/>
  <c r="C8" i="2"/>
  <c r="B8" i="2"/>
  <c r="E7" i="2"/>
  <c r="D7" i="2"/>
  <c r="C7" i="2"/>
  <c r="E6" i="2"/>
  <c r="D6" i="2"/>
  <c r="C6" i="2"/>
  <c r="E5" i="2"/>
  <c r="D5" i="2"/>
  <c r="C5" i="2"/>
  <c r="E4" i="2"/>
  <c r="D4" i="2"/>
  <c r="C4" i="2"/>
  <c r="B7" i="2"/>
  <c r="B6" i="2"/>
  <c r="B5" i="2"/>
  <c r="B4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B24" i="2"/>
  <c r="B23" i="2"/>
  <c r="B22" i="2"/>
  <c r="B20" i="2"/>
  <c r="B21" i="2"/>
  <c r="D11" i="2"/>
  <c r="D12" i="2" s="1"/>
  <c r="E12" i="2" s="1"/>
  <c r="D14" i="2"/>
  <c r="D13" i="2"/>
  <c r="E13" i="2" l="1"/>
  <c r="E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FF9E15-86CC-984A-B881-8E28ADEFC4ED}" name="NC20C_energies" type="6" refreshedVersion="8" background="1" saveData="1">
    <textPr sourceFile="/Users/alecramsay/Documents/dev/baseline/maps/NC/NC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<sst xmlns="http://schemas.openxmlformats.org/spreadsheetml/2006/main" count="1032" uniqueCount="1019">
  <si>
    <t>MAP</t>
  </si>
  <si>
    <t>CONTIGUOUS</t>
  </si>
  <si>
    <t>ENERGY</t>
  </si>
  <si>
    <t>DELTA</t>
  </si>
  <si>
    <t>SHARED</t>
  </si>
  <si>
    <t>UOM</t>
  </si>
  <si>
    <t>ES</t>
  </si>
  <si>
    <t>NOTE</t>
  </si>
  <si>
    <t>NC20C_I540K01N14</t>
  </si>
  <si>
    <t>Lowest: 1-1000</t>
  </si>
  <si>
    <t>NC20C_I386K01N14</t>
  </si>
  <si>
    <t>NC20C_I663K01N14</t>
  </si>
  <si>
    <t>NC20C_I803K01N14</t>
  </si>
  <si>
    <t>NC20C_I936K01N14</t>
  </si>
  <si>
    <t>NC20C_I021K01N14</t>
  </si>
  <si>
    <t>Lowest: 1-100</t>
  </si>
  <si>
    <t>NC20C_I669K01N14</t>
  </si>
  <si>
    <t>NC20C_I905K01N14</t>
  </si>
  <si>
    <t>NC20C_I724K01N14</t>
  </si>
  <si>
    <t>NC20C_I583K01N14</t>
  </si>
  <si>
    <t>NC20C_I943K01N14</t>
  </si>
  <si>
    <t>NC20C_I374K01N14</t>
  </si>
  <si>
    <t>NC20C_I389K01N14</t>
  </si>
  <si>
    <t>NC20C_I956K01N14</t>
  </si>
  <si>
    <t>NC20C_I679K01N14</t>
  </si>
  <si>
    <t>NC20C_I415K01N14</t>
  </si>
  <si>
    <t>NC20C_I997K01N14</t>
  </si>
  <si>
    <t>NC20C_I312K01N14</t>
  </si>
  <si>
    <t>NC20C_I543K01N14</t>
  </si>
  <si>
    <t>NC20C_I281K01N14</t>
  </si>
  <si>
    <t>NC20C_I448K01N14</t>
  </si>
  <si>
    <t>NC20C_I031K01N14</t>
  </si>
  <si>
    <t>NC20C_I449K01N14</t>
  </si>
  <si>
    <t>NC20C_I787K01N14</t>
  </si>
  <si>
    <t>NC20C_I446K01N14</t>
  </si>
  <si>
    <t>NC20C_I406K01N14</t>
  </si>
  <si>
    <t>NC20C_I234K01N14</t>
  </si>
  <si>
    <t>NC20C_I864K01N14</t>
  </si>
  <si>
    <t>NC20C_I435K01N14</t>
  </si>
  <si>
    <t>NC20C_I694K01N14</t>
  </si>
  <si>
    <t>NC20C_I688K01N14</t>
  </si>
  <si>
    <t>NC20C_I065K01N14</t>
  </si>
  <si>
    <t>NC20C_I891K01N14</t>
  </si>
  <si>
    <t>NC20C_I538K01N14</t>
  </si>
  <si>
    <t>NC20C_I760K01N14</t>
  </si>
  <si>
    <t>NC20C_I365K01N14</t>
  </si>
  <si>
    <t>NC20C_I974K01N14</t>
  </si>
  <si>
    <t>NC20C_I856K01N14</t>
  </si>
  <si>
    <t>NC20C_I645K01N14</t>
  </si>
  <si>
    <t>NC20C_I010K01N14</t>
  </si>
  <si>
    <t>NC20C_I361K01N14</t>
  </si>
  <si>
    <t>NC20C_I706K01N14</t>
  </si>
  <si>
    <t>NC20C_I779K01N14</t>
  </si>
  <si>
    <t>NC20C_I911K01N14</t>
  </si>
  <si>
    <t>NC20C_I566K01N14</t>
  </si>
  <si>
    <t>NC20C_I587K01N14</t>
  </si>
  <si>
    <t>NC20C_I908K01N14</t>
  </si>
  <si>
    <t>NC20C_I334K01N14</t>
  </si>
  <si>
    <t>NC20C_I643K01N14</t>
  </si>
  <si>
    <t>NC20C_I842K01N14</t>
  </si>
  <si>
    <t>NC20C_I615K01N14</t>
  </si>
  <si>
    <t>NC20C_I112K01N14</t>
  </si>
  <si>
    <t>NC20C_I568K01N14</t>
  </si>
  <si>
    <t>NC20C_I171K01N14</t>
  </si>
  <si>
    <t>NC20C_I145K01N14</t>
  </si>
  <si>
    <t>NC20C_I452K01N14</t>
  </si>
  <si>
    <t>NC20C_I165K01N14</t>
  </si>
  <si>
    <t>NC20C_I146K01N14</t>
  </si>
  <si>
    <t>NC20C_I157K01N14</t>
  </si>
  <si>
    <t>NC20C_I516K01N14</t>
  </si>
  <si>
    <t>NC20C_I687K01N14</t>
  </si>
  <si>
    <t>NC20C_I489K01N14</t>
  </si>
  <si>
    <t>NC20C_I728K01N14</t>
  </si>
  <si>
    <t>NC20C_I140K01N14</t>
  </si>
  <si>
    <t>NC20C_I909K01N14</t>
  </si>
  <si>
    <t>NC20C_I189K01N14</t>
  </si>
  <si>
    <t>NC20C_I404K01N14</t>
  </si>
  <si>
    <t>NC20C_I640K01N14</t>
  </si>
  <si>
    <t>NC20C_I396K01N14</t>
  </si>
  <si>
    <t>NC20C_I228K01N14</t>
  </si>
  <si>
    <t>NC20C_I817K01N14</t>
  </si>
  <si>
    <t>NC20C_I696K01N14</t>
  </si>
  <si>
    <t>NC20C_I402K01N14</t>
  </si>
  <si>
    <t>NC20C_I003K01N14</t>
  </si>
  <si>
    <t>Lowest: 1-10</t>
  </si>
  <si>
    <t>NC20C_I083K01N14</t>
  </si>
  <si>
    <t>NC20C_I151K01N14</t>
  </si>
  <si>
    <t>NC20C_I832K01N14</t>
  </si>
  <si>
    <t>NC20C_I924K01N14</t>
  </si>
  <si>
    <t>NC20C_I791K01N14</t>
  </si>
  <si>
    <t>NC20C_I652K01N14</t>
  </si>
  <si>
    <t>NC20C_I215K01N14</t>
  </si>
  <si>
    <t>NC20C_I628K01N14</t>
  </si>
  <si>
    <t>NC20C_I385K01N14</t>
  </si>
  <si>
    <t>NC20C_I144K01N14</t>
  </si>
  <si>
    <t>NC20C_I588K01N14</t>
  </si>
  <si>
    <t>NC20C_I682K01N14</t>
  </si>
  <si>
    <t>NC20C_I271K01N14</t>
  </si>
  <si>
    <t>NC20C_I294K01N14</t>
  </si>
  <si>
    <t>NC20C_I644K01N14</t>
  </si>
  <si>
    <t>NC20C_I213K01N14</t>
  </si>
  <si>
    <t>NC20C_I290K01N14</t>
  </si>
  <si>
    <t>NC20C_I109K01N14</t>
  </si>
  <si>
    <t>NC20C_I823K01N14</t>
  </si>
  <si>
    <t>NC20C_I063K01N14</t>
  </si>
  <si>
    <t>NC20C_I178K01N14</t>
  </si>
  <si>
    <t>NC20C_I459K01N14</t>
  </si>
  <si>
    <t>NC20C_I184K01N14</t>
  </si>
  <si>
    <t>NC20C_I354K01N14</t>
  </si>
  <si>
    <t>NC20C_I237K01N14</t>
  </si>
  <si>
    <t>NC20C_I116K01N14</t>
  </si>
  <si>
    <t>NC20C_I771K01N14</t>
  </si>
  <si>
    <t>NC20C_I052K01N14</t>
  </si>
  <si>
    <t>NC20C_I574K01N14</t>
  </si>
  <si>
    <t>NC20C_I201K01N14</t>
  </si>
  <si>
    <t>NC20C_I921K01N14</t>
  </si>
  <si>
    <t>NC20C_I000K01N14</t>
  </si>
  <si>
    <t>NC20C_I614K01N14</t>
  </si>
  <si>
    <t>NC20C_I295K01N14</t>
  </si>
  <si>
    <t>NC20C_I490K01N14</t>
  </si>
  <si>
    <t>NC20C_I359K01N14</t>
  </si>
  <si>
    <t>NC20C_I889K01N14</t>
  </si>
  <si>
    <t>NC20C_I885K01N14</t>
  </si>
  <si>
    <t>NC20C_I391K01N14</t>
  </si>
  <si>
    <t>NC20C_I557K01N14</t>
  </si>
  <si>
    <t>NC20C_I096K01N14</t>
  </si>
  <si>
    <t>NC20C_I476K01N14</t>
  </si>
  <si>
    <t>NC20C_I484K01N14</t>
  </si>
  <si>
    <t>NC20C_I115K01N14</t>
  </si>
  <si>
    <t>NC20C_I980K01N14</t>
  </si>
  <si>
    <t>NC20C_I851K01N14</t>
  </si>
  <si>
    <t>NC20C_I395K01N14</t>
  </si>
  <si>
    <t>NC20C_I968K01N14</t>
  </si>
  <si>
    <t>NC20C_I976K01N14</t>
  </si>
  <si>
    <t>NC20C_I988K01N14</t>
  </si>
  <si>
    <t>NC20C_I575K01N14</t>
  </si>
  <si>
    <t>NC20C_I675K01N14</t>
  </si>
  <si>
    <t>NC20C_I282K01N14</t>
  </si>
  <si>
    <t>NC20C_I014K01N14</t>
  </si>
  <si>
    <t>NC20C_I341K01N14</t>
  </si>
  <si>
    <t>NC20C_I605K01N14</t>
  </si>
  <si>
    <t>NC20C_I648K01N14</t>
  </si>
  <si>
    <t>NC20C_I904K01N14</t>
  </si>
  <si>
    <t>NC20C_I045K01N14</t>
  </si>
  <si>
    <t>NC20C_I007K01N14</t>
  </si>
  <si>
    <t>NC20C_I532K01N14</t>
  </si>
  <si>
    <t>NC20C_I453K01N14</t>
  </si>
  <si>
    <t>NC20C_I767K01N14</t>
  </si>
  <si>
    <t>NC20C_I656K01N14</t>
  </si>
  <si>
    <t>NC20C_I218K01N14</t>
  </si>
  <si>
    <t>NC20C_I498K01N14</t>
  </si>
  <si>
    <t>NC20C_I878K01N14</t>
  </si>
  <si>
    <t>NC20C_I602K01N14</t>
  </si>
  <si>
    <t>NC20C_I259K01N14</t>
  </si>
  <si>
    <t>NC20C_I963K01N14</t>
  </si>
  <si>
    <t>NC20C_I379K01N14</t>
  </si>
  <si>
    <t>NC20C_I427K01N14</t>
  </si>
  <si>
    <t>NC20C_I086K01N14</t>
  </si>
  <si>
    <t>NC20C_I554K01N14</t>
  </si>
  <si>
    <t>NC20C_I487K01N14</t>
  </si>
  <si>
    <t>NC20C_I477K01N14</t>
  </si>
  <si>
    <t>NC20C_I046K01N14</t>
  </si>
  <si>
    <t>NC20C_I506K01N14</t>
  </si>
  <si>
    <t>NC20C_I194K01N14</t>
  </si>
  <si>
    <t>NC20C_I933K01N14</t>
  </si>
  <si>
    <t>NC20C_I995K01N14</t>
  </si>
  <si>
    <t>NC20C_I577K01N14</t>
  </si>
  <si>
    <t>NC20C_I412K01N14</t>
  </si>
  <si>
    <t>NC20C_I126K01N14</t>
  </si>
  <si>
    <t>NC20C_I962K01N14</t>
  </si>
  <si>
    <t>NC20C_I388K01N14</t>
  </si>
  <si>
    <t>NC20C_I784K01N14</t>
  </si>
  <si>
    <t>NC20C_I283K01N14</t>
  </si>
  <si>
    <t>NC20C_I399K01N14</t>
  </si>
  <si>
    <t>NC20C_I860K01N14</t>
  </si>
  <si>
    <t>NC20C_I169K01N14</t>
  </si>
  <si>
    <t>NC20C_I859K01N14</t>
  </si>
  <si>
    <t>NC20C_I474K01N14</t>
  </si>
  <si>
    <t>NC20C_I777K01N14</t>
  </si>
  <si>
    <t>NC20C_I345K01N14</t>
  </si>
  <si>
    <t>NC20C_I892K01N14</t>
  </si>
  <si>
    <t>NC20C_I071K01N14</t>
  </si>
  <si>
    <t>NC20C_I625K01N14</t>
  </si>
  <si>
    <t>NC20C_I149K01N14</t>
  </si>
  <si>
    <t>NC20C_I977K01N14</t>
  </si>
  <si>
    <t>NC20C_I666K01N14</t>
  </si>
  <si>
    <t>NC20C_I317K01N14</t>
  </si>
  <si>
    <t>NC20C_I158K01N14</t>
  </si>
  <si>
    <t>NC20C_I520K01N14</t>
  </si>
  <si>
    <t>NC20C_I524K01N14</t>
  </si>
  <si>
    <t>NC20C_I179K01N14</t>
  </si>
  <si>
    <t>NC20C_I066K01N14</t>
  </si>
  <si>
    <t>NC20C_I708K01N14</t>
  </si>
  <si>
    <t>NC20C_I900K01N14</t>
  </si>
  <si>
    <t>NC20C_I720K01N14</t>
  </si>
  <si>
    <t>NC20C_I654K01N14</t>
  </si>
  <si>
    <t>NC20C_I556K01N14</t>
  </si>
  <si>
    <t>NC20C_I862K01N14</t>
  </si>
  <si>
    <t>NC20C_I419K01N14</t>
  </si>
  <si>
    <t>NC20C_I873K01N14</t>
  </si>
  <si>
    <t>NC20C_I711K01N14</t>
  </si>
  <si>
    <t>NC20C_I537K01N14</t>
  </si>
  <si>
    <t>NC20C_I849K01N14</t>
  </si>
  <si>
    <t>NC20C_I964K01N14</t>
  </si>
  <si>
    <t>NC20C_I517K01N14</t>
  </si>
  <si>
    <t>NC20C_I094K01N14</t>
  </si>
  <si>
    <t>NC20C_I423K01N14</t>
  </si>
  <si>
    <t>NC20C_I560K01N14</t>
  </si>
  <si>
    <t>NC20C_I077K01N14</t>
  </si>
  <si>
    <t>NC20C_I582K01N14</t>
  </si>
  <si>
    <t>NC20C_I961K01N14</t>
  </si>
  <si>
    <t>NC20C_I928K01N14</t>
  </si>
  <si>
    <t>NC20C_I499K01N14</t>
  </si>
  <si>
    <t>NC20C_I164K01N14</t>
  </si>
  <si>
    <t>NC20C_I709K01N14</t>
  </si>
  <si>
    <t>NC20C_I280K01N14</t>
  </si>
  <si>
    <t>NC20C_I430K01N14</t>
  </si>
  <si>
    <t>NC20C_I826K01N14</t>
  </si>
  <si>
    <t>NC20C_I181K01N14</t>
  </si>
  <si>
    <t>NC20C_I920K01N14</t>
  </si>
  <si>
    <t>NC20C_I571K01N14</t>
  </si>
  <si>
    <t>NC20C_I990K01N14</t>
  </si>
  <si>
    <t>NC20C_I222K01N14</t>
  </si>
  <si>
    <t>NC20C_I231K01N14</t>
  </si>
  <si>
    <t>NC20C_I719K01N14</t>
  </si>
  <si>
    <t>NC20C_I364K01N14</t>
  </si>
  <si>
    <t>NC20C_I175K01N14</t>
  </si>
  <si>
    <t>NC20C_I653K01N14</t>
  </si>
  <si>
    <t>NC20C_I088K01N14</t>
  </si>
  <si>
    <t>NC20C_I658K01N14</t>
  </si>
  <si>
    <t>NC20C_I306K01N14</t>
  </si>
  <si>
    <t>NC20C_I377K01N14</t>
  </si>
  <si>
    <t>NC20C_I579K01N14</t>
  </si>
  <si>
    <t>NC20C_I176K01N14</t>
  </si>
  <si>
    <t>NC20C_I792K01N14</t>
  </si>
  <si>
    <t>NC20C_I578K01N14</t>
  </si>
  <si>
    <t>NC20C_I028K01N14</t>
  </si>
  <si>
    <t>NC20C_I370K01N14</t>
  </si>
  <si>
    <t>NC20C_I456K01N14</t>
  </si>
  <si>
    <t>NC20C_I846K01N14</t>
  </si>
  <si>
    <t>NC20C_I511K01N14</t>
  </si>
  <si>
    <t>NC20C_I050K01N14</t>
  </si>
  <si>
    <t>NC20C_I799K01N14</t>
  </si>
  <si>
    <t>NC20C_I027K01N14</t>
  </si>
  <si>
    <t>NC20C_I603K01N14</t>
  </si>
  <si>
    <t>NC20C_I951K01N14</t>
  </si>
  <si>
    <t>NC20C_I121K01N14</t>
  </si>
  <si>
    <t>NC20C_I209K01N14</t>
  </si>
  <si>
    <t>NC20C_I298K01N14</t>
  </si>
  <si>
    <t>NC20C_I611K01N14</t>
  </si>
  <si>
    <t>NC20C_I514K01N14</t>
  </si>
  <si>
    <t>NC20C_I986K01N14</t>
  </si>
  <si>
    <t>NC20C_I338K01N14</t>
  </si>
  <si>
    <t>NC20C_I236K01N14</t>
  </si>
  <si>
    <t>NC20C_I417K01N14</t>
  </si>
  <si>
    <t>NC20C_I655K01N14</t>
  </si>
  <si>
    <t>NC20C_I108K01N14</t>
  </si>
  <si>
    <t>NC20C_I226K01N14</t>
  </si>
  <si>
    <t>NC20C_I607K01N14</t>
  </si>
  <si>
    <t>NC20C_I550K01N14</t>
  </si>
  <si>
    <t>NC20C_I704K01N14</t>
  </si>
  <si>
    <t>NC20C_I411K01N14</t>
  </si>
  <si>
    <t>NC20C_I166K01N14</t>
  </si>
  <si>
    <t>NC20C_I081K01N14</t>
  </si>
  <si>
    <t>NC20C_I455K01N14</t>
  </si>
  <si>
    <t>NC20C_I450K01N14</t>
  </si>
  <si>
    <t>NC20C_I297K01N14</t>
  </si>
  <si>
    <t>NC20C_I466K01N14</t>
  </si>
  <si>
    <t>NC20C_I128K01N14</t>
  </si>
  <si>
    <t>NC20C_I475K01N14</t>
  </si>
  <si>
    <t>NC20C_I214K01N14</t>
  </si>
  <si>
    <t>NC20C_I135K01N14</t>
  </si>
  <si>
    <t>NC20C_I636K01N14</t>
  </si>
  <si>
    <t>NC20C_I899K01N14</t>
  </si>
  <si>
    <t>NC20C_I366K01N14</t>
  </si>
  <si>
    <t>NC20C_I819K01N14</t>
  </si>
  <si>
    <t>NC20C_I204K01N14</t>
  </si>
  <si>
    <t>NC20C_I854K01N14</t>
  </si>
  <si>
    <t>NC20C_I311K01N14</t>
  </si>
  <si>
    <t>NC20C_I902K01N14</t>
  </si>
  <si>
    <t>NC20C_I272K01N14</t>
  </si>
  <si>
    <t>NC20C_I308K01N14</t>
  </si>
  <si>
    <t>NC20C_I797K01N14</t>
  </si>
  <si>
    <t>NC20C_I732K01N14</t>
  </si>
  <si>
    <t>NC20C_I700K01N14</t>
  </si>
  <si>
    <t>NC20C_I918K01N14</t>
  </si>
  <si>
    <t>NC20C_I802K01N14</t>
  </si>
  <si>
    <t>NC20C_I821K01N14</t>
  </si>
  <si>
    <t>NC20C_I296K01N14</t>
  </si>
  <si>
    <t>NC20C_I307K01N14</t>
  </si>
  <si>
    <t>NC20C_I593K01N14</t>
  </si>
  <si>
    <t>NC20C_I447K01N14</t>
  </si>
  <si>
    <t>NC20C_I067K01N14</t>
  </si>
  <si>
    <t>NC20C_I659K01N14</t>
  </si>
  <si>
    <t>NC20C_I893K01N14</t>
  </si>
  <si>
    <t>NC20C_I737K01N14</t>
  </si>
  <si>
    <t>NC20C_I082K01N14</t>
  </si>
  <si>
    <t>NC20C_I376K01N14</t>
  </si>
  <si>
    <t>NC20C_I820K01N14</t>
  </si>
  <si>
    <t>NC20C_I773K01N14</t>
  </si>
  <si>
    <t>NC20C_I630K01N14</t>
  </si>
  <si>
    <t>NC20C_I463K01N14</t>
  </si>
  <si>
    <t>NC20C_I796K01N14</t>
  </si>
  <si>
    <t>NC20C_I626K01N14</t>
  </si>
  <si>
    <t>NC20C_I646K01N14</t>
  </si>
  <si>
    <t>NC20C_I810K01N14</t>
  </si>
  <si>
    <t>NC20C_I044K01N14</t>
  </si>
  <si>
    <t>NC20C_I227K01N14</t>
  </si>
  <si>
    <t>NC20C_I705K01N14</t>
  </si>
  <si>
    <t>NC20C_I173K01N14</t>
  </si>
  <si>
    <t>NC20C_I731K01N14</t>
  </si>
  <si>
    <t>NC20C_I692K01N14</t>
  </si>
  <si>
    <t>NC20C_I458K01N14</t>
  </si>
  <si>
    <t>NC20C_I287K01N14</t>
  </si>
  <si>
    <t>NC20C_I015K01N14</t>
  </si>
  <si>
    <t>NC20C_I671K01N14</t>
  </si>
  <si>
    <t>NC20C_I110K01N14</t>
  </si>
  <si>
    <t>NC20C_I952K01N14</t>
  </si>
  <si>
    <t>NC20C_I170K01N14</t>
  </si>
  <si>
    <t>NC20C_I522K01N14</t>
  </si>
  <si>
    <t>NC20C_I761K01N14</t>
  </si>
  <si>
    <t>NC20C_I369K01N14</t>
  </si>
  <si>
    <t>NC20C_I913K01N14</t>
  </si>
  <si>
    <t>NC20C_I989K01N14</t>
  </si>
  <si>
    <t>NC20C_I680K01N14</t>
  </si>
  <si>
    <t>NC20C_I539K01N14</t>
  </si>
  <si>
    <t>NC20C_I946K01N14</t>
  </si>
  <si>
    <t>NC20C_I935K01N14</t>
  </si>
  <si>
    <t>NC20C_I057K01N14</t>
  </si>
  <si>
    <t>NC20C_I328K01N14</t>
  </si>
  <si>
    <t>NC20C_I642K01N14</t>
  </si>
  <si>
    <t>NC20C_I734K01N14</t>
  </si>
  <si>
    <t>NC20C_I405K01N14</t>
  </si>
  <si>
    <t>NC20C_I358K01N14</t>
  </si>
  <si>
    <t>NC20C_I409K01N14</t>
  </si>
  <si>
    <t>NC20C_I858K01N14</t>
  </si>
  <si>
    <t>NC20C_I672K01N14</t>
  </si>
  <si>
    <t>NC20C_I130K01N14</t>
  </si>
  <si>
    <t>NC20C_I023K01N14</t>
  </si>
  <si>
    <t>NC20C_I416K01N14</t>
  </si>
  <si>
    <t>NC20C_I444K01N14</t>
  </si>
  <si>
    <t>NC20C_I606K01N14</t>
  </si>
  <si>
    <t>NC20C_I097K01N14</t>
  </si>
  <si>
    <t>NC20C_I072K01N14</t>
  </si>
  <si>
    <t>NC20C_I783K01N14</t>
  </si>
  <si>
    <t>NC20C_I960K01N14</t>
  </si>
  <si>
    <t>NC20C_I929K01N14</t>
  </si>
  <si>
    <t>NC20C_I384K01N14</t>
  </si>
  <si>
    <t>NC20C_I276K01N14</t>
  </si>
  <si>
    <t>NC20C_I562K01N14</t>
  </si>
  <si>
    <t>NC20C_I068K01N14</t>
  </si>
  <si>
    <t>NC20C_I346K01N14</t>
  </si>
  <si>
    <t>NC20C_I764K01N14</t>
  </si>
  <si>
    <t>NC20C_I269K01N14</t>
  </si>
  <si>
    <t>NC20C_I536K01N14</t>
  </si>
  <si>
    <t>NC20C_I781K01N14</t>
  </si>
  <si>
    <t>NC20C_I691K01N14</t>
  </si>
  <si>
    <t>NC20C_I106K01N14</t>
  </si>
  <si>
    <t>NC20C_I721K01N14</t>
  </si>
  <si>
    <t>NC20C_I752K01N14</t>
  </si>
  <si>
    <t>NC20C_I915K01N14</t>
  </si>
  <si>
    <t>NC20C_I174K01N14</t>
  </si>
  <si>
    <t>NC20C_I200K01N14</t>
  </si>
  <si>
    <t>NC20C_I545K01N14</t>
  </si>
  <si>
    <t>NC20C_I738K01N14</t>
  </si>
  <si>
    <t>NC20C_I786K01N14</t>
  </si>
  <si>
    <t>NC20C_I818K01N14</t>
  </si>
  <si>
    <t>NC20C_I697K01N14</t>
  </si>
  <si>
    <t>NC20C_I530K01N14</t>
  </si>
  <si>
    <t>NC20C_I207K01N14</t>
  </si>
  <si>
    <t>NC20C_I620K01N14</t>
  </si>
  <si>
    <t>NC20C_I917K01N14</t>
  </si>
  <si>
    <t>NC20C_I586K01N14</t>
  </si>
  <si>
    <t>NC20C_I005K01N14</t>
  </si>
  <si>
    <t>NC20C_I006K01N14</t>
  </si>
  <si>
    <t>NC20C_I319K01N14</t>
  </si>
  <si>
    <t>NC20C_I702K01N14</t>
  </si>
  <si>
    <t>NC20C_I657K01N14</t>
  </si>
  <si>
    <t>NC20C_I119K01N14</t>
  </si>
  <si>
    <t>NC20C_I002K01N14</t>
  </si>
  <si>
    <t>NC20C_I589K01N14</t>
  </si>
  <si>
    <t>NC20C_I288K01N14</t>
  </si>
  <si>
    <t>NC20C_I496K01N14</t>
  </si>
  <si>
    <t>NC20C_I332K01N14</t>
  </si>
  <si>
    <t>NC20C_I782K01N14</t>
  </si>
  <si>
    <t>NC20C_I519K01N14</t>
  </si>
  <si>
    <t>NC20C_I137K01N14</t>
  </si>
  <si>
    <t>NC20C_I059K01N14</t>
  </si>
  <si>
    <t>NC20C_I210K01N14</t>
  </si>
  <si>
    <t>NC20C_I774K01N14</t>
  </si>
  <si>
    <t>NC20C_I230K01N14</t>
  </si>
  <si>
    <t>NC20C_I284K01N14</t>
  </si>
  <si>
    <t>NC20C_I584K01N14</t>
  </si>
  <si>
    <t>NC20C_I703K01N14</t>
  </si>
  <si>
    <t>NC20C_I482K01N14</t>
  </si>
  <si>
    <t>NC20C_I362K01N14</t>
  </si>
  <si>
    <t>NC20C_I381K01N14</t>
  </si>
  <si>
    <t>NC20C_I876K01N14</t>
  </si>
  <si>
    <t>NC20C_I113K01N14</t>
  </si>
  <si>
    <t>NC20C_I043K01N14</t>
  </si>
  <si>
    <t>NC20C_I494K01N14</t>
  </si>
  <si>
    <t>NC20C_I440K01N14</t>
  </si>
  <si>
    <t>NC20C_I107K01N14</t>
  </si>
  <si>
    <t>NC20C_I869K01N14</t>
  </si>
  <si>
    <t>NC20C_I193K01N14</t>
  </si>
  <si>
    <t>NC20C_I425K01N14</t>
  </si>
  <si>
    <t>NC20C_I910K01N14</t>
  </si>
  <si>
    <t>NC20C_I020K01N14</t>
  </si>
  <si>
    <t>NC20C_I053K01N14</t>
  </si>
  <si>
    <t>NC20C_I863K01N14</t>
  </si>
  <si>
    <t>NC20C_I492K01N14</t>
  </si>
  <si>
    <t>NC20C_I852K01N14</t>
  </si>
  <si>
    <t>NC20C_I839K01N14</t>
  </si>
  <si>
    <t>NC20C_I051K01N14</t>
  </si>
  <si>
    <t>NC20C_I937K01N14</t>
  </si>
  <si>
    <t>NC20C_I180K01N14</t>
  </si>
  <si>
    <t>NC20C_I812K01N14</t>
  </si>
  <si>
    <t>NC20C_I378K01N14</t>
  </si>
  <si>
    <t>NC20C_I660K01N14</t>
  </si>
  <si>
    <t>NC20C_I360K01N14</t>
  </si>
  <si>
    <t>NC20C_I001K01N14</t>
  </si>
  <si>
    <t>NC20C_I327K01N14</t>
  </si>
  <si>
    <t>NC20C_I252K01N14</t>
  </si>
  <si>
    <t>NC20C_I249K01N14</t>
  </si>
  <si>
    <t>NC20C_I776K01N14</t>
  </si>
  <si>
    <t>NC20C_I897K01N14</t>
  </si>
  <si>
    <t>NC20C_I804K01N14</t>
  </si>
  <si>
    <t>NC20C_I355K01N14</t>
  </si>
  <si>
    <t>NC20C_I723K01N14</t>
  </si>
  <si>
    <t>NC20C_I182K01N14</t>
  </si>
  <si>
    <t>NC20C_I190K01N14</t>
  </si>
  <si>
    <t>NC20C_I156K01N14</t>
  </si>
  <si>
    <t>NC20C_I092K01N14</t>
  </si>
  <si>
    <t>NC20C_I748K01N14</t>
  </si>
  <si>
    <t>NC20C_I610K01N14</t>
  </si>
  <si>
    <t>NC20C_I047K01N14</t>
  </si>
  <si>
    <t>NC20C_I102K01N14</t>
  </si>
  <si>
    <t>NC20C_I880K01N14</t>
  </si>
  <si>
    <t>NC20C_I627K01N14</t>
  </si>
  <si>
    <t>NC20C_I515K01N14</t>
  </si>
  <si>
    <t>NC20C_I372K01N14</t>
  </si>
  <si>
    <t>NC20C_I253K01N14</t>
  </si>
  <si>
    <t>NC20C_I026K01N14</t>
  </si>
  <si>
    <t>NC20C_I726K01N14</t>
  </si>
  <si>
    <t>NC20C_I801K01N14</t>
  </si>
  <si>
    <t>NC20C_I758K01N14</t>
  </si>
  <si>
    <t>NC20C_I932K01N14</t>
  </si>
  <si>
    <t>NC20C_I501K01N14</t>
  </si>
  <si>
    <t>NC20C_I464K01N14</t>
  </si>
  <si>
    <t>NC20C_I397K01N14</t>
  </si>
  <si>
    <t>NC20C_I807K01N14</t>
  </si>
  <si>
    <t>NC20C_I363K01N14</t>
  </si>
  <si>
    <t>NC20C_I969K01N14</t>
  </si>
  <si>
    <t>NC20C_I730K01N14</t>
  </si>
  <si>
    <t>NC20C_I139K01N14</t>
  </si>
  <si>
    <t>NC20C_I778K01N14</t>
  </si>
  <si>
    <t>NC20C_I315K01N14</t>
  </si>
  <si>
    <t>NC20C_I037K01N14</t>
  </si>
  <si>
    <t>NC20C_I192K01N14</t>
  </si>
  <si>
    <t>NC20C_I813K01N14</t>
  </si>
  <si>
    <t>NC20C_I541K01N14</t>
  </si>
  <si>
    <t>NC20C_I509K01N14</t>
  </si>
  <si>
    <t>NC20C_I591K01N14</t>
  </si>
  <si>
    <t>NC20C_I827K01N14</t>
  </si>
  <si>
    <t>NC20C_I835K01N14</t>
  </si>
  <si>
    <t>NC20C_I216K01N14</t>
  </si>
  <si>
    <t>NC20C_I975K01N14</t>
  </si>
  <si>
    <t>NC20C_I939K01N14</t>
  </si>
  <si>
    <t>NC20C_I168K01N14</t>
  </si>
  <si>
    <t>NC20C_I264K01N14</t>
  </si>
  <si>
    <t>NC20C_I664K01N14</t>
  </si>
  <si>
    <t>NC20C_I480K01N14</t>
  </si>
  <si>
    <t>NC20C_I599K01N14</t>
  </si>
  <si>
    <t>NC20C_I302K01N14</t>
  </si>
  <si>
    <t>NC20C_I491K01N14</t>
  </si>
  <si>
    <t>NC20C_I736K01N14</t>
  </si>
  <si>
    <t>NC20C_I901K01N14</t>
  </si>
  <si>
    <t>NC20C_I293K01N14</t>
  </si>
  <si>
    <t>NC20C_I470K01N14</t>
  </si>
  <si>
    <t>NC20C_I322K01N14</t>
  </si>
  <si>
    <t>NC20C_I870K01N14</t>
  </si>
  <si>
    <t>NC20C_I241K01N14</t>
  </si>
  <si>
    <t>NC20C_I837K01N14</t>
  </si>
  <si>
    <t>NC20C_I434K01N14</t>
  </si>
  <si>
    <t>NC20C_I811K01N14</t>
  </si>
  <si>
    <t>NC20C_I999K01N14</t>
  </si>
  <si>
    <t>NC20C_I303K01N14</t>
  </si>
  <si>
    <t>NC20C_I548K01N14</t>
  </si>
  <si>
    <t>NC20C_I191K01N14</t>
  </si>
  <si>
    <t>NC20C_I916K01N14</t>
  </si>
  <si>
    <t>NC20C_I493K01N14</t>
  </si>
  <si>
    <t>NC20C_I649K01N14</t>
  </si>
  <si>
    <t>NC20C_I816K01N14</t>
  </si>
  <si>
    <t>NC20C_I814K01N14</t>
  </si>
  <si>
    <t>NC20C_I631K01N14</t>
  </si>
  <si>
    <t>NC20C_I565K01N14</t>
  </si>
  <si>
    <t>NC20C_I996K01N14</t>
  </si>
  <si>
    <t>NC20C_I572K01N14</t>
  </si>
  <si>
    <t>NC20C_I716K01N14</t>
  </si>
  <si>
    <t>NC20C_I753K01N14</t>
  </si>
  <si>
    <t>NC20C_I973K01N14</t>
  </si>
  <si>
    <t>NC20C_I948K01N14</t>
  </si>
  <si>
    <t>NC20C_I339K01N14</t>
  </si>
  <si>
    <t>NC20C_I926K01N14</t>
  </si>
  <si>
    <t>NC20C_I223K01N14</t>
  </si>
  <si>
    <t>NC20C_I857K01N14</t>
  </si>
  <si>
    <t>NC20C_I850K01N14</t>
  </si>
  <si>
    <t>NC20C_I101K01N14</t>
  </si>
  <si>
    <t>NC20C_I713K01N14</t>
  </si>
  <si>
    <t>NC20C_I595K01N14</t>
  </si>
  <si>
    <t>NC20C_I460K01N14</t>
  </si>
  <si>
    <t>NC20C_I949K01N14</t>
  </si>
  <si>
    <t>NC20C_I208K01N14</t>
  </si>
  <si>
    <t>NC20C_I684K01N14</t>
  </si>
  <si>
    <t>NC20C_I422K01N14</t>
  </si>
  <si>
    <t>NC20C_I743K01N14</t>
  </si>
  <si>
    <t>NC20C_I844K01N14</t>
  </si>
  <si>
    <t>NC20C_I079K01N14</t>
  </si>
  <si>
    <t>NC20C_I865K01N14</t>
  </si>
  <si>
    <t>NC20C_I745K01N14</t>
  </si>
  <si>
    <t>NC20C_I972K01N14</t>
  </si>
  <si>
    <t>NC20C_I017K01N14</t>
  </si>
  <si>
    <t>NC20C_I085K01N14</t>
  </si>
  <si>
    <t>NC20C_I286K01N14</t>
  </si>
  <si>
    <t>NC20C_I150K01N14</t>
  </si>
  <si>
    <t>NC20C_I118K01N14</t>
  </si>
  <si>
    <t>NC20C_I955K01N14</t>
  </si>
  <si>
    <t>NC20C_I987K01N14</t>
  </si>
  <si>
    <t>NC20C_I670K01N14</t>
  </si>
  <si>
    <t>NC20C_I064K01N14</t>
  </si>
  <si>
    <t>NC20C_I153K01N14</t>
  </si>
  <si>
    <t>NC20C_I931K01N14</t>
  </si>
  <si>
    <t>NC20C_I203K01N14</t>
  </si>
  <si>
    <t>NC20C_I838K01N14</t>
  </si>
  <si>
    <t>NC20C_I321K01N14</t>
  </si>
  <si>
    <t>NC20C_I947K01N14</t>
  </si>
  <si>
    <t>NC20C_I914K01N14</t>
  </si>
  <si>
    <t>NC20C_I970K01N14</t>
  </si>
  <si>
    <t>NC20C_I251K01N14</t>
  </si>
  <si>
    <t>NC20C_I882K01N14</t>
  </si>
  <si>
    <t>NC20C_I954K01N14</t>
  </si>
  <si>
    <t>NC20C_I825K01N14</t>
  </si>
  <si>
    <t>NC20C_I941K01N14</t>
  </si>
  <si>
    <t>NC20C_I647K01N14</t>
  </si>
  <si>
    <t>NC20C_I847K01N14</t>
  </si>
  <si>
    <t>NC20C_I205K01N14</t>
  </si>
  <si>
    <t>NC20C_I162K01N14</t>
  </si>
  <si>
    <t>NC20C_I508K01N14</t>
  </si>
  <si>
    <t>NC20C_I206K01N14</t>
  </si>
  <si>
    <t>NC20C_I188K01N14</t>
  </si>
  <si>
    <t>NC20C_I585K01N14</t>
  </si>
  <si>
    <t>NC20C_I978K01N14</t>
  </si>
  <si>
    <t>NC20C_I087K01N14</t>
  </si>
  <si>
    <t>NC20C_I211K01N14</t>
  </si>
  <si>
    <t>NC20C_I055K01N14</t>
  </si>
  <si>
    <t>NC20C_I871K01N14</t>
  </si>
  <si>
    <t>NC20C_I619K01N14</t>
  </si>
  <si>
    <t>NC20C_I698K01N14</t>
  </si>
  <si>
    <t>NC20C_I714K01N14</t>
  </si>
  <si>
    <t>NC20C_I712K01N14</t>
  </si>
  <si>
    <t>NC20C_I755K01N14</t>
  </si>
  <si>
    <t>NC20C_I815K01N14</t>
  </si>
  <si>
    <t>NC20C_I991K01N14</t>
  </si>
  <si>
    <t>NC20C_I351K01N14</t>
  </si>
  <si>
    <t>NC20C_I375K01N14</t>
  </si>
  <si>
    <t>NC20C_I008K01N14</t>
  </si>
  <si>
    <t>NC20C_I244K01N14</t>
  </si>
  <si>
    <t>NC20C_I239K01N14</t>
  </si>
  <si>
    <t>NC20C_I861K01N14</t>
  </si>
  <si>
    <t>NC20C_I421K01N14</t>
  </si>
  <si>
    <t>NC20C_I147K01N14</t>
  </si>
  <si>
    <t>NC20C_I707K01N14</t>
  </si>
  <si>
    <t>NC20C_I040K01N14</t>
  </si>
  <si>
    <t>NC20C_I240K01N14</t>
  </si>
  <si>
    <t>NC20C_I009K01N14</t>
  </si>
  <si>
    <t>NC20C_I070K01N14</t>
  </si>
  <si>
    <t>NC20C_I394K01N14</t>
  </si>
  <si>
    <t>NC20C_I570K01N14</t>
  </si>
  <si>
    <t>NC20C_I073K01N14</t>
  </si>
  <si>
    <t>NC20C_I061K01N14</t>
  </si>
  <si>
    <t>NC20C_I994K01N14</t>
  </si>
  <si>
    <t>NC20C_I438K01N14</t>
  </si>
  <si>
    <t>NC20C_I340K01N14</t>
  </si>
  <si>
    <t>NC20C_I830K01N14</t>
  </si>
  <si>
    <t>NC20C_I143K01N14</t>
  </si>
  <si>
    <t>NC20C_I058K01N14</t>
  </si>
  <si>
    <t>NC20C_I478K01N14</t>
  </si>
  <si>
    <t>NC20C_I221K01N14</t>
  </si>
  <si>
    <t>NC20C_I443K01N14</t>
  </si>
  <si>
    <t>NC20C_I938K01N14</t>
  </si>
  <si>
    <t>NC20C_I255K01N14</t>
  </si>
  <si>
    <t>NC20C_I597K01N14</t>
  </si>
  <si>
    <t>NC20C_I497K01N14</t>
  </si>
  <si>
    <t>NC20C_I552K01N14</t>
  </si>
  <si>
    <t>NC20C_I945K01N14</t>
  </si>
  <si>
    <t>NC20C_I219K01N14</t>
  </si>
  <si>
    <t>NC20C_I794K01N14</t>
  </si>
  <si>
    <t>NC20C_I093K01N14</t>
  </si>
  <si>
    <t>NC20C_I841K01N14</t>
  </si>
  <si>
    <t>NC20C_I442K01N14</t>
  </si>
  <si>
    <t>NC20C_I551K01N14</t>
  </si>
  <si>
    <t>NC20C_I074K01N14</t>
  </si>
  <si>
    <t>NC20C_I120K01N14</t>
  </si>
  <si>
    <t>NC20C_I495K01N14</t>
  </si>
  <si>
    <t>NC20C_I763K01N14</t>
  </si>
  <si>
    <t>NC20C_I957K01N14</t>
  </si>
  <si>
    <t>NC20C_I967K01N14</t>
  </si>
  <si>
    <t>NC20C_I277K01N14</t>
  </si>
  <si>
    <t>NC20C_I056K01N14</t>
  </si>
  <si>
    <t>NC20C_I683K01N14</t>
  </si>
  <si>
    <t>NC20C_I616K01N14</t>
  </si>
  <si>
    <t>NC20C_I822K01N14</t>
  </si>
  <si>
    <t>NC20C_I196K01N14</t>
  </si>
  <si>
    <t>NC20C_I479K01N14</t>
  </si>
  <si>
    <t>NC20C_I186K01N14</t>
  </si>
  <si>
    <t>NC20C_I357K01N14</t>
  </si>
  <si>
    <t>NC20C_I148K01N14</t>
  </si>
  <si>
    <t>NC20C_I172K01N14</t>
  </si>
  <si>
    <t>NC20C_I250K01N14</t>
  </si>
  <si>
    <t>NC20C_I993K01N14</t>
  </si>
  <si>
    <t>NC20C_I105K01N14</t>
  </si>
  <si>
    <t>NC20C_I123K01N14</t>
  </si>
  <si>
    <t>NC20C_I390K01N14</t>
  </si>
  <si>
    <t>NC20C_I639K01N14</t>
  </si>
  <si>
    <t>NC20C_I985K01N14</t>
  </si>
  <si>
    <t>NC20C_I531K01N14</t>
  </si>
  <si>
    <t>NC20C_I546K01N14</t>
  </si>
  <si>
    <t>NC20C_I356K01N14</t>
  </si>
  <si>
    <t>NC20C_I198K01N14</t>
  </si>
  <si>
    <t>NC20C_I710K01N14</t>
  </si>
  <si>
    <t>NC20C_I874K01N14</t>
  </si>
  <si>
    <t>NC20C_I248K01N14</t>
  </si>
  <si>
    <t>NC20C_I034K01N14</t>
  </si>
  <si>
    <t>NC20C_I624K01N14</t>
  </si>
  <si>
    <t>NC20C_I800K01N14</t>
  </si>
  <si>
    <t>NC20C_I078K01N14</t>
  </si>
  <si>
    <t>NC20C_I503K01N14</t>
  </si>
  <si>
    <t>NC20C_I161K01N14</t>
  </si>
  <si>
    <t>NC20C_I084K01N14</t>
  </si>
  <si>
    <t>NC20C_I894K01N14</t>
  </si>
  <si>
    <t>NC20C_I780K01N14</t>
  </si>
  <si>
    <t>NC20C_I187K01N14</t>
  </si>
  <si>
    <t>NC20C_I291K01N14</t>
  </si>
  <si>
    <t>NC20C_I353K01N14</t>
  </si>
  <si>
    <t>NC20C_I944K01N14</t>
  </si>
  <si>
    <t>NC20C_I243K01N14</t>
  </si>
  <si>
    <t>NC20C_I254K01N14</t>
  </si>
  <si>
    <t>NC20C_I049K01N14</t>
  </si>
  <si>
    <t>NC20C_I598K01N14</t>
  </si>
  <si>
    <t>NC20C_I274K01N14</t>
  </si>
  <si>
    <t>NC20C_I561K01N14</t>
  </si>
  <si>
    <t>NC20C_I868K01N14</t>
  </si>
  <si>
    <t>NC20C_I159K01N14</t>
  </si>
  <si>
    <t>NC20C_I342K01N14</t>
  </si>
  <si>
    <t>NC20C_I769K01N14</t>
  </si>
  <si>
    <t>NC20C_I609K01N14</t>
  </si>
  <si>
    <t>NC20C_I012K01N14</t>
  </si>
  <si>
    <t>NC20C_I038K01N14</t>
  </si>
  <si>
    <t>NC20C_I765K01N14</t>
  </si>
  <si>
    <t>NC20C_I080K01N14</t>
  </si>
  <si>
    <t>NC20C_I677K01N14</t>
  </si>
  <si>
    <t>NC20C_I041K01N14</t>
  </si>
  <si>
    <t>NC20C_I526K01N14</t>
  </si>
  <si>
    <t>NC20C_I689K01N14</t>
  </si>
  <si>
    <t>NC20C_I618K01N14</t>
  </si>
  <si>
    <t>NC20C_I559K01N14</t>
  </si>
  <si>
    <t>NC20C_I099K01N14</t>
  </si>
  <si>
    <t>NC20C_I741K01N14</t>
  </si>
  <si>
    <t>NC20C_I285K01N14</t>
  </si>
  <si>
    <t>NC20C_I613K01N14</t>
  </si>
  <si>
    <t>NC20C_I122K01N14</t>
  </si>
  <si>
    <t>NC20C_I674K01N14</t>
  </si>
  <si>
    <t>NC20C_I323K01N14</t>
  </si>
  <si>
    <t>NC20C_I387K01N14</t>
  </si>
  <si>
    <t>NC20C_I011K01N14</t>
  </si>
  <si>
    <t>NC20C_I829K01N14</t>
  </si>
  <si>
    <t>NC20C_I225K01N14</t>
  </si>
  <si>
    <t>NC20C_I013K01N14</t>
  </si>
  <si>
    <t>NC20C_I953K01N14</t>
  </si>
  <si>
    <t>NC20C_I890K01N14</t>
  </si>
  <si>
    <t>NC20C_I160K01N14</t>
  </si>
  <si>
    <t>NC20C_I054K01N14</t>
  </si>
  <si>
    <t>NC20C_I685K01N14</t>
  </si>
  <si>
    <t>NC20C_I400K01N14</t>
  </si>
  <si>
    <t>NC20C_I261K01N14</t>
  </si>
  <si>
    <t>NC20C_I004K01N14</t>
  </si>
  <si>
    <t>NC20C_I420K01N14</t>
  </si>
  <si>
    <t>NC20C_I757K01N14</t>
  </si>
  <si>
    <t>NC20C_I335K01N14</t>
  </si>
  <si>
    <t>NC20C_I553K01N14</t>
  </si>
  <si>
    <t>NC20C_I740K01N14</t>
  </si>
  <si>
    <t>NC20C_I923K01N14</t>
  </si>
  <si>
    <t>NC20C_I535K01N14</t>
  </si>
  <si>
    <t>NC20C_I793K01N14</t>
  </si>
  <si>
    <t>NC20C_I965K01N14</t>
  </si>
  <si>
    <t>NC20C_I407K01N14</t>
  </si>
  <si>
    <t>NC20C_I592K01N14</t>
  </si>
  <si>
    <t>NC20C_I934K01N14</t>
  </si>
  <si>
    <t>NC20C_I371K01N14</t>
  </si>
  <si>
    <t>NC20C_I895K01N14</t>
  </si>
  <si>
    <t>NC20C_I117K01N14</t>
  </si>
  <si>
    <t>NC20C_I843K01N14</t>
  </si>
  <si>
    <t>NC20C_I275K01N14</t>
  </si>
  <si>
    <t>NC20C_I091K01N14</t>
  </si>
  <si>
    <t>NC20C_I651K01N14</t>
  </si>
  <si>
    <t>NC20C_I445K01N14</t>
  </si>
  <si>
    <t>NC20C_I233K01N14</t>
  </si>
  <si>
    <t>NC20C_I265K01N14</t>
  </si>
  <si>
    <t>NC20C_I136K01N14</t>
  </si>
  <si>
    <t>NC20C_I759K01N14</t>
  </si>
  <si>
    <t>NC20C_I805K01N14</t>
  </si>
  <si>
    <t>NC20C_I125K01N14</t>
  </si>
  <si>
    <t>NC20C_I472K01N14</t>
  </si>
  <si>
    <t>NC20C_I824K01N14</t>
  </si>
  <si>
    <t>NC20C_I569K01N14</t>
  </si>
  <si>
    <t>NC20C_I785K01N14</t>
  </si>
  <si>
    <t>NC20C_I465K01N14</t>
  </si>
  <si>
    <t>NC20C_I235K01N14</t>
  </si>
  <si>
    <t>NC20C_I809K01N14</t>
  </si>
  <si>
    <t>NC20C_I242K01N14</t>
  </si>
  <si>
    <t>NC20C_I662K01N14</t>
  </si>
  <si>
    <t>NC20C_I403K01N14</t>
  </si>
  <si>
    <t>NC20C_I485K01N14</t>
  </si>
  <si>
    <t>NC20C_I090K01N14</t>
  </si>
  <si>
    <t>NC20C_I981K01N14</t>
  </si>
  <si>
    <t>NC20C_I152K01N14</t>
  </si>
  <si>
    <t>NC20C_I942K01N14</t>
  </si>
  <si>
    <t>NC20C_I762K01N14</t>
  </si>
  <si>
    <t>NC20C_I310K01N14</t>
  </si>
  <si>
    <t>NC20C_I305K01N14</t>
  </si>
  <si>
    <t>NC20C_I246K01N14</t>
  </si>
  <si>
    <t>NC20C_I256K01N14</t>
  </si>
  <si>
    <t>NC20C_I971K01N14</t>
  </si>
  <si>
    <t>NC20C_I667K01N14</t>
  </si>
  <si>
    <t>NC20C_I836K01N14</t>
  </si>
  <si>
    <t>NC20C_I199K01N14</t>
  </si>
  <si>
    <t>NC20C_I331K01N14</t>
  </si>
  <si>
    <t>NC20C_I313K01N14</t>
  </si>
  <si>
    <t>NC20C_I505K01N14</t>
  </si>
  <si>
    <t>NC20C_I547K01N14</t>
  </si>
  <si>
    <t>NC20C_I790K01N14</t>
  </si>
  <si>
    <t>NC20C_I834K01N14</t>
  </si>
  <si>
    <t>NC20C_I718K01N14</t>
  </si>
  <si>
    <t>NC20C_I906K01N14</t>
  </si>
  <si>
    <t>NC20C_I382K01N14</t>
  </si>
  <si>
    <t>NC20C_I337K01N14</t>
  </si>
  <si>
    <t>NC20C_I686K01N14</t>
  </si>
  <si>
    <t>NC20C_I089K01N14</t>
  </si>
  <si>
    <t>NC20C_I314K01N14</t>
  </si>
  <si>
    <t>NC20C_I401K01N14</t>
  </si>
  <si>
    <t>NC20C_I304K01N14</t>
  </si>
  <si>
    <t>NC20C_I267K01N14</t>
  </si>
  <si>
    <t>NC20C_I681K01N14</t>
  </si>
  <si>
    <t>NC20C_I032K01N14</t>
  </si>
  <si>
    <t>NC20C_I048K01N14</t>
  </si>
  <si>
    <t>NC20C_I795K01N14</t>
  </si>
  <si>
    <t>NC20C_I695K01N14</t>
  </si>
  <si>
    <t>NC20C_I596K01N14</t>
  </si>
  <si>
    <t>NC20C_I635K01N14</t>
  </si>
  <si>
    <t>NC20C_I879K01N14</t>
  </si>
  <si>
    <t>NC20C_I733K01N14</t>
  </si>
  <si>
    <t>NC20C_I629K01N14</t>
  </si>
  <si>
    <t>NC20C_I217K01N14</t>
  </si>
  <si>
    <t>NC20C_I428K01N14</t>
  </si>
  <si>
    <t>NC20C_I024K01N14</t>
  </si>
  <si>
    <t>NC20C_I320K01N14</t>
  </si>
  <si>
    <t>NC20C_I930K01N14</t>
  </si>
  <si>
    <t>NC20C_I348K01N14</t>
  </si>
  <si>
    <t>NC20C_I424K01N14</t>
  </si>
  <si>
    <t>NC20C_I600K01N14</t>
  </si>
  <si>
    <t>NC20C_I263K01N14</t>
  </si>
  <si>
    <t>NC20C_I268K01N14</t>
  </si>
  <si>
    <t>NC20C_I806K01N14</t>
  </si>
  <si>
    <t>NC20C_I727K01N14</t>
  </si>
  <si>
    <t>NC20C_I133K01N14</t>
  </si>
  <si>
    <t>NC20C_I060K01N14</t>
  </si>
  <si>
    <t>NC20C_I481K01N14</t>
  </si>
  <si>
    <t>NC20C_I756K01N14</t>
  </si>
  <si>
    <t>NC20C_I483K01N14</t>
  </si>
  <si>
    <t>NC20C_I299K01N14</t>
  </si>
  <si>
    <t>NC20C_I025K01N14</t>
  </si>
  <si>
    <t>NC20C_I262K01N14</t>
  </si>
  <si>
    <t>NC20C_I350K01N14</t>
  </si>
  <si>
    <t>NC20C_I772K01N14</t>
  </si>
  <si>
    <t>NC20C_I330K01N14</t>
  </si>
  <si>
    <t>NC20C_I612K01N14</t>
  </si>
  <si>
    <t>NC20C_I154K01N14</t>
  </si>
  <si>
    <t>NC20C_I195K01N14</t>
  </si>
  <si>
    <t>NC20C_I896K01N14</t>
  </si>
  <si>
    <t>NC20C_I132K01N14</t>
  </si>
  <si>
    <t>NC20C_I398K01N14</t>
  </si>
  <si>
    <t>NC20C_I567K01N14</t>
  </si>
  <si>
    <t>NC20C_I982K01N14</t>
  </si>
  <si>
    <t>NC20C_I518K01N14</t>
  </si>
  <si>
    <t>NC20C_I983K01N14</t>
  </si>
  <si>
    <t>NC20C_I368K01N14</t>
  </si>
  <si>
    <t>NC20C_I436K01N14</t>
  </si>
  <si>
    <t>NC20C_I749K01N14</t>
  </si>
  <si>
    <t>NC20C_I766K01N14</t>
  </si>
  <si>
    <t>NC20C_I621K01N14</t>
  </si>
  <si>
    <t>NC20C_I959K01N14</t>
  </si>
  <si>
    <t>NC20C_I076K01N14</t>
  </si>
  <si>
    <t>NC20C_I722K01N14</t>
  </si>
  <si>
    <t>NC20C_I884K01N14</t>
  </si>
  <si>
    <t>NC20C_I845K01N14</t>
  </si>
  <si>
    <t>NC20C_I273K01N14</t>
  </si>
  <si>
    <t>NC20C_I523K01N14</t>
  </si>
  <si>
    <t>NC20C_I220K01N14</t>
  </si>
  <si>
    <t>NC20C_I633K01N14</t>
  </si>
  <si>
    <t>NC20C_I735K01N14</t>
  </si>
  <si>
    <t>NC20C_I742K01N14</t>
  </si>
  <si>
    <t>NC20C_I604K01N14</t>
  </si>
  <si>
    <t>NC20C_I527K01N14</t>
  </si>
  <si>
    <t>NC20C_I510K01N14</t>
  </si>
  <si>
    <t>NC20C_I408K01N14</t>
  </si>
  <si>
    <t>NC20C_I608K01N14</t>
  </si>
  <si>
    <t>NC20C_I333K01N14</t>
  </si>
  <si>
    <t>NC20C_I940K01N14</t>
  </si>
  <si>
    <t>NC20C_I036K01N14</t>
  </si>
  <si>
    <t>NC20C_I301K01N14</t>
  </si>
  <si>
    <t>NC20C_I725K01N14</t>
  </si>
  <si>
    <t>NC20C_I114K01N14</t>
  </si>
  <si>
    <t>NC20C_I413K01N14</t>
  </si>
  <si>
    <t>NC20C_I903K01N14</t>
  </si>
  <si>
    <t>NC20C_I309K01N14</t>
  </si>
  <si>
    <t>NC20C_I699K01N14</t>
  </si>
  <si>
    <t>NC20C_I883K01N14</t>
  </si>
  <si>
    <t>NC20C_I573K01N14</t>
  </si>
  <si>
    <t>NC20C_I564K01N14</t>
  </si>
  <si>
    <t>NC20C_I451K01N14</t>
  </si>
  <si>
    <t>NC20C_I998K01N14</t>
  </si>
  <si>
    <t>NC20C_I111K01N14</t>
  </si>
  <si>
    <t>NC20C_I919K01N14</t>
  </si>
  <si>
    <t>NC20C_I693K01N14</t>
  </si>
  <si>
    <t>NC20C_I016K01N14</t>
  </si>
  <si>
    <t>NC20C_I441K01N14</t>
  </si>
  <si>
    <t>NC20C_I881K01N14</t>
  </si>
  <si>
    <t>NC20C_I715K01N14</t>
  </si>
  <si>
    <t>NC20C_I454K01N14</t>
  </si>
  <si>
    <t>NC20C_I467K01N14</t>
  </si>
  <si>
    <t>NC20C_I103K01N14</t>
  </si>
  <si>
    <t>NC20C_I022K01N14</t>
  </si>
  <si>
    <t>NC20C_I100K01N14</t>
  </si>
  <si>
    <t>NC20C_I324K01N14</t>
  </si>
  <si>
    <t>NC20C_I197K01N14</t>
  </si>
  <si>
    <t>NC20C_I349K01N14</t>
  </si>
  <si>
    <t>NC20C_I927K01N14</t>
  </si>
  <si>
    <t>NC20C_I129K01N14</t>
  </si>
  <si>
    <t>NC20C_I576K01N14</t>
  </si>
  <si>
    <t>NC20C_I316K01N14</t>
  </si>
  <si>
    <t>NC20C_I069K01N14</t>
  </si>
  <si>
    <t>NC20C_I033K01N14</t>
  </si>
  <si>
    <t>NC20C_I258K01N14</t>
  </si>
  <si>
    <t>NC20C_I623K01N14</t>
  </si>
  <si>
    <t>NC20C_I202K01N14</t>
  </si>
  <si>
    <t>NC20C_I661K01N14</t>
  </si>
  <si>
    <t>NC20C_I855K01N14</t>
  </si>
  <si>
    <t>NC20C_I898K01N14</t>
  </si>
  <si>
    <t>NC20C_I266K01N14</t>
  </si>
  <si>
    <t>NC20C_I650K01N14</t>
  </si>
  <si>
    <t>NC20C_I373K01N14</t>
  </si>
  <si>
    <t>NC20C_I177K01N14</t>
  </si>
  <si>
    <t>NC20C_I030K01N14</t>
  </si>
  <si>
    <t>NC20C_I867K01N14</t>
  </si>
  <si>
    <t>NC20C_I637K01N14</t>
  </si>
  <si>
    <t>NC20C_I853K01N14</t>
  </si>
  <si>
    <t>NC20C_I336K01N14</t>
  </si>
  <si>
    <t>NC20C_I247K01N14</t>
  </si>
  <si>
    <t>NC20C_I457K01N14</t>
  </si>
  <si>
    <t>NC20C_I095K01N14</t>
  </si>
  <si>
    <t>NC20C_I665K01N14</t>
  </si>
  <si>
    <t>NC20C_I754K01N14</t>
  </si>
  <si>
    <t>NC20C_I922K01N14</t>
  </si>
  <si>
    <t>NC20C_I127K01N14</t>
  </si>
  <si>
    <t>NC20C_I992K01N14</t>
  </si>
  <si>
    <t>NC20C_I326K01N14</t>
  </si>
  <si>
    <t>NC20C_I257K01N14</t>
  </si>
  <si>
    <t>NC20C_I966K01N14</t>
  </si>
  <si>
    <t>NC20C_I035K01N14</t>
  </si>
  <si>
    <t>NC20C_I300K01N14</t>
  </si>
  <si>
    <t>NC20C_I410K01N14</t>
  </si>
  <si>
    <t>NC20C_I525K01N14</t>
  </si>
  <si>
    <t>NC20C_I751K01N14</t>
  </si>
  <si>
    <t>NC20C_I542K01N14</t>
  </si>
  <si>
    <t>NC20C_I601K01N14</t>
  </si>
  <si>
    <t>NC20C_I668K01N14</t>
  </si>
  <si>
    <t>NC20C_I775K01N14</t>
  </si>
  <si>
    <t>NC20C_I212K01N14</t>
  </si>
  <si>
    <t>NC20C_I138K01N14</t>
  </si>
  <si>
    <t>NC20C_I504K01N14</t>
  </si>
  <si>
    <t>NC20C_I534K01N14</t>
  </si>
  <si>
    <t>NC20C_I289K01N14</t>
  </si>
  <si>
    <t>NC20C_I808K01N14</t>
  </si>
  <si>
    <t>NC20C_I279K01N14</t>
  </si>
  <si>
    <t>NC20C_I828K01N14</t>
  </si>
  <si>
    <t>NC20C_I875K01N14</t>
  </si>
  <si>
    <t>NC20C_I502K01N14</t>
  </si>
  <si>
    <t>NC20C_I831K01N14</t>
  </si>
  <si>
    <t>NC20C_I888K01N14</t>
  </si>
  <si>
    <t>NC20C_I468K01N14</t>
  </si>
  <si>
    <t>NC20C_I513K01N14</t>
  </si>
  <si>
    <t>NC20C_I232K01N14</t>
  </si>
  <si>
    <t>NC20C_I950K01N14</t>
  </si>
  <si>
    <t>NC20C_I729K01N14</t>
  </si>
  <si>
    <t>NC20C_I292K01N14</t>
  </si>
  <si>
    <t>NC20C_I260K01N14</t>
  </si>
  <si>
    <t>NC20C_I098K01N14</t>
  </si>
  <si>
    <t>NC20C_I907K01N14</t>
  </si>
  <si>
    <t>NC20C_I638K01N14</t>
  </si>
  <si>
    <t>NC20C_I439K01N14</t>
  </si>
  <si>
    <t>NC20C_I617K01N14</t>
  </si>
  <si>
    <t>NC20C_I343K01N14</t>
  </si>
  <si>
    <t>NC20C_I142K01N14</t>
  </si>
  <si>
    <t>NC20C_I062K01N14</t>
  </si>
  <si>
    <t>NC20C_I768K01N14</t>
  </si>
  <si>
    <t>NC20C_I473K01N14</t>
  </si>
  <si>
    <t>NC20C_I347K01N14</t>
  </si>
  <si>
    <t>NC20C_I433K01N14</t>
  </si>
  <si>
    <t>NC20C_I848K01N14</t>
  </si>
  <si>
    <t>NC20C_I581K01N14</t>
  </si>
  <si>
    <t>NC20C_I676K01N14</t>
  </si>
  <si>
    <t>NC20C_I673K01N14</t>
  </si>
  <si>
    <t>NC20C_I426K01N14</t>
  </si>
  <si>
    <t>NC20C_I555K01N14</t>
  </si>
  <si>
    <t>NC20C_I549K01N14</t>
  </si>
  <si>
    <t>NC20C_I393K01N14</t>
  </si>
  <si>
    <t>NC20C_I392K01N14</t>
  </si>
  <si>
    <t>NC20C_I558K01N14</t>
  </si>
  <si>
    <t>NC20C_I432K01N14</t>
  </si>
  <si>
    <t>NC20C_I521K01N14</t>
  </si>
  <si>
    <t>NC20C_I750K01N14</t>
  </si>
  <si>
    <t>NC20C_I429K01N14</t>
  </si>
  <si>
    <t>NC20C_I590K01N14</t>
  </si>
  <si>
    <t>NC20C_I486K01N14</t>
  </si>
  <si>
    <t>NC20C_I622K01N14</t>
  </si>
  <si>
    <t>NC20C_I529K01N14</t>
  </si>
  <si>
    <t>NC20C_I431K01N14</t>
  </si>
  <si>
    <t>NC20C_I984K01N14</t>
  </si>
  <si>
    <t>NC20C_I887K01N14</t>
  </si>
  <si>
    <t>NC20C_I134K01N14</t>
  </si>
  <si>
    <t>NC20C_I500K01N14</t>
  </si>
  <si>
    <t>NC20C_I380K01N14</t>
  </si>
  <si>
    <t>NC20C_I278K01N14</t>
  </si>
  <si>
    <t>NC20C_I507K01N14</t>
  </si>
  <si>
    <t>NC20C_I840K01N14</t>
  </si>
  <si>
    <t>NC20C_I789K01N14</t>
  </si>
  <si>
    <t>NC20C_I437K01N14</t>
  </si>
  <si>
    <t>NC20C_I131K01N14</t>
  </si>
  <si>
    <t>NC20C_I245K01N14</t>
  </si>
  <si>
    <t>NC20C_I238K01N14</t>
  </si>
  <si>
    <t>NC20C_I461K01N14</t>
  </si>
  <si>
    <t>NC20C_I488K01N14</t>
  </si>
  <si>
    <t>NC20C_I701K01N14</t>
  </si>
  <si>
    <t>NC20C_I352K01N14</t>
  </si>
  <si>
    <t>NC20C_I533K01N14</t>
  </si>
  <si>
    <t>NC20C_I029K01N14</t>
  </si>
  <si>
    <t>NC20C_I979K01N14</t>
  </si>
  <si>
    <t>NC20C_I019K01N14</t>
  </si>
  <si>
    <t>NC20C_I788K01N14</t>
  </si>
  <si>
    <t>NC20C_I912K01N14</t>
  </si>
  <si>
    <t>NC20C_I270K01N14</t>
  </si>
  <si>
    <t>NC20C_I544K01N14</t>
  </si>
  <si>
    <t>NC20C_I770K01N14</t>
  </si>
  <si>
    <t>NC20C_I528K01N14</t>
  </si>
  <si>
    <t>NC20C_I471K01N14</t>
  </si>
  <si>
    <t>NC20C_I344K01N14</t>
  </si>
  <si>
    <t>NC20C_I798K01N14</t>
  </si>
  <si>
    <t>NC20C_I124K01N14</t>
  </si>
  <si>
    <t>NC20C_I418K01N14</t>
  </si>
  <si>
    <t>NC20C_I318K01N14</t>
  </si>
  <si>
    <t>NC20C_I229K01N14</t>
  </si>
  <si>
    <t>NC20C_I469K01N14</t>
  </si>
  <si>
    <t>NC20C_I563K01N14</t>
  </si>
  <si>
    <t>NC20C_I155K01N14</t>
  </si>
  <si>
    <t>NC20C_I632K01N14</t>
  </si>
  <si>
    <t>NC20C_I739K01N14</t>
  </si>
  <si>
    <t>NC20C_I185K01N14</t>
  </si>
  <si>
    <t>NC20C_I872K01N14</t>
  </si>
  <si>
    <t>NC20C_I634K01N14</t>
  </si>
  <si>
    <t>NC20C_I018K01N14</t>
  </si>
  <si>
    <t>NC20C_I580K01N14</t>
  </si>
  <si>
    <t>NC20C_I329K01N14</t>
  </si>
  <si>
    <t>NC20C_I039K01N14</t>
  </si>
  <si>
    <t>NC20C_I886K01N14</t>
  </si>
  <si>
    <t>NC20C_I325K01N14</t>
  </si>
  <si>
    <t>NC20C_I104K01N14</t>
  </si>
  <si>
    <t>NC20C_I641K01N14</t>
  </si>
  <si>
    <t>NC20C_I367K01N14</t>
  </si>
  <si>
    <t>NC20C_I833K01N14</t>
  </si>
  <si>
    <t>NC20C_I167K01N14</t>
  </si>
  <si>
    <t>NC20C_I690K01N14</t>
  </si>
  <si>
    <t>NC20C_I958K01N14</t>
  </si>
  <si>
    <t>NC20C_I075K01N14</t>
  </si>
  <si>
    <t>NC20C_I747K01N14</t>
  </si>
  <si>
    <t>NC20C_I163K01N14</t>
  </si>
  <si>
    <t>NC20C_I414K01N14</t>
  </si>
  <si>
    <t>NC20C_I512K01N14</t>
  </si>
  <si>
    <t>NC20C_I925K01N14</t>
  </si>
  <si>
    <t>NC20C_I746K01N14</t>
  </si>
  <si>
    <t>NC20C_I383K01N14</t>
  </si>
  <si>
    <t>NC20C_I594K01N14</t>
  </si>
  <si>
    <t>NC20C_I744K01N14</t>
  </si>
  <si>
    <t>NC20C_I462K01N14</t>
  </si>
  <si>
    <t>NC20C_I678K01N14</t>
  </si>
  <si>
    <t>#</t>
  </si>
  <si>
    <t>min</t>
  </si>
  <si>
    <t>max</t>
  </si>
  <si>
    <t>average</t>
  </si>
  <si>
    <t>median</t>
  </si>
  <si>
    <t>std</t>
  </si>
  <si>
    <t>- successful runs</t>
  </si>
  <si>
    <t>- failed runs</t>
  </si>
  <si>
    <t>Statistics for all 1,000 iterations:</t>
  </si>
  <si>
    <t>Of the 1,000 iterations:</t>
  </si>
  <si>
    <t xml:space="preserve"> </t>
  </si>
  <si>
    <t>- # w/ delta energy &lt; 1%</t>
  </si>
  <si>
    <t>- # of those w/ shared % &gt; 95%</t>
  </si>
  <si>
    <t>Statistics for 953 maps w/ delta energy &lt; 1%:</t>
  </si>
  <si>
    <t>- # not contiguous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</si>
</sst>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164" fontId="0" fillId="4" borderId="0" xfId="0" applyNumberFormat="1" applyFill="1"/>
    <xf numFmtId="164" fontId="0" fillId="0" borderId="2" xfId="0" applyNumberFormat="1" applyBorder="1"/>
    <xf numFmtId="164" fontId="1" fillId="0" borderId="2" xfId="0" applyNumberFormat="1" applyFont="1" applyBorder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3" fontId="0" fillId="0" borderId="0" xfId="0" applyNumberFormat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9" fontId="0" fillId="0" borderId="0" xfId="1" applyFont="1" applyBorder="1"/>
    <xf numFmtId="49" fontId="0" fillId="0" borderId="0" xfId="0" quotePrefix="1" applyNumberFormat="1"/>
    <xf numFmtId="49" fontId="1" fillId="0" borderId="0" xfId="0" quotePrefix="1" applyNumberFormat="1" applyFont="1"/>
    <xf numFmtId="0" fontId="0" fillId="6" borderId="0" xfId="0" applyFill="1"/>
    <xf numFmtId="49" fontId="0" fillId="6" borderId="0" xfId="0" applyNumberFormat="1" applyFill="1"/>
    <xf numFmtId="164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energies" connectionId="1" xr16:uid="{A55F18EC-4DF0-1947-90C7-5690A2E32F1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3513-EFCB-BC4F-BBD9-542D6B659B77}">
  <dimension ref="A1:E24"/>
  <sheetViews>
    <sheetView workbookViewId="0">
      <selection activeCell="E15" sqref="E15"/>
    </sheetView>
  </sheetViews>
  <sheetFormatPr baseColWidth="10" defaultRowHeight="16" x14ac:dyDescent="0.2"/>
  <cols>
    <col min="6" max="6" width="26" bestFit="1" customWidth="1"/>
  </cols>
  <sheetData>
    <row r="1" spans="1:5" x14ac:dyDescent="0.2">
      <c r="A1" s="2" t="s">
        <v>1012</v>
      </c>
    </row>
    <row r="3" spans="1:5" x14ac:dyDescent="0.2">
      <c r="A3" s="18"/>
      <c r="B3" s="19" t="s">
        <v>3</v>
      </c>
      <c r="C3" s="19" t="s">
        <v>4</v>
      </c>
      <c r="D3" s="19" t="s">
        <v>5</v>
      </c>
      <c r="E3" s="19" t="s">
        <v>6</v>
      </c>
    </row>
    <row r="4" spans="1:5" x14ac:dyDescent="0.2">
      <c r="A4" s="5" t="s">
        <v>1005</v>
      </c>
      <c r="B4" s="5">
        <f>MIN(DATA!E$2:E$994)</f>
        <v>0</v>
      </c>
      <c r="C4" s="5">
        <f>MIN(DATA!F$2:F$994)</f>
        <v>0.81408100000000005</v>
      </c>
      <c r="D4" s="5">
        <f>MIN(DATA!G$2:G$994)</f>
        <v>0</v>
      </c>
      <c r="E4" s="5">
        <f>MIN(DATA!H$2:H$994)</f>
        <v>0</v>
      </c>
    </row>
    <row r="5" spans="1:5" x14ac:dyDescent="0.2">
      <c r="A5" s="5" t="s">
        <v>1006</v>
      </c>
      <c r="B5" s="5">
        <f>MAX(DATA!E$2:E$994)</f>
        <v>5.7238999999999998E-2</v>
      </c>
      <c r="C5" s="5">
        <f>MAX(DATA!F$2:F$994)</f>
        <v>1</v>
      </c>
      <c r="D5" s="5">
        <f>MAX(DATA!G$2:G$994)</f>
        <v>0.72263999999999995</v>
      </c>
      <c r="E5" s="5">
        <f>MAX(DATA!H$2:H$994)</f>
        <v>0.52297300000000002</v>
      </c>
    </row>
    <row r="6" spans="1:5" x14ac:dyDescent="0.2">
      <c r="A6" s="5" t="s">
        <v>1007</v>
      </c>
      <c r="B6" s="5">
        <f>AVERAGE(DATA!E$2:E$994)</f>
        <v>5.7416565961732075E-3</v>
      </c>
      <c r="C6" s="5">
        <f>AVERAGE(DATA!F$2:F$994)</f>
        <v>0.95955529607250678</v>
      </c>
      <c r="D6" s="5">
        <f>AVERAGE(DATA!G$2:G$994)</f>
        <v>0.23588621752265865</v>
      </c>
      <c r="E6" s="5">
        <f>AVERAGE(DATA!H$2:H$994)</f>
        <v>9.0384536757301168E-2</v>
      </c>
    </row>
    <row r="7" spans="1:5" x14ac:dyDescent="0.2">
      <c r="A7" s="5" t="s">
        <v>1008</v>
      </c>
      <c r="B7" s="5">
        <f>MEDIAN(DATA!E$2:E$994)</f>
        <v>5.0650000000000001E-3</v>
      </c>
      <c r="C7" s="5">
        <f>MEDIAN(DATA!F$2:F$994)</f>
        <v>0.96486300000000003</v>
      </c>
      <c r="D7" s="5">
        <f>MEDIAN(DATA!G$2:G$994)</f>
        <v>0.22042600000000001</v>
      </c>
      <c r="E7" s="5">
        <f>MEDIAN(DATA!H$2:H$994)</f>
        <v>7.5990000000000002E-2</v>
      </c>
    </row>
    <row r="8" spans="1:5" x14ac:dyDescent="0.2">
      <c r="A8" s="8" t="s">
        <v>1009</v>
      </c>
      <c r="B8" s="8">
        <f>STDEV(DATA!E$2:E$994)</f>
        <v>4.8072210531585509E-3</v>
      </c>
      <c r="C8" s="8">
        <f>STDEV(DATA!F$2:F$994)</f>
        <v>2.4198256342786443E-2</v>
      </c>
      <c r="D8" s="8">
        <f>STDEV(DATA!G$2:G$994)</f>
        <v>9.0724217876771304E-2</v>
      </c>
      <c r="E8" s="8">
        <f>STDEV(DATA!H$2:H$994)</f>
        <v>6.4773993187564022E-2</v>
      </c>
    </row>
    <row r="9" spans="1:5" x14ac:dyDescent="0.2">
      <c r="A9" s="5"/>
      <c r="B9" s="5"/>
      <c r="C9" s="5"/>
      <c r="D9" s="5"/>
      <c r="E9" s="5"/>
    </row>
    <row r="10" spans="1:5" x14ac:dyDescent="0.2">
      <c r="A10" t="s">
        <v>1013</v>
      </c>
      <c r="C10" s="23" t="s">
        <v>1014</v>
      </c>
    </row>
    <row r="11" spans="1:5" x14ac:dyDescent="0.2">
      <c r="A11" s="24" t="s">
        <v>1010</v>
      </c>
      <c r="D11" s="25">
        <f>COUNTA(DATA!A2:A994)</f>
        <v>993</v>
      </c>
    </row>
    <row r="12" spans="1:5" x14ac:dyDescent="0.2">
      <c r="A12" s="26" t="s">
        <v>1011</v>
      </c>
      <c r="D12" s="23">
        <f>1000-D11</f>
        <v>7</v>
      </c>
      <c r="E12" s="27">
        <f>D12/1000</f>
        <v>7.0000000000000001E-3</v>
      </c>
    </row>
    <row r="13" spans="1:5" x14ac:dyDescent="0.2">
      <c r="A13" s="29" t="s">
        <v>1015</v>
      </c>
      <c r="D13" s="25">
        <f>COUNTIF(DATA!E2:E994, "&lt;0.01")</f>
        <v>953</v>
      </c>
      <c r="E13" s="28">
        <f>D13/D11</f>
        <v>0.95971802618328295</v>
      </c>
    </row>
    <row r="14" spans="1:5" x14ac:dyDescent="0.2">
      <c r="A14" s="29" t="s">
        <v>1016</v>
      </c>
      <c r="D14" s="25">
        <f>COUNTIF(DATA!F1:F954, "&gt;0.95")</f>
        <v>809</v>
      </c>
      <c r="E14" s="28">
        <f>D14/D13</f>
        <v>0.84889821615949634</v>
      </c>
    </row>
    <row r="15" spans="1:5" x14ac:dyDescent="0.2">
      <c r="A15" s="24" t="s">
        <v>1018</v>
      </c>
      <c r="D15">
        <f>COUNTIF(DATA!C2:C1001, FALSE)</f>
        <v>4</v>
      </c>
      <c r="E15" s="28">
        <f>D15/D11</f>
        <v>4.0281973816717019E-3</v>
      </c>
    </row>
    <row r="16" spans="1:5" x14ac:dyDescent="0.2">
      <c r="A16" s="29"/>
      <c r="D16" s="25"/>
      <c r="E16" s="28"/>
    </row>
    <row r="17" spans="1:5" x14ac:dyDescent="0.2">
      <c r="A17" s="30" t="s">
        <v>1017</v>
      </c>
      <c r="D17" s="25"/>
      <c r="E17" s="28"/>
    </row>
    <row r="19" spans="1:5" x14ac:dyDescent="0.2">
      <c r="A19" s="18"/>
      <c r="B19" s="19" t="s">
        <v>3</v>
      </c>
      <c r="C19" s="19" t="s">
        <v>4</v>
      </c>
      <c r="D19" s="19" t="s">
        <v>5</v>
      </c>
      <c r="E19" s="19" t="s">
        <v>6</v>
      </c>
    </row>
    <row r="20" spans="1:5" x14ac:dyDescent="0.2">
      <c r="A20" s="5" t="s">
        <v>1005</v>
      </c>
      <c r="B20" s="5">
        <f>MIN(DATA!E$2:E$954)</f>
        <v>0</v>
      </c>
      <c r="C20" s="5">
        <f>MIN(DATA!F$2:F$954)</f>
        <v>0.857124</v>
      </c>
      <c r="D20" s="5">
        <f>MIN(DATA!G$2:G$954)</f>
        <v>0</v>
      </c>
      <c r="E20" s="5">
        <f>MIN(DATA!H$2:H$954)</f>
        <v>0</v>
      </c>
    </row>
    <row r="21" spans="1:5" x14ac:dyDescent="0.2">
      <c r="A21" s="5" t="s">
        <v>1006</v>
      </c>
      <c r="B21" s="5">
        <f>MAX(DATA!E$2:E$954)</f>
        <v>9.9430000000000004E-3</v>
      </c>
      <c r="C21" s="5">
        <f>MAX(DATA!F$2:F$954)</f>
        <v>1</v>
      </c>
      <c r="D21" s="5">
        <f>MAX(DATA!G$2:G$954)</f>
        <v>0.51775099999999996</v>
      </c>
      <c r="E21" s="5">
        <f>MAX(DATA!H$2:H$954)</f>
        <v>0.32470199999999999</v>
      </c>
    </row>
    <row r="22" spans="1:5" x14ac:dyDescent="0.2">
      <c r="A22" s="5" t="s">
        <v>1007</v>
      </c>
      <c r="B22" s="5">
        <f>AVERAGE(DATA!E$2:E$954)</f>
        <v>5.0287061909758601E-3</v>
      </c>
      <c r="C22" s="5">
        <f>AVERAGE(DATA!F$2:F$954)</f>
        <v>0.96294996222455331</v>
      </c>
      <c r="D22" s="5">
        <f>AVERAGE(DATA!G$2:G$954)</f>
        <v>0.22377840713536198</v>
      </c>
      <c r="E22" s="5">
        <f>AVERAGE(DATA!H$2:H$954)</f>
        <v>8.0877792235047277E-2</v>
      </c>
    </row>
    <row r="23" spans="1:5" x14ac:dyDescent="0.2">
      <c r="A23" s="5" t="s">
        <v>1008</v>
      </c>
      <c r="B23" s="5">
        <f>MEDIAN(DATA!E$2:E$954)</f>
        <v>4.9630000000000004E-3</v>
      </c>
      <c r="C23" s="5">
        <f>MEDIAN(DATA!F$2:F$954)</f>
        <v>0.96543699999999999</v>
      </c>
      <c r="D23" s="5">
        <f>MEDIAN(DATA!G$2:G$954)</f>
        <v>0.21759999999999999</v>
      </c>
      <c r="E23" s="5">
        <f>MEDIAN(DATA!H$2:H$954)</f>
        <v>7.4444999999999997E-2</v>
      </c>
    </row>
    <row r="24" spans="1:5" x14ac:dyDescent="0.2">
      <c r="A24" s="8" t="s">
        <v>1009</v>
      </c>
      <c r="B24" s="8">
        <f>STDEV(DATA!E$2:E$954)</f>
        <v>2.0168709534814926E-3</v>
      </c>
      <c r="C24" s="8">
        <f>STDEV(DATA!F$2:F$954)</f>
        <v>1.6073263795003852E-2</v>
      </c>
      <c r="D24" s="8">
        <f>STDEV(DATA!G$2:G$954)</f>
        <v>6.5277105674079725E-2</v>
      </c>
      <c r="E24" s="8">
        <f>STDEV(DATA!H$2:H$954)</f>
        <v>3.8474678433234613E-2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CC85-FF18-8C4B-99AF-3CE12B6881B9}">
  <dimension ref="A1:K1001"/>
  <sheetViews>
    <sheetView tabSelected="1" workbookViewId="0">
      <pane xSplit="1" ySplit="1" topLeftCell="B911" activePane="bottomRight" state="frozen"/>
      <selection pane="topRight" activeCell="B1" sqref="B1"/>
      <selection pane="bottomLeft" activeCell="A2" sqref="A2"/>
      <selection pane="bottomRight" activeCell="A955" sqref="A955:A994"/>
    </sheetView>
  </sheetViews>
  <sheetFormatPr baseColWidth="10" defaultRowHeight="16" x14ac:dyDescent="0.2"/>
  <cols>
    <col min="1" max="1" width="5.1640625" bestFit="1" customWidth="1"/>
    <col min="2" max="2" width="17.5" bestFit="1" customWidth="1"/>
    <col min="3" max="3" width="12.6640625" bestFit="1" customWidth="1"/>
    <col min="4" max="4" width="13.6640625" style="5" bestFit="1" customWidth="1"/>
    <col min="5" max="8" width="9.33203125" style="5" bestFit="1" customWidth="1"/>
    <col min="9" max="9" width="27.6640625" bestFit="1" customWidth="1"/>
    <col min="10" max="10" width="11" customWidth="1"/>
  </cols>
  <sheetData>
    <row r="1" spans="1:11" s="2" customFormat="1" x14ac:dyDescent="0.2">
      <c r="A1" s="2" t="s">
        <v>1004</v>
      </c>
      <c r="B1" s="3" t="s">
        <v>0</v>
      </c>
      <c r="C1" s="2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/>
      <c r="K1"/>
    </row>
    <row r="2" spans="1:11" x14ac:dyDescent="0.2">
      <c r="A2" s="12">
        <v>541</v>
      </c>
      <c r="B2" s="13" t="s">
        <v>8</v>
      </c>
      <c r="C2" s="12" t="b">
        <v>1</v>
      </c>
      <c r="D2" s="14">
        <v>3092546.3265280002</v>
      </c>
      <c r="E2" s="14">
        <v>0</v>
      </c>
      <c r="F2" s="14">
        <v>1</v>
      </c>
      <c r="G2" s="14">
        <v>0</v>
      </c>
      <c r="H2" s="14">
        <v>0</v>
      </c>
      <c r="I2" s="13" t="s">
        <v>9</v>
      </c>
    </row>
    <row r="3" spans="1:11" x14ac:dyDescent="0.2">
      <c r="A3">
        <v>387</v>
      </c>
      <c r="B3" s="1" t="s">
        <v>10</v>
      </c>
      <c r="C3" t="b">
        <v>1</v>
      </c>
      <c r="D3" s="5">
        <v>3093251.1522749998</v>
      </c>
      <c r="E3" s="5">
        <v>2.2800000000000001E-4</v>
      </c>
      <c r="F3" s="5">
        <v>0.990201</v>
      </c>
      <c r="G3" s="5">
        <v>7.4966000000000005E-2</v>
      </c>
      <c r="H3" s="5">
        <v>2.0001000000000001E-2</v>
      </c>
    </row>
    <row r="4" spans="1:11" x14ac:dyDescent="0.2">
      <c r="A4">
        <v>664</v>
      </c>
      <c r="B4" s="1" t="s">
        <v>11</v>
      </c>
      <c r="C4" t="b">
        <v>1</v>
      </c>
      <c r="D4" s="5">
        <v>3094182.5149039999</v>
      </c>
      <c r="E4" s="5">
        <v>5.2899999999999996E-4</v>
      </c>
      <c r="F4" s="5">
        <v>0.98309000000000002</v>
      </c>
      <c r="G4" s="5">
        <v>0.13475000000000001</v>
      </c>
      <c r="H4" s="5">
        <v>3.4812000000000003E-2</v>
      </c>
    </row>
    <row r="5" spans="1:11" x14ac:dyDescent="0.2">
      <c r="A5">
        <v>804</v>
      </c>
      <c r="B5" s="1" t="s">
        <v>12</v>
      </c>
      <c r="C5" t="b">
        <v>1</v>
      </c>
      <c r="D5" s="5">
        <v>3094473.3949750001</v>
      </c>
      <c r="E5" s="5">
        <v>6.2299999999999996E-4</v>
      </c>
      <c r="F5" s="5">
        <v>0.95170699999999997</v>
      </c>
      <c r="G5" s="5">
        <v>0.28811500000000001</v>
      </c>
      <c r="H5" s="5">
        <v>0.10667500000000001</v>
      </c>
    </row>
    <row r="6" spans="1:11" x14ac:dyDescent="0.2">
      <c r="A6">
        <v>937</v>
      </c>
      <c r="B6" s="1" t="s">
        <v>13</v>
      </c>
      <c r="C6" t="b">
        <v>1</v>
      </c>
      <c r="D6" s="5">
        <v>3094648.4150629998</v>
      </c>
      <c r="E6" s="5">
        <v>6.8000000000000005E-4</v>
      </c>
      <c r="F6" s="5">
        <v>0.98136599999999996</v>
      </c>
      <c r="G6" s="5">
        <v>0.14372099999999999</v>
      </c>
      <c r="H6" s="5">
        <v>3.8461000000000002E-2</v>
      </c>
    </row>
    <row r="7" spans="1:11" x14ac:dyDescent="0.2">
      <c r="A7" s="15">
        <v>22</v>
      </c>
      <c r="B7" s="16" t="s">
        <v>14</v>
      </c>
      <c r="C7" s="15" t="b">
        <v>1</v>
      </c>
      <c r="D7" s="17">
        <v>3094876.3574419999</v>
      </c>
      <c r="E7" s="17">
        <v>7.5299999999999998E-4</v>
      </c>
      <c r="F7" s="17">
        <v>0.99054799999999998</v>
      </c>
      <c r="G7" s="17">
        <v>7.6328999999999994E-2</v>
      </c>
      <c r="H7" s="17">
        <v>1.9293999999999999E-2</v>
      </c>
      <c r="I7" s="16" t="s">
        <v>15</v>
      </c>
    </row>
    <row r="8" spans="1:11" x14ac:dyDescent="0.2">
      <c r="A8">
        <v>670</v>
      </c>
      <c r="B8" s="1" t="s">
        <v>16</v>
      </c>
      <c r="C8" t="b">
        <v>1</v>
      </c>
      <c r="D8" s="5">
        <v>3095054.7580880001</v>
      </c>
      <c r="E8" s="5">
        <v>8.1099999999999998E-4</v>
      </c>
      <c r="F8" s="5">
        <v>0.98694999999999999</v>
      </c>
      <c r="G8" s="5">
        <v>0.100426</v>
      </c>
      <c r="H8" s="5">
        <v>2.6762999999999999E-2</v>
      </c>
    </row>
    <row r="9" spans="1:11" x14ac:dyDescent="0.2">
      <c r="A9">
        <v>906</v>
      </c>
      <c r="B9" s="1" t="s">
        <v>17</v>
      </c>
      <c r="C9" t="b">
        <v>1</v>
      </c>
      <c r="D9" s="5">
        <v>3095125.6439430001</v>
      </c>
      <c r="E9" s="5">
        <v>8.34E-4</v>
      </c>
      <c r="F9" s="5">
        <v>0.96496999999999999</v>
      </c>
      <c r="G9" s="5">
        <v>0.22478799999999999</v>
      </c>
      <c r="H9" s="5">
        <v>7.4583999999999998E-2</v>
      </c>
    </row>
    <row r="10" spans="1:11" x14ac:dyDescent="0.2">
      <c r="A10">
        <v>725</v>
      </c>
      <c r="B10" s="1" t="s">
        <v>18</v>
      </c>
      <c r="C10" t="b">
        <v>1</v>
      </c>
      <c r="D10" s="5">
        <v>3095161.895521</v>
      </c>
      <c r="E10" s="5">
        <v>8.4599999999999996E-4</v>
      </c>
      <c r="F10" s="5">
        <v>0.98189800000000005</v>
      </c>
      <c r="G10" s="5">
        <v>0.132135</v>
      </c>
      <c r="H10" s="5">
        <v>3.7546000000000003E-2</v>
      </c>
    </row>
    <row r="11" spans="1:11" x14ac:dyDescent="0.2">
      <c r="A11">
        <v>584</v>
      </c>
      <c r="B11" s="1" t="s">
        <v>19</v>
      </c>
      <c r="C11" t="b">
        <v>1</v>
      </c>
      <c r="D11" s="5">
        <v>3095598.410164</v>
      </c>
      <c r="E11" s="5">
        <v>9.8700000000000003E-4</v>
      </c>
      <c r="F11" s="5">
        <v>0.98346199999999995</v>
      </c>
      <c r="G11" s="5">
        <v>0.12744900000000001</v>
      </c>
      <c r="H11" s="5">
        <v>3.4155999999999999E-2</v>
      </c>
    </row>
    <row r="12" spans="1:11" x14ac:dyDescent="0.2">
      <c r="A12">
        <v>944</v>
      </c>
      <c r="B12" s="1" t="s">
        <v>20</v>
      </c>
      <c r="C12" t="b">
        <v>1</v>
      </c>
      <c r="D12" s="5">
        <v>3095866.5471199998</v>
      </c>
      <c r="E12" s="5">
        <v>1.0740000000000001E-3</v>
      </c>
      <c r="F12" s="5">
        <v>0.97233099999999995</v>
      </c>
      <c r="G12" s="5">
        <v>0.19275600000000001</v>
      </c>
      <c r="H12" s="5">
        <v>5.7817E-2</v>
      </c>
    </row>
    <row r="13" spans="1:11" x14ac:dyDescent="0.2">
      <c r="A13">
        <v>375</v>
      </c>
      <c r="B13" s="1" t="s">
        <v>21</v>
      </c>
      <c r="C13" t="b">
        <v>1</v>
      </c>
      <c r="D13" s="5">
        <v>3096027.6572110001</v>
      </c>
      <c r="E13" s="5">
        <v>1.126E-3</v>
      </c>
      <c r="F13" s="5">
        <v>0.98067899999999997</v>
      </c>
      <c r="G13" s="5">
        <v>0.138214</v>
      </c>
      <c r="H13" s="5">
        <v>4.0018999999999999E-2</v>
      </c>
    </row>
    <row r="14" spans="1:11" x14ac:dyDescent="0.2">
      <c r="A14">
        <v>390</v>
      </c>
      <c r="B14" s="1" t="s">
        <v>22</v>
      </c>
      <c r="C14" t="b">
        <v>1</v>
      </c>
      <c r="D14" s="5">
        <v>3096049.6174860001</v>
      </c>
      <c r="E14" s="5">
        <v>1.1329999999999999E-3</v>
      </c>
      <c r="F14" s="5">
        <v>0.98126500000000005</v>
      </c>
      <c r="G14" s="5">
        <v>0.13619500000000001</v>
      </c>
      <c r="H14" s="5">
        <v>3.8762999999999999E-2</v>
      </c>
    </row>
    <row r="15" spans="1:11" x14ac:dyDescent="0.2">
      <c r="A15">
        <v>957</v>
      </c>
      <c r="B15" s="1" t="s">
        <v>23</v>
      </c>
      <c r="C15" t="b">
        <v>1</v>
      </c>
      <c r="D15" s="5">
        <v>3096067.4630669998</v>
      </c>
      <c r="E15" s="5">
        <v>1.139E-3</v>
      </c>
      <c r="F15" s="5">
        <v>0.98455999999999999</v>
      </c>
      <c r="G15" s="5">
        <v>0.119153</v>
      </c>
      <c r="H15" s="5">
        <v>3.1725000000000003E-2</v>
      </c>
    </row>
    <row r="16" spans="1:11" x14ac:dyDescent="0.2">
      <c r="A16">
        <v>680</v>
      </c>
      <c r="B16" s="1" t="s">
        <v>24</v>
      </c>
      <c r="C16" t="b">
        <v>1</v>
      </c>
      <c r="D16" s="5">
        <v>3096150.6264900002</v>
      </c>
      <c r="E16" s="5">
        <v>1.165E-3</v>
      </c>
      <c r="F16" s="5">
        <v>0.97915300000000005</v>
      </c>
      <c r="G16" s="5">
        <v>0.144147</v>
      </c>
      <c r="H16" s="5">
        <v>4.3685000000000002E-2</v>
      </c>
    </row>
    <row r="17" spans="1:8" x14ac:dyDescent="0.2">
      <c r="A17">
        <v>416</v>
      </c>
      <c r="B17" s="1" t="s">
        <v>25</v>
      </c>
      <c r="C17" t="b">
        <v>1</v>
      </c>
      <c r="D17" s="5">
        <v>3096324.8043579999</v>
      </c>
      <c r="E17" s="5">
        <v>1.222E-3</v>
      </c>
      <c r="F17" s="5">
        <v>0.96318800000000004</v>
      </c>
      <c r="G17" s="5">
        <v>0.24026900000000001</v>
      </c>
      <c r="H17" s="5">
        <v>7.8024999999999997E-2</v>
      </c>
    </row>
    <row r="18" spans="1:8" x14ac:dyDescent="0.2">
      <c r="A18">
        <v>998</v>
      </c>
      <c r="B18" s="1" t="s">
        <v>26</v>
      </c>
      <c r="C18" t="b">
        <v>1</v>
      </c>
      <c r="D18" s="5">
        <v>3096505.2766840002</v>
      </c>
      <c r="E18" s="5">
        <v>1.2800000000000001E-3</v>
      </c>
      <c r="F18" s="5">
        <v>0.982406</v>
      </c>
      <c r="G18" s="5">
        <v>0.131191</v>
      </c>
      <c r="H18" s="5">
        <v>3.6403999999999999E-2</v>
      </c>
    </row>
    <row r="19" spans="1:8" x14ac:dyDescent="0.2">
      <c r="A19">
        <v>313</v>
      </c>
      <c r="B19" s="1" t="s">
        <v>27</v>
      </c>
      <c r="C19" t="b">
        <v>1</v>
      </c>
      <c r="D19" s="5">
        <v>3096697.2020459999</v>
      </c>
      <c r="E19" s="5">
        <v>1.3420000000000001E-3</v>
      </c>
      <c r="F19" s="5">
        <v>0.98046199999999994</v>
      </c>
      <c r="G19" s="5">
        <v>0.14322699999999999</v>
      </c>
      <c r="H19" s="5">
        <v>4.0723000000000002E-2</v>
      </c>
    </row>
    <row r="20" spans="1:8" x14ac:dyDescent="0.2">
      <c r="A20">
        <v>544</v>
      </c>
      <c r="B20" s="1" t="s">
        <v>28</v>
      </c>
      <c r="C20" t="b">
        <v>1</v>
      </c>
      <c r="D20" s="5">
        <v>3096721.2265150002</v>
      </c>
      <c r="E20" s="5">
        <v>1.3500000000000001E-3</v>
      </c>
      <c r="F20" s="5">
        <v>0.981514</v>
      </c>
      <c r="G20" s="5">
        <v>0.138234</v>
      </c>
      <c r="H20" s="5">
        <v>3.8245000000000001E-2</v>
      </c>
    </row>
    <row r="21" spans="1:8" x14ac:dyDescent="0.2">
      <c r="A21">
        <v>282</v>
      </c>
      <c r="B21" s="1" t="s">
        <v>29</v>
      </c>
      <c r="C21" t="b">
        <v>1</v>
      </c>
      <c r="D21" s="5">
        <v>3096745.2775849998</v>
      </c>
      <c r="E21" s="5">
        <v>1.358E-3</v>
      </c>
      <c r="F21" s="5">
        <v>0.97495699999999996</v>
      </c>
      <c r="G21" s="5">
        <v>0.17059099999999999</v>
      </c>
      <c r="H21" s="5">
        <v>5.2509E-2</v>
      </c>
    </row>
    <row r="22" spans="1:8" x14ac:dyDescent="0.2">
      <c r="A22">
        <v>449</v>
      </c>
      <c r="B22" s="1" t="s">
        <v>30</v>
      </c>
      <c r="C22" t="b">
        <v>1</v>
      </c>
      <c r="D22" s="5">
        <v>3096821.8960290002</v>
      </c>
      <c r="E22" s="5">
        <v>1.3829999999999999E-3</v>
      </c>
      <c r="F22" s="5">
        <v>0.97416400000000003</v>
      </c>
      <c r="G22" s="5">
        <v>0.17116000000000001</v>
      </c>
      <c r="H22" s="5">
        <v>5.4418000000000001E-2</v>
      </c>
    </row>
    <row r="23" spans="1:8" x14ac:dyDescent="0.2">
      <c r="A23">
        <v>32</v>
      </c>
      <c r="B23" s="1" t="s">
        <v>31</v>
      </c>
      <c r="C23" t="b">
        <v>1</v>
      </c>
      <c r="D23" s="5">
        <v>3096864.006943</v>
      </c>
      <c r="E23" s="5">
        <v>1.3960000000000001E-3</v>
      </c>
      <c r="F23" s="5">
        <v>0.98502400000000001</v>
      </c>
      <c r="G23" s="5">
        <v>0.110059</v>
      </c>
      <c r="H23" s="5">
        <v>3.1067000000000001E-2</v>
      </c>
    </row>
    <row r="24" spans="1:8" x14ac:dyDescent="0.2">
      <c r="A24">
        <v>450</v>
      </c>
      <c r="B24" s="1" t="s">
        <v>32</v>
      </c>
      <c r="C24" t="b">
        <v>1</v>
      </c>
      <c r="D24" s="5">
        <v>3096902.3208940001</v>
      </c>
      <c r="E24" s="5">
        <v>1.4090000000000001E-3</v>
      </c>
      <c r="F24" s="5">
        <v>0.99100999999999995</v>
      </c>
      <c r="G24" s="5">
        <v>7.1462999999999999E-2</v>
      </c>
      <c r="H24" s="5">
        <v>1.8366E-2</v>
      </c>
    </row>
    <row r="25" spans="1:8" x14ac:dyDescent="0.2">
      <c r="A25">
        <v>788</v>
      </c>
      <c r="B25" s="1" t="s">
        <v>33</v>
      </c>
      <c r="C25" t="b">
        <v>1</v>
      </c>
      <c r="D25" s="5">
        <v>3096998.262726</v>
      </c>
      <c r="E25" s="5">
        <v>1.4400000000000001E-3</v>
      </c>
      <c r="F25" s="5">
        <v>0.96826199999999996</v>
      </c>
      <c r="G25" s="5">
        <v>0.205013</v>
      </c>
      <c r="H25" s="5">
        <v>6.7359000000000002E-2</v>
      </c>
    </row>
    <row r="26" spans="1:8" x14ac:dyDescent="0.2">
      <c r="A26">
        <v>447</v>
      </c>
      <c r="B26" s="1" t="s">
        <v>34</v>
      </c>
      <c r="C26" t="b">
        <v>1</v>
      </c>
      <c r="D26" s="5">
        <v>3097025.3713349998</v>
      </c>
      <c r="E26" s="5">
        <v>1.4480000000000001E-3</v>
      </c>
      <c r="F26" s="5">
        <v>0.97559200000000001</v>
      </c>
      <c r="G26" s="5">
        <v>0.158778</v>
      </c>
      <c r="H26" s="5">
        <v>5.1559000000000001E-2</v>
      </c>
    </row>
    <row r="27" spans="1:8" x14ac:dyDescent="0.2">
      <c r="A27">
        <v>407</v>
      </c>
      <c r="B27" s="1" t="s">
        <v>35</v>
      </c>
      <c r="C27" t="b">
        <v>1</v>
      </c>
      <c r="D27" s="5">
        <v>3097083.6239900002</v>
      </c>
      <c r="E27" s="5">
        <v>1.467E-3</v>
      </c>
      <c r="F27" s="5">
        <v>0.98220600000000002</v>
      </c>
      <c r="G27" s="5">
        <v>0.12995499999999999</v>
      </c>
      <c r="H27" s="5">
        <v>3.6860999999999998E-2</v>
      </c>
    </row>
    <row r="28" spans="1:8" x14ac:dyDescent="0.2">
      <c r="A28">
        <v>235</v>
      </c>
      <c r="B28" s="1" t="s">
        <v>36</v>
      </c>
      <c r="C28" t="b">
        <v>1</v>
      </c>
      <c r="D28" s="5">
        <v>3097179.1705209999</v>
      </c>
      <c r="E28" s="5">
        <v>1.498E-3</v>
      </c>
      <c r="F28" s="5">
        <v>0.98083299999999995</v>
      </c>
      <c r="G28" s="5">
        <v>0.142539</v>
      </c>
      <c r="H28" s="5">
        <v>3.9607000000000003E-2</v>
      </c>
    </row>
    <row r="29" spans="1:8" x14ac:dyDescent="0.2">
      <c r="A29">
        <v>865</v>
      </c>
      <c r="B29" s="1" t="s">
        <v>37</v>
      </c>
      <c r="C29" t="b">
        <v>1</v>
      </c>
      <c r="D29" s="5">
        <v>3097227.7678240002</v>
      </c>
      <c r="E29" s="5">
        <v>1.5139999999999999E-3</v>
      </c>
      <c r="F29" s="5">
        <v>0.974742</v>
      </c>
      <c r="G29" s="5">
        <v>0.17687800000000001</v>
      </c>
      <c r="H29" s="5">
        <v>5.3054999999999998E-2</v>
      </c>
    </row>
    <row r="30" spans="1:8" x14ac:dyDescent="0.2">
      <c r="A30">
        <v>436</v>
      </c>
      <c r="B30" s="1" t="s">
        <v>38</v>
      </c>
      <c r="C30" t="b">
        <v>1</v>
      </c>
      <c r="D30" s="5">
        <v>3097241.662916</v>
      </c>
      <c r="E30" s="5">
        <v>1.518E-3</v>
      </c>
      <c r="F30" s="5">
        <v>0.97364099999999998</v>
      </c>
      <c r="G30" s="5">
        <v>0.18862200000000001</v>
      </c>
      <c r="H30" s="5">
        <v>5.5232999999999997E-2</v>
      </c>
    </row>
    <row r="31" spans="1:8" x14ac:dyDescent="0.2">
      <c r="A31">
        <v>695</v>
      </c>
      <c r="B31" s="1" t="s">
        <v>39</v>
      </c>
      <c r="C31" t="b">
        <v>1</v>
      </c>
      <c r="D31" s="5">
        <v>3097330.4172780002</v>
      </c>
      <c r="E31" s="5">
        <v>1.547E-3</v>
      </c>
      <c r="F31" s="5">
        <v>0.97599400000000003</v>
      </c>
      <c r="G31" s="5">
        <v>0.17224400000000001</v>
      </c>
      <c r="H31" s="5">
        <v>5.0133999999999998E-2</v>
      </c>
    </row>
    <row r="32" spans="1:8" x14ac:dyDescent="0.2">
      <c r="A32">
        <v>689</v>
      </c>
      <c r="B32" s="1" t="s">
        <v>40</v>
      </c>
      <c r="C32" t="b">
        <v>1</v>
      </c>
      <c r="D32" s="5">
        <v>3097359.3190219998</v>
      </c>
      <c r="E32" s="5">
        <v>1.5560000000000001E-3</v>
      </c>
      <c r="F32" s="5">
        <v>0.98732699999999995</v>
      </c>
      <c r="G32" s="5">
        <v>9.7581000000000001E-2</v>
      </c>
      <c r="H32" s="5">
        <v>2.5935E-2</v>
      </c>
    </row>
    <row r="33" spans="1:8" x14ac:dyDescent="0.2">
      <c r="A33">
        <v>66</v>
      </c>
      <c r="B33" s="1" t="s">
        <v>41</v>
      </c>
      <c r="C33" t="b">
        <v>1</v>
      </c>
      <c r="D33" s="5">
        <v>3097396.8762559998</v>
      </c>
      <c r="E33" s="5">
        <v>1.5679999999999999E-3</v>
      </c>
      <c r="F33" s="5">
        <v>0.97616999999999998</v>
      </c>
      <c r="G33" s="5">
        <v>0.165265</v>
      </c>
      <c r="H33" s="5">
        <v>4.9806999999999997E-2</v>
      </c>
    </row>
    <row r="34" spans="1:8" x14ac:dyDescent="0.2">
      <c r="A34">
        <v>892</v>
      </c>
      <c r="B34" s="1" t="s">
        <v>42</v>
      </c>
      <c r="C34" t="b">
        <v>1</v>
      </c>
      <c r="D34" s="5">
        <v>3097419.867166</v>
      </c>
      <c r="E34" s="5">
        <v>1.5759999999999999E-3</v>
      </c>
      <c r="F34" s="5">
        <v>0.98172400000000004</v>
      </c>
      <c r="G34" s="5">
        <v>0.134436</v>
      </c>
      <c r="H34" s="5">
        <v>3.7921000000000003E-2</v>
      </c>
    </row>
    <row r="35" spans="1:8" x14ac:dyDescent="0.2">
      <c r="A35">
        <v>539</v>
      </c>
      <c r="B35" s="1" t="s">
        <v>43</v>
      </c>
      <c r="C35" t="b">
        <v>1</v>
      </c>
      <c r="D35" s="5">
        <v>3097479.4397089998</v>
      </c>
      <c r="E35" s="5">
        <v>1.5950000000000001E-3</v>
      </c>
      <c r="F35" s="5">
        <v>0.98065199999999997</v>
      </c>
      <c r="G35" s="5">
        <v>0.13947899999999999</v>
      </c>
      <c r="H35" s="5">
        <v>4.0111000000000001E-2</v>
      </c>
    </row>
    <row r="36" spans="1:8" x14ac:dyDescent="0.2">
      <c r="A36">
        <v>761</v>
      </c>
      <c r="B36" s="1" t="s">
        <v>44</v>
      </c>
      <c r="C36" t="b">
        <v>1</v>
      </c>
      <c r="D36" s="5">
        <v>3097482.1621070001</v>
      </c>
      <c r="E36" s="5">
        <v>1.596E-3</v>
      </c>
      <c r="F36" s="5">
        <v>0.97738700000000001</v>
      </c>
      <c r="G36" s="5">
        <v>0.16433500000000001</v>
      </c>
      <c r="H36" s="5">
        <v>4.6899999999999997E-2</v>
      </c>
    </row>
    <row r="37" spans="1:8" x14ac:dyDescent="0.2">
      <c r="A37">
        <v>366</v>
      </c>
      <c r="B37" s="1" t="s">
        <v>45</v>
      </c>
      <c r="C37" t="b">
        <v>1</v>
      </c>
      <c r="D37" s="5">
        <v>3097488.5986959999</v>
      </c>
      <c r="E37" s="5">
        <v>1.598E-3</v>
      </c>
      <c r="F37" s="5">
        <v>0.98115300000000005</v>
      </c>
      <c r="G37" s="5">
        <v>0.14113700000000001</v>
      </c>
      <c r="H37" s="5">
        <v>3.8866999999999999E-2</v>
      </c>
    </row>
    <row r="38" spans="1:8" x14ac:dyDescent="0.2">
      <c r="A38">
        <v>975</v>
      </c>
      <c r="B38" s="1" t="s">
        <v>46</v>
      </c>
      <c r="C38" t="b">
        <v>1</v>
      </c>
      <c r="D38" s="5">
        <v>3097502.3966330001</v>
      </c>
      <c r="E38" s="5">
        <v>1.603E-3</v>
      </c>
      <c r="F38" s="5">
        <v>0.98171299999999995</v>
      </c>
      <c r="G38" s="5">
        <v>0.13658799999999999</v>
      </c>
      <c r="H38" s="5">
        <v>3.7797999999999998E-2</v>
      </c>
    </row>
    <row r="39" spans="1:8" x14ac:dyDescent="0.2">
      <c r="A39">
        <v>857</v>
      </c>
      <c r="B39" s="1" t="s">
        <v>47</v>
      </c>
      <c r="C39" t="b">
        <v>1</v>
      </c>
      <c r="D39" s="5">
        <v>3097532.6453689998</v>
      </c>
      <c r="E39" s="5">
        <v>1.6119999999999999E-3</v>
      </c>
      <c r="F39" s="5">
        <v>0.96086899999999997</v>
      </c>
      <c r="G39" s="5">
        <v>0.229405</v>
      </c>
      <c r="H39" s="5">
        <v>8.5791999999999993E-2</v>
      </c>
    </row>
    <row r="40" spans="1:8" x14ac:dyDescent="0.2">
      <c r="A40">
        <v>646</v>
      </c>
      <c r="B40" s="1" t="s">
        <v>48</v>
      </c>
      <c r="C40" t="b">
        <v>1</v>
      </c>
      <c r="D40" s="5">
        <v>3097540.062225</v>
      </c>
      <c r="E40" s="5">
        <v>1.6149999999999999E-3</v>
      </c>
      <c r="F40" s="5">
        <v>0.97937799999999997</v>
      </c>
      <c r="G40" s="5">
        <v>0.14995700000000001</v>
      </c>
      <c r="H40" s="5">
        <v>4.2895000000000003E-2</v>
      </c>
    </row>
    <row r="41" spans="1:8" x14ac:dyDescent="0.2">
      <c r="A41">
        <v>11</v>
      </c>
      <c r="B41" s="1" t="s">
        <v>49</v>
      </c>
      <c r="C41" t="b">
        <v>1</v>
      </c>
      <c r="D41" s="5">
        <v>3097560.2705529998</v>
      </c>
      <c r="E41" s="5">
        <v>1.621E-3</v>
      </c>
      <c r="F41" s="5">
        <v>0.986008</v>
      </c>
      <c r="G41" s="5">
        <v>0.105457</v>
      </c>
      <c r="H41" s="5">
        <v>2.8903000000000002E-2</v>
      </c>
    </row>
    <row r="42" spans="1:8" x14ac:dyDescent="0.2">
      <c r="A42">
        <v>362</v>
      </c>
      <c r="B42" s="1" t="s">
        <v>50</v>
      </c>
      <c r="C42" t="b">
        <v>1</v>
      </c>
      <c r="D42" s="5">
        <v>3097739.4762809998</v>
      </c>
      <c r="E42" s="5">
        <v>1.6789999999999999E-3</v>
      </c>
      <c r="F42" s="5">
        <v>0.98261299999999996</v>
      </c>
      <c r="G42" s="5">
        <v>0.117982</v>
      </c>
      <c r="H42" s="5">
        <v>3.6471000000000003E-2</v>
      </c>
    </row>
    <row r="43" spans="1:8" x14ac:dyDescent="0.2">
      <c r="A43">
        <v>707</v>
      </c>
      <c r="B43" s="1" t="s">
        <v>51</v>
      </c>
      <c r="C43" t="b">
        <v>1</v>
      </c>
      <c r="D43" s="5">
        <v>3097784.414165</v>
      </c>
      <c r="E43" s="5">
        <v>1.694E-3</v>
      </c>
      <c r="F43" s="5">
        <v>0.98466799999999999</v>
      </c>
      <c r="G43" s="5">
        <v>0.117016</v>
      </c>
      <c r="H43" s="5">
        <v>3.1650999999999999E-2</v>
      </c>
    </row>
    <row r="44" spans="1:8" x14ac:dyDescent="0.2">
      <c r="A44">
        <v>780</v>
      </c>
      <c r="B44" s="1" t="s">
        <v>52</v>
      </c>
      <c r="C44" t="b">
        <v>1</v>
      </c>
      <c r="D44" s="5">
        <v>3097797.858095</v>
      </c>
      <c r="E44" s="5">
        <v>1.6980000000000001E-3</v>
      </c>
      <c r="F44" s="5">
        <v>0.97626900000000005</v>
      </c>
      <c r="G44" s="5">
        <v>0.17172799999999999</v>
      </c>
      <c r="H44" s="5">
        <v>4.9588E-2</v>
      </c>
    </row>
    <row r="45" spans="1:8" x14ac:dyDescent="0.2">
      <c r="A45">
        <v>912</v>
      </c>
      <c r="B45" s="1" t="s">
        <v>53</v>
      </c>
      <c r="C45" t="b">
        <v>1</v>
      </c>
      <c r="D45" s="5">
        <v>3097831.2618200001</v>
      </c>
      <c r="E45" s="5">
        <v>1.709E-3</v>
      </c>
      <c r="F45" s="5">
        <v>0.98140400000000005</v>
      </c>
      <c r="G45" s="5">
        <v>0.132158</v>
      </c>
      <c r="H45" s="5">
        <v>3.8587999999999997E-2</v>
      </c>
    </row>
    <row r="46" spans="1:8" x14ac:dyDescent="0.2">
      <c r="A46">
        <v>567</v>
      </c>
      <c r="B46" s="1" t="s">
        <v>54</v>
      </c>
      <c r="C46" t="b">
        <v>1</v>
      </c>
      <c r="D46" s="5">
        <v>3097841.990274</v>
      </c>
      <c r="E46" s="5">
        <v>1.712E-3</v>
      </c>
      <c r="F46" s="5">
        <v>0.98030099999999998</v>
      </c>
      <c r="G46" s="5">
        <v>0.14705299999999999</v>
      </c>
      <c r="H46" s="5">
        <v>4.0745000000000003E-2</v>
      </c>
    </row>
    <row r="47" spans="1:8" x14ac:dyDescent="0.2">
      <c r="A47">
        <v>588</v>
      </c>
      <c r="B47" s="1" t="s">
        <v>55</v>
      </c>
      <c r="C47" t="b">
        <v>1</v>
      </c>
      <c r="D47" s="5">
        <v>3097849.5167689999</v>
      </c>
      <c r="E47" s="5">
        <v>1.7149999999999999E-3</v>
      </c>
      <c r="F47" s="5">
        <v>0.98040899999999997</v>
      </c>
      <c r="G47" s="5">
        <v>0.14497599999999999</v>
      </c>
      <c r="H47" s="5">
        <v>4.0460000000000003E-2</v>
      </c>
    </row>
    <row r="48" spans="1:8" x14ac:dyDescent="0.2">
      <c r="A48">
        <v>909</v>
      </c>
      <c r="B48" s="1" t="s">
        <v>56</v>
      </c>
      <c r="C48" t="b">
        <v>1</v>
      </c>
      <c r="D48" s="5">
        <v>3097882.2720809998</v>
      </c>
      <c r="E48" s="5">
        <v>1.725E-3</v>
      </c>
      <c r="F48" s="5">
        <v>0.97604000000000002</v>
      </c>
      <c r="G48" s="5">
        <v>0.173069</v>
      </c>
      <c r="H48" s="5">
        <v>4.9881000000000002E-2</v>
      </c>
    </row>
    <row r="49" spans="1:8" x14ac:dyDescent="0.2">
      <c r="A49">
        <v>335</v>
      </c>
      <c r="B49" s="1" t="s">
        <v>57</v>
      </c>
      <c r="C49" t="b">
        <v>1</v>
      </c>
      <c r="D49" s="5">
        <v>3097980.9023059998</v>
      </c>
      <c r="E49" s="5">
        <v>1.7570000000000001E-3</v>
      </c>
      <c r="F49" s="5">
        <v>0.97743000000000002</v>
      </c>
      <c r="G49" s="5">
        <v>0.14460899999999999</v>
      </c>
      <c r="H49" s="5">
        <v>4.7878999999999998E-2</v>
      </c>
    </row>
    <row r="50" spans="1:8" x14ac:dyDescent="0.2">
      <c r="A50">
        <v>644</v>
      </c>
      <c r="B50" s="1" t="s">
        <v>58</v>
      </c>
      <c r="C50" t="b">
        <v>1</v>
      </c>
      <c r="D50" s="5">
        <v>3098032.0686659999</v>
      </c>
      <c r="E50" s="5">
        <v>1.774E-3</v>
      </c>
      <c r="F50" s="5">
        <v>0.97853599999999996</v>
      </c>
      <c r="G50" s="5">
        <v>0.15277399999999999</v>
      </c>
      <c r="H50" s="5">
        <v>4.4831999999999997E-2</v>
      </c>
    </row>
    <row r="51" spans="1:8" x14ac:dyDescent="0.2">
      <c r="A51">
        <v>843</v>
      </c>
      <c r="B51" s="1" t="s">
        <v>59</v>
      </c>
      <c r="C51" t="b">
        <v>1</v>
      </c>
      <c r="D51" s="5">
        <v>3098094.4613060001</v>
      </c>
      <c r="E51" s="5">
        <v>1.794E-3</v>
      </c>
      <c r="F51" s="5">
        <v>0.98811199999999999</v>
      </c>
      <c r="G51" s="5">
        <v>9.2855999999999994E-2</v>
      </c>
      <c r="H51" s="5">
        <v>2.4299999999999999E-2</v>
      </c>
    </row>
    <row r="52" spans="1:8" x14ac:dyDescent="0.2">
      <c r="A52">
        <v>616</v>
      </c>
      <c r="B52" s="1" t="s">
        <v>60</v>
      </c>
      <c r="C52" t="b">
        <v>1</v>
      </c>
      <c r="D52" s="5">
        <v>3098167.6197029999</v>
      </c>
      <c r="E52" s="5">
        <v>1.818E-3</v>
      </c>
      <c r="F52" s="5">
        <v>0.97774499999999998</v>
      </c>
      <c r="G52" s="5">
        <v>0.156999</v>
      </c>
      <c r="H52" s="5">
        <v>4.6703000000000001E-2</v>
      </c>
    </row>
    <row r="53" spans="1:8" x14ac:dyDescent="0.2">
      <c r="A53">
        <v>113</v>
      </c>
      <c r="B53" s="1" t="s">
        <v>61</v>
      </c>
      <c r="C53" t="b">
        <v>1</v>
      </c>
      <c r="D53" s="5">
        <v>3098193.8406369998</v>
      </c>
      <c r="E53" s="5">
        <v>1.8259999999999999E-3</v>
      </c>
      <c r="F53" s="5">
        <v>0.97965100000000005</v>
      </c>
      <c r="G53" s="5">
        <v>0.149673</v>
      </c>
      <c r="H53" s="5">
        <v>4.2306999999999997E-2</v>
      </c>
    </row>
    <row r="54" spans="1:8" x14ac:dyDescent="0.2">
      <c r="A54">
        <v>569</v>
      </c>
      <c r="B54" s="1" t="s">
        <v>62</v>
      </c>
      <c r="C54" t="b">
        <v>1</v>
      </c>
      <c r="D54" s="5">
        <v>3098298.8502810001</v>
      </c>
      <c r="E54" s="5">
        <v>1.8600000000000001E-3</v>
      </c>
      <c r="F54" s="5">
        <v>0.97589899999999996</v>
      </c>
      <c r="G54" s="5">
        <v>0.14968400000000001</v>
      </c>
      <c r="H54" s="5">
        <v>5.1395999999999997E-2</v>
      </c>
    </row>
    <row r="55" spans="1:8" x14ac:dyDescent="0.2">
      <c r="A55">
        <v>172</v>
      </c>
      <c r="B55" s="1" t="s">
        <v>63</v>
      </c>
      <c r="C55" t="b">
        <v>1</v>
      </c>
      <c r="D55" s="5">
        <v>3098304.908388</v>
      </c>
      <c r="E55" s="5">
        <v>1.8619999999999999E-3</v>
      </c>
      <c r="F55" s="5">
        <v>0.98375699999999999</v>
      </c>
      <c r="G55" s="5">
        <v>0.12177499999999999</v>
      </c>
      <c r="H55" s="5">
        <v>3.3487999999999997E-2</v>
      </c>
    </row>
    <row r="56" spans="1:8" x14ac:dyDescent="0.2">
      <c r="A56">
        <v>146</v>
      </c>
      <c r="B56" s="1" t="s">
        <v>64</v>
      </c>
      <c r="C56" t="b">
        <v>1</v>
      </c>
      <c r="D56" s="5">
        <v>3098317.7239120002</v>
      </c>
      <c r="E56" s="5">
        <v>1.866E-3</v>
      </c>
      <c r="F56" s="5">
        <v>0.976823</v>
      </c>
      <c r="G56" s="5">
        <v>0.15388399999999999</v>
      </c>
      <c r="H56" s="5">
        <v>4.8710999999999997E-2</v>
      </c>
    </row>
    <row r="57" spans="1:8" x14ac:dyDescent="0.2">
      <c r="A57">
        <v>453</v>
      </c>
      <c r="B57" s="1" t="s">
        <v>65</v>
      </c>
      <c r="C57" t="b">
        <v>1</v>
      </c>
      <c r="D57" s="5">
        <v>3098320.5832349998</v>
      </c>
      <c r="E57" s="5">
        <v>1.867E-3</v>
      </c>
      <c r="F57" s="5">
        <v>0.97040700000000002</v>
      </c>
      <c r="G57" s="5">
        <v>0.184228</v>
      </c>
      <c r="H57" s="5">
        <v>6.4018000000000005E-2</v>
      </c>
    </row>
    <row r="58" spans="1:8" x14ac:dyDescent="0.2">
      <c r="A58">
        <v>166</v>
      </c>
      <c r="B58" s="1" t="s">
        <v>66</v>
      </c>
      <c r="C58" t="b">
        <v>1</v>
      </c>
      <c r="D58" s="5">
        <v>3098353.8226049999</v>
      </c>
      <c r="E58" s="5">
        <v>1.8779999999999999E-3</v>
      </c>
      <c r="F58" s="5">
        <v>0.976966</v>
      </c>
      <c r="G58" s="5">
        <v>0.15591099999999999</v>
      </c>
      <c r="H58" s="5">
        <v>4.8322999999999998E-2</v>
      </c>
    </row>
    <row r="59" spans="1:8" x14ac:dyDescent="0.2">
      <c r="A59">
        <v>147</v>
      </c>
      <c r="B59" s="1" t="s">
        <v>67</v>
      </c>
      <c r="C59" t="b">
        <v>1</v>
      </c>
      <c r="D59" s="5">
        <v>3098423.8103180001</v>
      </c>
      <c r="E59" s="5">
        <v>1.9009999999999999E-3</v>
      </c>
      <c r="F59" s="5">
        <v>0.95322700000000005</v>
      </c>
      <c r="G59" s="5">
        <v>0.26625300000000002</v>
      </c>
      <c r="H59" s="5">
        <v>0.102407</v>
      </c>
    </row>
    <row r="60" spans="1:8" x14ac:dyDescent="0.2">
      <c r="A60">
        <v>158</v>
      </c>
      <c r="B60" s="1" t="s">
        <v>68</v>
      </c>
      <c r="C60" t="b">
        <v>1</v>
      </c>
      <c r="D60" s="5">
        <v>3098491.6085049999</v>
      </c>
      <c r="E60" s="5">
        <v>1.9220000000000001E-3</v>
      </c>
      <c r="F60" s="5">
        <v>0.98134200000000005</v>
      </c>
      <c r="G60" s="5">
        <v>0.13999600000000001</v>
      </c>
      <c r="H60" s="5">
        <v>3.8552000000000003E-2</v>
      </c>
    </row>
    <row r="61" spans="1:8" x14ac:dyDescent="0.2">
      <c r="A61">
        <v>517</v>
      </c>
      <c r="B61" s="1" t="s">
        <v>69</v>
      </c>
      <c r="C61" t="b">
        <v>1</v>
      </c>
      <c r="D61" s="5">
        <v>3098549.1916660001</v>
      </c>
      <c r="E61" s="5">
        <v>1.941E-3</v>
      </c>
      <c r="F61" s="5">
        <v>0.98326800000000003</v>
      </c>
      <c r="G61" s="5">
        <v>0.126939</v>
      </c>
      <c r="H61" s="5">
        <v>3.4492000000000002E-2</v>
      </c>
    </row>
    <row r="62" spans="1:8" x14ac:dyDescent="0.2">
      <c r="A62">
        <v>688</v>
      </c>
      <c r="B62" s="1" t="s">
        <v>70</v>
      </c>
      <c r="C62" t="b">
        <v>1</v>
      </c>
      <c r="D62" s="5">
        <v>3098633.5741849998</v>
      </c>
      <c r="E62" s="5">
        <v>1.9680000000000001E-3</v>
      </c>
      <c r="F62" s="5">
        <v>0.97396899999999997</v>
      </c>
      <c r="G62" s="5">
        <v>0.18263799999999999</v>
      </c>
      <c r="H62" s="5">
        <v>5.4710000000000002E-2</v>
      </c>
    </row>
    <row r="63" spans="1:8" x14ac:dyDescent="0.2">
      <c r="A63">
        <v>490</v>
      </c>
      <c r="B63" s="1" t="s">
        <v>71</v>
      </c>
      <c r="C63" t="b">
        <v>1</v>
      </c>
      <c r="D63" s="5">
        <v>3098639.1707609999</v>
      </c>
      <c r="E63" s="5">
        <v>1.97E-3</v>
      </c>
      <c r="F63" s="5">
        <v>0.97640000000000005</v>
      </c>
      <c r="G63" s="5">
        <v>0.165879</v>
      </c>
      <c r="H63" s="5">
        <v>4.9482999999999999E-2</v>
      </c>
    </row>
    <row r="64" spans="1:8" x14ac:dyDescent="0.2">
      <c r="A64">
        <v>729</v>
      </c>
      <c r="B64" s="1" t="s">
        <v>72</v>
      </c>
      <c r="C64" t="b">
        <v>1</v>
      </c>
      <c r="D64" s="5">
        <v>3098651.9897799999</v>
      </c>
      <c r="E64" s="5">
        <v>1.9740000000000001E-3</v>
      </c>
      <c r="F64" s="5">
        <v>0.98138400000000003</v>
      </c>
      <c r="G64" s="5">
        <v>0.136548</v>
      </c>
      <c r="H64" s="5">
        <v>3.8650999999999998E-2</v>
      </c>
    </row>
    <row r="65" spans="1:9" x14ac:dyDescent="0.2">
      <c r="A65">
        <v>141</v>
      </c>
      <c r="B65" s="1" t="s">
        <v>73</v>
      </c>
      <c r="C65" t="b">
        <v>1</v>
      </c>
      <c r="D65" s="5">
        <v>3098681.777799</v>
      </c>
      <c r="E65" s="5">
        <v>1.9840000000000001E-3</v>
      </c>
      <c r="F65" s="5">
        <v>0.97551500000000002</v>
      </c>
      <c r="G65" s="5">
        <v>0.17184199999999999</v>
      </c>
      <c r="H65" s="5">
        <v>5.1323000000000001E-2</v>
      </c>
    </row>
    <row r="66" spans="1:9" x14ac:dyDescent="0.2">
      <c r="A66">
        <v>910</v>
      </c>
      <c r="B66" s="1" t="s">
        <v>74</v>
      </c>
      <c r="C66" t="b">
        <v>1</v>
      </c>
      <c r="D66" s="5">
        <v>3098746.8326050001</v>
      </c>
      <c r="E66" s="5">
        <v>2.0049999999999998E-3</v>
      </c>
      <c r="F66" s="5">
        <v>0.97670000000000001</v>
      </c>
      <c r="G66" s="5">
        <v>0.15034500000000001</v>
      </c>
      <c r="H66" s="5">
        <v>4.9360000000000001E-2</v>
      </c>
    </row>
    <row r="67" spans="1:9" x14ac:dyDescent="0.2">
      <c r="A67">
        <v>190</v>
      </c>
      <c r="B67" s="1" t="s">
        <v>75</v>
      </c>
      <c r="C67" t="b">
        <v>1</v>
      </c>
      <c r="D67" s="5">
        <v>3098763.1947209998</v>
      </c>
      <c r="E67" s="5">
        <v>2.0100000000000001E-3</v>
      </c>
      <c r="F67" s="5">
        <v>0.98092699999999999</v>
      </c>
      <c r="G67" s="5">
        <v>0.143179</v>
      </c>
      <c r="H67" s="5">
        <v>3.9440999999999997E-2</v>
      </c>
    </row>
    <row r="68" spans="1:9" x14ac:dyDescent="0.2">
      <c r="A68">
        <v>405</v>
      </c>
      <c r="B68" s="1" t="s">
        <v>76</v>
      </c>
      <c r="C68" t="b">
        <v>1</v>
      </c>
      <c r="D68" s="5">
        <v>3098813.4926280002</v>
      </c>
      <c r="E68" s="5">
        <v>2.0270000000000002E-3</v>
      </c>
      <c r="F68" s="5">
        <v>0.98380999999999996</v>
      </c>
      <c r="G68" s="5">
        <v>0.124448</v>
      </c>
      <c r="H68" s="5">
        <v>3.3341000000000003E-2</v>
      </c>
    </row>
    <row r="69" spans="1:9" x14ac:dyDescent="0.2">
      <c r="A69">
        <v>641</v>
      </c>
      <c r="B69" s="1" t="s">
        <v>77</v>
      </c>
      <c r="C69" t="b">
        <v>1</v>
      </c>
      <c r="D69" s="5">
        <v>3098960.2516819998</v>
      </c>
      <c r="E69" s="5">
        <v>2.0739999999999999E-3</v>
      </c>
      <c r="F69" s="5">
        <v>0.97519199999999995</v>
      </c>
      <c r="G69" s="5">
        <v>0.174455</v>
      </c>
      <c r="H69" s="5">
        <v>5.1783000000000003E-2</v>
      </c>
    </row>
    <row r="70" spans="1:9" x14ac:dyDescent="0.2">
      <c r="A70">
        <v>397</v>
      </c>
      <c r="B70" s="1" t="s">
        <v>78</v>
      </c>
      <c r="C70" t="b">
        <v>1</v>
      </c>
      <c r="D70" s="5">
        <v>3098970.0935160001</v>
      </c>
      <c r="E70" s="5">
        <v>2.0769999999999999E-3</v>
      </c>
      <c r="F70" s="5">
        <v>0.98189899999999997</v>
      </c>
      <c r="G70" s="5">
        <v>0.12523999999999999</v>
      </c>
      <c r="H70" s="5">
        <v>3.7855E-2</v>
      </c>
    </row>
    <row r="71" spans="1:9" x14ac:dyDescent="0.2">
      <c r="A71">
        <v>229</v>
      </c>
      <c r="B71" s="1" t="s">
        <v>79</v>
      </c>
      <c r="C71" t="b">
        <v>1</v>
      </c>
      <c r="D71" s="5">
        <v>3098983.9538090001</v>
      </c>
      <c r="E71" s="5">
        <v>2.0820000000000001E-3</v>
      </c>
      <c r="F71" s="5">
        <v>0.97519299999999998</v>
      </c>
      <c r="G71" s="5">
        <v>0.16253400000000001</v>
      </c>
      <c r="H71" s="5">
        <v>5.2503000000000001E-2</v>
      </c>
    </row>
    <row r="72" spans="1:9" x14ac:dyDescent="0.2">
      <c r="A72">
        <v>818</v>
      </c>
      <c r="B72" s="1" t="s">
        <v>80</v>
      </c>
      <c r="C72" t="b">
        <v>1</v>
      </c>
      <c r="D72" s="5">
        <v>3099052.467187</v>
      </c>
      <c r="E72" s="5">
        <v>2.104E-3</v>
      </c>
      <c r="F72" s="5">
        <v>0.97435499999999997</v>
      </c>
      <c r="G72" s="5">
        <v>0.170269</v>
      </c>
      <c r="H72" s="5">
        <v>5.4008E-2</v>
      </c>
    </row>
    <row r="73" spans="1:9" x14ac:dyDescent="0.2">
      <c r="A73">
        <v>697</v>
      </c>
      <c r="B73" s="1" t="s">
        <v>81</v>
      </c>
      <c r="C73" t="b">
        <v>1</v>
      </c>
      <c r="D73" s="5">
        <v>3099077.8569410001</v>
      </c>
      <c r="E73" s="5">
        <v>2.1120000000000002E-3</v>
      </c>
      <c r="F73" s="5">
        <v>0.97589400000000004</v>
      </c>
      <c r="G73" s="5">
        <v>0.17092499999999999</v>
      </c>
      <c r="H73" s="5">
        <v>5.0238999999999999E-2</v>
      </c>
    </row>
    <row r="74" spans="1:9" x14ac:dyDescent="0.2">
      <c r="A74">
        <v>403</v>
      </c>
      <c r="B74" s="1" t="s">
        <v>82</v>
      </c>
      <c r="C74" t="b">
        <v>1</v>
      </c>
      <c r="D74" s="5">
        <v>3099082.8432319998</v>
      </c>
      <c r="E74" s="5">
        <v>2.114E-3</v>
      </c>
      <c r="F74" s="5">
        <v>0.974993</v>
      </c>
      <c r="G74" s="5">
        <v>0.160797</v>
      </c>
      <c r="H74" s="5">
        <v>5.2871000000000001E-2</v>
      </c>
    </row>
    <row r="75" spans="1:9" x14ac:dyDescent="0.2">
      <c r="A75" s="9">
        <v>4</v>
      </c>
      <c r="B75" s="10" t="s">
        <v>83</v>
      </c>
      <c r="C75" s="9" t="b">
        <v>1</v>
      </c>
      <c r="D75" s="11">
        <v>3099132.5369899999</v>
      </c>
      <c r="E75" s="11">
        <v>2.1299999999999999E-3</v>
      </c>
      <c r="F75" s="11">
        <v>0.96496199999999999</v>
      </c>
      <c r="G75" s="11">
        <v>0.217949</v>
      </c>
      <c r="H75" s="11">
        <v>7.6469999999999996E-2</v>
      </c>
      <c r="I75" s="10" t="s">
        <v>84</v>
      </c>
    </row>
    <row r="76" spans="1:9" x14ac:dyDescent="0.2">
      <c r="A76">
        <v>84</v>
      </c>
      <c r="B76" s="1" t="s">
        <v>85</v>
      </c>
      <c r="C76" t="b">
        <v>1</v>
      </c>
      <c r="D76" s="5">
        <v>3099132.896158</v>
      </c>
      <c r="E76" s="5">
        <v>2.1299999999999999E-3</v>
      </c>
      <c r="F76" s="5">
        <v>0.97713300000000003</v>
      </c>
      <c r="G76" s="5">
        <v>0.16261600000000001</v>
      </c>
      <c r="H76" s="5">
        <v>4.7805E-2</v>
      </c>
    </row>
    <row r="77" spans="1:9" x14ac:dyDescent="0.2">
      <c r="A77">
        <v>152</v>
      </c>
      <c r="B77" s="1" t="s">
        <v>86</v>
      </c>
      <c r="C77" t="b">
        <v>1</v>
      </c>
      <c r="D77" s="5">
        <v>3099212.993061</v>
      </c>
      <c r="E77" s="5">
        <v>2.1559999999999999E-3</v>
      </c>
      <c r="F77" s="5">
        <v>0.98319999999999996</v>
      </c>
      <c r="G77" s="5">
        <v>0.13070599999999999</v>
      </c>
      <c r="H77" s="5">
        <v>3.4483E-2</v>
      </c>
    </row>
    <row r="78" spans="1:9" x14ac:dyDescent="0.2">
      <c r="A78">
        <v>833</v>
      </c>
      <c r="B78" s="1" t="s">
        <v>87</v>
      </c>
      <c r="C78" t="b">
        <v>1</v>
      </c>
      <c r="D78" s="5">
        <v>3099220.3345980002</v>
      </c>
      <c r="E78" s="5">
        <v>2.1580000000000002E-3</v>
      </c>
      <c r="F78" s="5">
        <v>0.98433000000000004</v>
      </c>
      <c r="G78" s="5">
        <v>0.11173</v>
      </c>
      <c r="H78" s="5">
        <v>3.2374E-2</v>
      </c>
    </row>
    <row r="79" spans="1:9" x14ac:dyDescent="0.2">
      <c r="A79">
        <v>925</v>
      </c>
      <c r="B79" s="1" t="s">
        <v>88</v>
      </c>
      <c r="C79" t="b">
        <v>1</v>
      </c>
      <c r="D79" s="5">
        <v>3099292.7451320002</v>
      </c>
      <c r="E79" s="5">
        <v>2.1819999999999999E-3</v>
      </c>
      <c r="F79" s="5">
        <v>0.97751699999999997</v>
      </c>
      <c r="G79" s="5">
        <v>0.14769399999999999</v>
      </c>
      <c r="H79" s="5">
        <v>4.7773000000000003E-2</v>
      </c>
    </row>
    <row r="80" spans="1:9" x14ac:dyDescent="0.2">
      <c r="A80">
        <v>792</v>
      </c>
      <c r="B80" s="1" t="s">
        <v>89</v>
      </c>
      <c r="C80" t="b">
        <v>1</v>
      </c>
      <c r="D80" s="5">
        <v>3099323.7197199999</v>
      </c>
      <c r="E80" s="5">
        <v>2.1919999999999999E-3</v>
      </c>
      <c r="F80" s="5">
        <v>0.97747700000000004</v>
      </c>
      <c r="G80" s="5">
        <v>0.15235599999999999</v>
      </c>
      <c r="H80" s="5">
        <v>4.7624E-2</v>
      </c>
    </row>
    <row r="81" spans="1:8" x14ac:dyDescent="0.2">
      <c r="A81">
        <v>653</v>
      </c>
      <c r="B81" s="1" t="s">
        <v>90</v>
      </c>
      <c r="C81" t="b">
        <v>1</v>
      </c>
      <c r="D81" s="5">
        <v>3099356.8339889999</v>
      </c>
      <c r="E81" s="5">
        <v>2.202E-3</v>
      </c>
      <c r="F81" s="5">
        <v>0.98296300000000003</v>
      </c>
      <c r="G81" s="5">
        <v>0.12720000000000001</v>
      </c>
      <c r="H81" s="5">
        <v>3.5569000000000003E-2</v>
      </c>
    </row>
    <row r="82" spans="1:8" x14ac:dyDescent="0.2">
      <c r="A82">
        <v>216</v>
      </c>
      <c r="B82" s="1" t="s">
        <v>91</v>
      </c>
      <c r="C82" t="b">
        <v>1</v>
      </c>
      <c r="D82" s="5">
        <v>3099419.1088749999</v>
      </c>
      <c r="E82" s="5">
        <v>2.222E-3</v>
      </c>
      <c r="F82" s="5">
        <v>0.97224699999999997</v>
      </c>
      <c r="G82" s="5">
        <v>0.180173</v>
      </c>
      <c r="H82" s="5">
        <v>5.8328999999999999E-2</v>
      </c>
    </row>
    <row r="83" spans="1:8" x14ac:dyDescent="0.2">
      <c r="A83">
        <v>629</v>
      </c>
      <c r="B83" s="1" t="s">
        <v>92</v>
      </c>
      <c r="C83" t="b">
        <v>1</v>
      </c>
      <c r="D83" s="5">
        <v>3099436.962417</v>
      </c>
      <c r="E83" s="5">
        <v>2.2279999999999999E-3</v>
      </c>
      <c r="F83" s="5">
        <v>0.97838700000000001</v>
      </c>
      <c r="G83" s="5">
        <v>0.16076099999999999</v>
      </c>
      <c r="H83" s="5">
        <v>4.4889999999999999E-2</v>
      </c>
    </row>
    <row r="84" spans="1:8" x14ac:dyDescent="0.2">
      <c r="A84">
        <v>386</v>
      </c>
      <c r="B84" s="1" t="s">
        <v>93</v>
      </c>
      <c r="C84" t="b">
        <v>1</v>
      </c>
      <c r="D84" s="5">
        <v>3099447.3889529998</v>
      </c>
      <c r="E84" s="5">
        <v>2.232E-3</v>
      </c>
      <c r="F84" s="5">
        <v>0.97075</v>
      </c>
      <c r="G84" s="5">
        <v>0.180816</v>
      </c>
      <c r="H84" s="5">
        <v>6.2529000000000001E-2</v>
      </c>
    </row>
    <row r="85" spans="1:8" x14ac:dyDescent="0.2">
      <c r="A85">
        <v>145</v>
      </c>
      <c r="B85" s="1" t="s">
        <v>94</v>
      </c>
      <c r="C85" t="b">
        <v>1</v>
      </c>
      <c r="D85" s="5">
        <v>3099508.6502</v>
      </c>
      <c r="E85" s="5">
        <v>2.251E-3</v>
      </c>
      <c r="F85" s="5">
        <v>0.97890500000000003</v>
      </c>
      <c r="G85" s="5">
        <v>0.150001</v>
      </c>
      <c r="H85" s="5">
        <v>4.3720000000000002E-2</v>
      </c>
    </row>
    <row r="86" spans="1:8" x14ac:dyDescent="0.2">
      <c r="A86">
        <v>589</v>
      </c>
      <c r="B86" s="1" t="s">
        <v>95</v>
      </c>
      <c r="C86" t="b">
        <v>1</v>
      </c>
      <c r="D86" s="5">
        <v>3099532.091643</v>
      </c>
      <c r="E86" s="5">
        <v>2.2590000000000002E-3</v>
      </c>
      <c r="F86" s="5">
        <v>0.97581200000000001</v>
      </c>
      <c r="G86" s="5">
        <v>0.17016100000000001</v>
      </c>
      <c r="H86" s="5">
        <v>5.0405999999999999E-2</v>
      </c>
    </row>
    <row r="87" spans="1:8" x14ac:dyDescent="0.2">
      <c r="A87">
        <v>683</v>
      </c>
      <c r="B87" s="1" t="s">
        <v>96</v>
      </c>
      <c r="C87" t="b">
        <v>1</v>
      </c>
      <c r="D87" s="5">
        <v>3099591.9447460002</v>
      </c>
      <c r="E87" s="5">
        <v>2.2780000000000001E-3</v>
      </c>
      <c r="F87" s="5">
        <v>0.969557</v>
      </c>
      <c r="G87" s="5">
        <v>0.195049</v>
      </c>
      <c r="H87" s="5">
        <v>6.4403000000000002E-2</v>
      </c>
    </row>
    <row r="88" spans="1:8" x14ac:dyDescent="0.2">
      <c r="A88">
        <v>272</v>
      </c>
      <c r="B88" s="1" t="s">
        <v>97</v>
      </c>
      <c r="C88" t="b">
        <v>1</v>
      </c>
      <c r="D88" s="5">
        <v>3099614.799807</v>
      </c>
      <c r="E88" s="5">
        <v>2.2859999999999998E-3</v>
      </c>
      <c r="F88" s="5">
        <v>0.97978299999999996</v>
      </c>
      <c r="G88" s="5">
        <v>0.151841</v>
      </c>
      <c r="H88" s="5">
        <v>4.1789E-2</v>
      </c>
    </row>
    <row r="89" spans="1:8" x14ac:dyDescent="0.2">
      <c r="A89">
        <v>295</v>
      </c>
      <c r="B89" s="1" t="s">
        <v>98</v>
      </c>
      <c r="C89" t="b">
        <v>1</v>
      </c>
      <c r="D89" s="5">
        <v>3099623.065103</v>
      </c>
      <c r="E89" s="5">
        <v>2.2880000000000001E-3</v>
      </c>
      <c r="F89" s="5">
        <v>0.97593300000000005</v>
      </c>
      <c r="G89" s="5">
        <v>0.17205699999999999</v>
      </c>
      <c r="H89" s="5">
        <v>5.0376999999999998E-2</v>
      </c>
    </row>
    <row r="90" spans="1:8" x14ac:dyDescent="0.2">
      <c r="A90">
        <v>645</v>
      </c>
      <c r="B90" s="1" t="s">
        <v>99</v>
      </c>
      <c r="C90" t="b">
        <v>1</v>
      </c>
      <c r="D90" s="5">
        <v>3099639.4068519999</v>
      </c>
      <c r="E90" s="5">
        <v>2.294E-3</v>
      </c>
      <c r="F90" s="5">
        <v>0.96279300000000001</v>
      </c>
      <c r="G90" s="5">
        <v>0.22887299999999999</v>
      </c>
      <c r="H90" s="5">
        <v>8.0846000000000001E-2</v>
      </c>
    </row>
    <row r="91" spans="1:8" x14ac:dyDescent="0.2">
      <c r="A91">
        <v>214</v>
      </c>
      <c r="B91" s="1" t="s">
        <v>100</v>
      </c>
      <c r="C91" t="b">
        <v>1</v>
      </c>
      <c r="D91" s="5">
        <v>3099680.6184100001</v>
      </c>
      <c r="E91" s="5">
        <v>2.307E-3</v>
      </c>
      <c r="F91" s="5">
        <v>0.96294299999999999</v>
      </c>
      <c r="G91" s="5">
        <v>0.21875600000000001</v>
      </c>
      <c r="H91" s="5">
        <v>8.0823000000000006E-2</v>
      </c>
    </row>
    <row r="92" spans="1:8" x14ac:dyDescent="0.2">
      <c r="A92">
        <v>291</v>
      </c>
      <c r="B92" s="1" t="s">
        <v>101</v>
      </c>
      <c r="C92" t="b">
        <v>1</v>
      </c>
      <c r="D92" s="5">
        <v>3099704.385485</v>
      </c>
      <c r="E92" s="5">
        <v>2.3149999999999998E-3</v>
      </c>
      <c r="F92" s="5">
        <v>0.96377299999999999</v>
      </c>
      <c r="G92" s="5">
        <v>0.22650300000000001</v>
      </c>
      <c r="H92" s="5">
        <v>7.8988000000000003E-2</v>
      </c>
    </row>
    <row r="93" spans="1:8" x14ac:dyDescent="0.2">
      <c r="A93">
        <v>110</v>
      </c>
      <c r="B93" s="1" t="s">
        <v>102</v>
      </c>
      <c r="C93" t="b">
        <v>1</v>
      </c>
      <c r="D93" s="5">
        <v>3099712.682302</v>
      </c>
      <c r="E93" s="5">
        <v>2.317E-3</v>
      </c>
      <c r="F93" s="5">
        <v>0.97526800000000002</v>
      </c>
      <c r="G93" s="5">
        <v>0.17304</v>
      </c>
      <c r="H93" s="5">
        <v>5.2096999999999997E-2</v>
      </c>
    </row>
    <row r="94" spans="1:8" x14ac:dyDescent="0.2">
      <c r="A94">
        <v>824</v>
      </c>
      <c r="B94" s="1" t="s">
        <v>103</v>
      </c>
      <c r="C94" t="b">
        <v>1</v>
      </c>
      <c r="D94" s="5">
        <v>3099718.7784219999</v>
      </c>
      <c r="E94" s="5">
        <v>2.3189999999999999E-3</v>
      </c>
      <c r="F94" s="5">
        <v>0.97492900000000005</v>
      </c>
      <c r="G94" s="5">
        <v>0.16459099999999999</v>
      </c>
      <c r="H94" s="5">
        <v>5.2864000000000001E-2</v>
      </c>
    </row>
    <row r="95" spans="1:8" x14ac:dyDescent="0.2">
      <c r="A95">
        <v>64</v>
      </c>
      <c r="B95" s="1" t="s">
        <v>104</v>
      </c>
      <c r="C95" t="b">
        <v>1</v>
      </c>
      <c r="D95" s="5">
        <v>3099718.9397610002</v>
      </c>
      <c r="E95" s="5">
        <v>2.3189999999999999E-3</v>
      </c>
      <c r="F95" s="5">
        <v>0.96357899999999996</v>
      </c>
      <c r="G95" s="5">
        <v>0.23378199999999999</v>
      </c>
      <c r="H95" s="5">
        <v>7.7690999999999996E-2</v>
      </c>
    </row>
    <row r="96" spans="1:8" x14ac:dyDescent="0.2">
      <c r="A96">
        <v>179</v>
      </c>
      <c r="B96" s="1" t="s">
        <v>105</v>
      </c>
      <c r="C96" t="b">
        <v>1</v>
      </c>
      <c r="D96" s="5">
        <v>3099731.3560589999</v>
      </c>
      <c r="E96" s="5">
        <v>2.323E-3</v>
      </c>
      <c r="F96" s="5">
        <v>0.97735700000000003</v>
      </c>
      <c r="G96" s="5">
        <v>0.15240799999999999</v>
      </c>
      <c r="H96" s="5">
        <v>4.7496999999999998E-2</v>
      </c>
    </row>
    <row r="97" spans="1:8" x14ac:dyDescent="0.2">
      <c r="A97">
        <v>460</v>
      </c>
      <c r="B97" s="1" t="s">
        <v>106</v>
      </c>
      <c r="C97" t="b">
        <v>1</v>
      </c>
      <c r="D97" s="5">
        <v>3099746.1495480002</v>
      </c>
      <c r="E97" s="5">
        <v>2.3280000000000002E-3</v>
      </c>
      <c r="F97" s="5">
        <v>0.96257099999999995</v>
      </c>
      <c r="G97" s="5">
        <v>0.22359200000000001</v>
      </c>
      <c r="H97" s="5">
        <v>8.1892000000000006E-2</v>
      </c>
    </row>
    <row r="98" spans="1:8" x14ac:dyDescent="0.2">
      <c r="A98">
        <v>185</v>
      </c>
      <c r="B98" s="1" t="s">
        <v>107</v>
      </c>
      <c r="C98" t="b">
        <v>1</v>
      </c>
      <c r="D98" s="5">
        <v>3099788.5482319999</v>
      </c>
      <c r="E98" s="5">
        <v>2.3419999999999999E-3</v>
      </c>
      <c r="F98" s="5">
        <v>0.96715399999999996</v>
      </c>
      <c r="G98" s="5">
        <v>0.18515499999999999</v>
      </c>
      <c r="H98" s="5">
        <v>7.2309999999999999E-2</v>
      </c>
    </row>
    <row r="99" spans="1:8" x14ac:dyDescent="0.2">
      <c r="A99">
        <v>355</v>
      </c>
      <c r="B99" s="1" t="s">
        <v>108</v>
      </c>
      <c r="C99" t="b">
        <v>1</v>
      </c>
      <c r="D99" s="5">
        <v>3099848.1012789998</v>
      </c>
      <c r="E99" s="5">
        <v>2.3609999999999998E-3</v>
      </c>
      <c r="F99" s="5">
        <v>0.97910200000000003</v>
      </c>
      <c r="G99" s="5">
        <v>0.15173800000000001</v>
      </c>
      <c r="H99" s="5">
        <v>4.3352000000000002E-2</v>
      </c>
    </row>
    <row r="100" spans="1:8" x14ac:dyDescent="0.2">
      <c r="A100">
        <v>238</v>
      </c>
      <c r="B100" s="1" t="s">
        <v>109</v>
      </c>
      <c r="C100" t="b">
        <v>1</v>
      </c>
      <c r="D100" s="5">
        <v>3099955.8175280001</v>
      </c>
      <c r="E100" s="5">
        <v>2.3960000000000001E-3</v>
      </c>
      <c r="F100" s="5">
        <v>0.97576799999999997</v>
      </c>
      <c r="G100" s="5">
        <v>0.155611</v>
      </c>
      <c r="H100" s="5">
        <v>5.1456000000000002E-2</v>
      </c>
    </row>
    <row r="101" spans="1:8" x14ac:dyDescent="0.2">
      <c r="A101">
        <v>117</v>
      </c>
      <c r="B101" s="1" t="s">
        <v>110</v>
      </c>
      <c r="C101" t="b">
        <v>1</v>
      </c>
      <c r="D101" s="5">
        <v>3099985.7369530001</v>
      </c>
      <c r="E101" s="5">
        <v>2.4060000000000002E-3</v>
      </c>
      <c r="F101" s="5">
        <v>0.97511899999999996</v>
      </c>
      <c r="G101" s="5">
        <v>0.15882599999999999</v>
      </c>
      <c r="H101" s="5">
        <v>5.2512000000000003E-2</v>
      </c>
    </row>
    <row r="102" spans="1:8" x14ac:dyDescent="0.2">
      <c r="A102">
        <v>772</v>
      </c>
      <c r="B102" s="1" t="s">
        <v>111</v>
      </c>
      <c r="C102" t="b">
        <v>1</v>
      </c>
      <c r="D102" s="5">
        <v>3100048.8943349998</v>
      </c>
      <c r="E102" s="5">
        <v>2.4260000000000002E-3</v>
      </c>
      <c r="F102" s="5">
        <v>0.96830099999999997</v>
      </c>
      <c r="G102" s="5">
        <v>0.20999399999999999</v>
      </c>
      <c r="H102" s="5">
        <v>6.7520999999999998E-2</v>
      </c>
    </row>
    <row r="103" spans="1:8" x14ac:dyDescent="0.2">
      <c r="A103">
        <v>53</v>
      </c>
      <c r="B103" s="1" t="s">
        <v>112</v>
      </c>
      <c r="C103" t="b">
        <v>1</v>
      </c>
      <c r="D103" s="5">
        <v>3100080.853441</v>
      </c>
      <c r="E103" s="5">
        <v>2.4359999999999998E-3</v>
      </c>
      <c r="F103" s="5">
        <v>0.97422699999999995</v>
      </c>
      <c r="G103" s="5">
        <v>0.18001500000000001</v>
      </c>
      <c r="H103" s="5">
        <v>5.3912000000000002E-2</v>
      </c>
    </row>
    <row r="104" spans="1:8" x14ac:dyDescent="0.2">
      <c r="A104">
        <v>575</v>
      </c>
      <c r="B104" s="1" t="s">
        <v>113</v>
      </c>
      <c r="C104" t="b">
        <v>1</v>
      </c>
      <c r="D104" s="5">
        <v>3100082.5677149999</v>
      </c>
      <c r="E104" s="5">
        <v>2.4369999999999999E-3</v>
      </c>
      <c r="F104" s="5">
        <v>0.96959499999999998</v>
      </c>
      <c r="G104" s="5">
        <v>0.18213199999999999</v>
      </c>
      <c r="H104" s="5">
        <v>6.5690999999999999E-2</v>
      </c>
    </row>
    <row r="105" spans="1:8" x14ac:dyDescent="0.2">
      <c r="A105">
        <v>202</v>
      </c>
      <c r="B105" s="1" t="s">
        <v>114</v>
      </c>
      <c r="C105" t="b">
        <v>1</v>
      </c>
      <c r="D105" s="5">
        <v>3100226.0499459999</v>
      </c>
      <c r="E105" s="5">
        <v>2.483E-3</v>
      </c>
      <c r="F105" s="5">
        <v>0.96299299999999999</v>
      </c>
      <c r="G105" s="5">
        <v>0.22447600000000001</v>
      </c>
      <c r="H105" s="5">
        <v>8.0766000000000004E-2</v>
      </c>
    </row>
    <row r="106" spans="1:8" x14ac:dyDescent="0.2">
      <c r="A106">
        <v>922</v>
      </c>
      <c r="B106" s="1" t="s">
        <v>115</v>
      </c>
      <c r="C106" t="b">
        <v>1</v>
      </c>
      <c r="D106" s="5">
        <v>3100255.661148</v>
      </c>
      <c r="E106" s="5">
        <v>2.493E-3</v>
      </c>
      <c r="F106" s="5">
        <v>0.97261399999999998</v>
      </c>
      <c r="G106" s="5">
        <v>0.16947599999999999</v>
      </c>
      <c r="H106" s="5">
        <v>5.8611000000000003E-2</v>
      </c>
    </row>
    <row r="107" spans="1:8" x14ac:dyDescent="0.2">
      <c r="A107">
        <v>1</v>
      </c>
      <c r="B107" s="1" t="s">
        <v>116</v>
      </c>
      <c r="C107" t="b">
        <v>1</v>
      </c>
      <c r="D107" s="5">
        <v>3100302.6850780002</v>
      </c>
      <c r="E107" s="5">
        <v>2.5079999999999998E-3</v>
      </c>
      <c r="F107" s="5">
        <v>0.97483799999999998</v>
      </c>
      <c r="G107" s="5">
        <v>0.15495100000000001</v>
      </c>
      <c r="H107" s="5">
        <v>5.3710000000000001E-2</v>
      </c>
    </row>
    <row r="108" spans="1:8" x14ac:dyDescent="0.2">
      <c r="A108">
        <v>615</v>
      </c>
      <c r="B108" s="1" t="s">
        <v>117</v>
      </c>
      <c r="C108" t="b">
        <v>1</v>
      </c>
      <c r="D108" s="5">
        <v>3100318.6831160001</v>
      </c>
      <c r="E108" s="5">
        <v>2.513E-3</v>
      </c>
      <c r="F108" s="5">
        <v>0.976356</v>
      </c>
      <c r="G108" s="5">
        <v>0.163018</v>
      </c>
      <c r="H108" s="5">
        <v>4.9445000000000003E-2</v>
      </c>
    </row>
    <row r="109" spans="1:8" x14ac:dyDescent="0.2">
      <c r="A109">
        <v>296</v>
      </c>
      <c r="B109" s="1" t="s">
        <v>118</v>
      </c>
      <c r="C109" t="b">
        <v>1</v>
      </c>
      <c r="D109" s="5">
        <v>3100330.7310219998</v>
      </c>
      <c r="E109" s="5">
        <v>2.5170000000000001E-3</v>
      </c>
      <c r="F109" s="5">
        <v>0.96663699999999997</v>
      </c>
      <c r="G109" s="5">
        <v>0.19097900000000001</v>
      </c>
      <c r="H109" s="5">
        <v>7.3624999999999996E-2</v>
      </c>
    </row>
    <row r="110" spans="1:8" x14ac:dyDescent="0.2">
      <c r="A110">
        <v>491</v>
      </c>
      <c r="B110" s="1" t="s">
        <v>119</v>
      </c>
      <c r="C110" t="b">
        <v>1</v>
      </c>
      <c r="D110" s="5">
        <v>3100379.1676989999</v>
      </c>
      <c r="E110" s="5">
        <v>2.5330000000000001E-3</v>
      </c>
      <c r="F110" s="5">
        <v>0.96558600000000006</v>
      </c>
      <c r="G110" s="5">
        <v>0.19669600000000001</v>
      </c>
      <c r="H110" s="5">
        <v>7.5382000000000005E-2</v>
      </c>
    </row>
    <row r="111" spans="1:8" x14ac:dyDescent="0.2">
      <c r="A111">
        <v>360</v>
      </c>
      <c r="B111" s="1" t="s">
        <v>120</v>
      </c>
      <c r="C111" t="b">
        <v>1</v>
      </c>
      <c r="D111" s="5">
        <v>3100451.6374420002</v>
      </c>
      <c r="E111" s="5">
        <v>2.5560000000000001E-3</v>
      </c>
      <c r="F111" s="5">
        <v>0.98022699999999996</v>
      </c>
      <c r="G111" s="5">
        <v>0.14466499999999999</v>
      </c>
      <c r="H111" s="5">
        <v>4.0663999999999999E-2</v>
      </c>
    </row>
    <row r="112" spans="1:8" x14ac:dyDescent="0.2">
      <c r="A112">
        <v>890</v>
      </c>
      <c r="B112" s="1" t="s">
        <v>121</v>
      </c>
      <c r="C112" t="b">
        <v>1</v>
      </c>
      <c r="D112" s="5">
        <v>3100471.4338219999</v>
      </c>
      <c r="E112" s="5">
        <v>2.5630000000000002E-3</v>
      </c>
      <c r="F112" s="5">
        <v>0.97587599999999997</v>
      </c>
      <c r="G112" s="5">
        <v>0.16173299999999999</v>
      </c>
      <c r="H112" s="5">
        <v>5.0880000000000002E-2</v>
      </c>
    </row>
    <row r="113" spans="1:8" x14ac:dyDescent="0.2">
      <c r="A113">
        <v>886</v>
      </c>
      <c r="B113" s="1" t="s">
        <v>122</v>
      </c>
      <c r="C113" t="b">
        <v>1</v>
      </c>
      <c r="D113" s="5">
        <v>3100496.8030460002</v>
      </c>
      <c r="E113" s="5">
        <v>2.5709999999999999E-3</v>
      </c>
      <c r="F113" s="5">
        <v>0.97423300000000002</v>
      </c>
      <c r="G113" s="5">
        <v>0.15697800000000001</v>
      </c>
      <c r="H113" s="5">
        <v>5.5176999999999997E-2</v>
      </c>
    </row>
    <row r="114" spans="1:8" x14ac:dyDescent="0.2">
      <c r="A114">
        <v>392</v>
      </c>
      <c r="B114" s="1" t="s">
        <v>123</v>
      </c>
      <c r="C114" t="b">
        <v>1</v>
      </c>
      <c r="D114" s="5">
        <v>3100510.5892949998</v>
      </c>
      <c r="E114" s="5">
        <v>2.575E-3</v>
      </c>
      <c r="F114" s="5">
        <v>0.97963199999999995</v>
      </c>
      <c r="G114" s="5">
        <v>0.140738</v>
      </c>
      <c r="H114" s="5">
        <v>4.3147999999999999E-2</v>
      </c>
    </row>
    <row r="115" spans="1:8" x14ac:dyDescent="0.2">
      <c r="A115">
        <v>558</v>
      </c>
      <c r="B115" s="1" t="s">
        <v>124</v>
      </c>
      <c r="C115" t="b">
        <v>1</v>
      </c>
      <c r="D115" s="5">
        <v>3100603.545529</v>
      </c>
      <c r="E115" s="5">
        <v>2.6050000000000001E-3</v>
      </c>
      <c r="F115" s="5">
        <v>0.98064899999999999</v>
      </c>
      <c r="G115" s="5">
        <v>0.13705700000000001</v>
      </c>
      <c r="H115" s="5">
        <v>4.0067999999999999E-2</v>
      </c>
    </row>
    <row r="116" spans="1:8" x14ac:dyDescent="0.2">
      <c r="A116">
        <v>97</v>
      </c>
      <c r="B116" s="1" t="s">
        <v>125</v>
      </c>
      <c r="C116" t="b">
        <v>1</v>
      </c>
      <c r="D116" s="5">
        <v>3100605.9885530001</v>
      </c>
      <c r="E116" s="5">
        <v>2.6059999999999998E-3</v>
      </c>
      <c r="F116" s="5">
        <v>0.97318899999999997</v>
      </c>
      <c r="G116" s="5">
        <v>0.187251</v>
      </c>
      <c r="H116" s="5">
        <v>5.6226999999999999E-2</v>
      </c>
    </row>
    <row r="117" spans="1:8" x14ac:dyDescent="0.2">
      <c r="A117">
        <v>477</v>
      </c>
      <c r="B117" s="1" t="s">
        <v>126</v>
      </c>
      <c r="C117" t="b">
        <v>1</v>
      </c>
      <c r="D117" s="5">
        <v>3100608.7508</v>
      </c>
      <c r="E117" s="5">
        <v>2.6069999999999999E-3</v>
      </c>
      <c r="F117" s="5">
        <v>0.97213000000000005</v>
      </c>
      <c r="G117" s="5">
        <v>0.188999</v>
      </c>
      <c r="H117" s="5">
        <v>5.8666000000000003E-2</v>
      </c>
    </row>
    <row r="118" spans="1:8" x14ac:dyDescent="0.2">
      <c r="A118">
        <v>485</v>
      </c>
      <c r="B118" s="1" t="s">
        <v>127</v>
      </c>
      <c r="C118" t="b">
        <v>1</v>
      </c>
      <c r="D118" s="5">
        <v>3100630.9483289998</v>
      </c>
      <c r="E118" s="5">
        <v>2.614E-3</v>
      </c>
      <c r="F118" s="5">
        <v>0.97614299999999998</v>
      </c>
      <c r="G118" s="5">
        <v>0.169769</v>
      </c>
      <c r="H118" s="5">
        <v>4.9754E-2</v>
      </c>
    </row>
    <row r="119" spans="1:8" x14ac:dyDescent="0.2">
      <c r="A119">
        <v>116</v>
      </c>
      <c r="B119" s="1" t="s">
        <v>128</v>
      </c>
      <c r="C119" t="b">
        <v>1</v>
      </c>
      <c r="D119" s="5">
        <v>3100636.7365290001</v>
      </c>
      <c r="E119" s="5">
        <v>2.6159999999999998E-3</v>
      </c>
      <c r="F119" s="5">
        <v>0.96857499999999996</v>
      </c>
      <c r="G119" s="5">
        <v>0.21091599999999999</v>
      </c>
      <c r="H119" s="5">
        <v>6.651E-2</v>
      </c>
    </row>
    <row r="120" spans="1:8" x14ac:dyDescent="0.2">
      <c r="A120">
        <v>981</v>
      </c>
      <c r="B120" s="1" t="s">
        <v>129</v>
      </c>
      <c r="C120" t="b">
        <v>1</v>
      </c>
      <c r="D120" s="5">
        <v>3100647.0091710002</v>
      </c>
      <c r="E120" s="5">
        <v>2.6189999999999998E-3</v>
      </c>
      <c r="F120" s="5">
        <v>0.97128199999999998</v>
      </c>
      <c r="G120" s="5">
        <v>0.194661</v>
      </c>
      <c r="H120" s="5">
        <v>6.0589999999999998E-2</v>
      </c>
    </row>
    <row r="121" spans="1:8" x14ac:dyDescent="0.2">
      <c r="A121">
        <v>852</v>
      </c>
      <c r="B121" s="1" t="s">
        <v>130</v>
      </c>
      <c r="C121" t="b">
        <v>1</v>
      </c>
      <c r="D121" s="5">
        <v>3100786.0620670002</v>
      </c>
      <c r="E121" s="5">
        <v>2.6640000000000001E-3</v>
      </c>
      <c r="F121" s="5">
        <v>0.97868500000000003</v>
      </c>
      <c r="G121" s="5">
        <v>0.14410000000000001</v>
      </c>
      <c r="H121" s="5">
        <v>4.4996000000000001E-2</v>
      </c>
    </row>
    <row r="122" spans="1:8" x14ac:dyDescent="0.2">
      <c r="A122">
        <v>396</v>
      </c>
      <c r="B122" s="1" t="s">
        <v>131</v>
      </c>
      <c r="C122" t="b">
        <v>1</v>
      </c>
      <c r="D122" s="5">
        <v>3100791.9643540001</v>
      </c>
      <c r="E122" s="5">
        <v>2.666E-3</v>
      </c>
      <c r="F122" s="5">
        <v>0.96596400000000004</v>
      </c>
      <c r="G122" s="5">
        <v>0.19553499999999999</v>
      </c>
      <c r="H122" s="5">
        <v>7.4404999999999999E-2</v>
      </c>
    </row>
    <row r="123" spans="1:8" x14ac:dyDescent="0.2">
      <c r="A123">
        <v>969</v>
      </c>
      <c r="B123" s="1" t="s">
        <v>132</v>
      </c>
      <c r="C123" t="b">
        <v>1</v>
      </c>
      <c r="D123" s="5">
        <v>3100806.0586379999</v>
      </c>
      <c r="E123" s="5">
        <v>2.6710000000000002E-3</v>
      </c>
      <c r="F123" s="5">
        <v>0.97403899999999999</v>
      </c>
      <c r="G123" s="5">
        <v>0.17862700000000001</v>
      </c>
      <c r="H123" s="5">
        <v>5.4315000000000002E-2</v>
      </c>
    </row>
    <row r="124" spans="1:8" x14ac:dyDescent="0.2">
      <c r="A124">
        <v>977</v>
      </c>
      <c r="B124" s="1" t="s">
        <v>133</v>
      </c>
      <c r="C124" t="b">
        <v>1</v>
      </c>
      <c r="D124" s="5">
        <v>3100811.1422370002</v>
      </c>
      <c r="E124" s="5">
        <v>2.6719999999999999E-3</v>
      </c>
      <c r="F124" s="5">
        <v>0.96165599999999996</v>
      </c>
      <c r="G124" s="5">
        <v>0.22212399999999999</v>
      </c>
      <c r="H124" s="5">
        <v>8.3767999999999995E-2</v>
      </c>
    </row>
    <row r="125" spans="1:8" x14ac:dyDescent="0.2">
      <c r="A125">
        <v>989</v>
      </c>
      <c r="B125" s="1" t="s">
        <v>134</v>
      </c>
      <c r="C125" t="b">
        <v>1</v>
      </c>
      <c r="D125" s="5">
        <v>3100836.3384369998</v>
      </c>
      <c r="E125" s="5">
        <v>2.6809999999999998E-3</v>
      </c>
      <c r="F125" s="5">
        <v>0.96550400000000003</v>
      </c>
      <c r="G125" s="5">
        <v>0.185719</v>
      </c>
      <c r="H125" s="5">
        <v>7.5981999999999994E-2</v>
      </c>
    </row>
    <row r="126" spans="1:8" x14ac:dyDescent="0.2">
      <c r="A126">
        <v>576</v>
      </c>
      <c r="B126" s="1" t="s">
        <v>135</v>
      </c>
      <c r="C126" t="b">
        <v>1</v>
      </c>
      <c r="D126" s="5">
        <v>3100840.7948650001</v>
      </c>
      <c r="E126" s="5">
        <v>2.6819999999999999E-3</v>
      </c>
      <c r="F126" s="5">
        <v>0.975719</v>
      </c>
      <c r="G126" s="5">
        <v>0.16325600000000001</v>
      </c>
      <c r="H126" s="5">
        <v>5.0789000000000001E-2</v>
      </c>
    </row>
    <row r="127" spans="1:8" x14ac:dyDescent="0.2">
      <c r="A127">
        <v>676</v>
      </c>
      <c r="B127" s="1" t="s">
        <v>136</v>
      </c>
      <c r="C127" t="b">
        <v>1</v>
      </c>
      <c r="D127" s="5">
        <v>3100880.522688</v>
      </c>
      <c r="E127" s="5">
        <v>2.6949999999999999E-3</v>
      </c>
      <c r="F127" s="5">
        <v>0.97438599999999997</v>
      </c>
      <c r="G127" s="5">
        <v>0.172068</v>
      </c>
      <c r="H127" s="5">
        <v>5.4005999999999998E-2</v>
      </c>
    </row>
    <row r="128" spans="1:8" x14ac:dyDescent="0.2">
      <c r="A128">
        <v>283</v>
      </c>
      <c r="B128" s="1" t="s">
        <v>137</v>
      </c>
      <c r="C128" t="b">
        <v>1</v>
      </c>
      <c r="D128" s="5">
        <v>3100908.1686570002</v>
      </c>
      <c r="E128" s="5">
        <v>2.7039999999999998E-3</v>
      </c>
      <c r="F128" s="5">
        <v>0.93567199999999995</v>
      </c>
      <c r="G128" s="5">
        <v>0.34743499999999999</v>
      </c>
      <c r="H128" s="5">
        <v>0.15126500000000001</v>
      </c>
    </row>
    <row r="129" spans="1:8" x14ac:dyDescent="0.2">
      <c r="A129">
        <v>15</v>
      </c>
      <c r="B129" s="1" t="s">
        <v>138</v>
      </c>
      <c r="C129" t="b">
        <v>1</v>
      </c>
      <c r="D129" s="5">
        <v>3100915.3773369999</v>
      </c>
      <c r="E129" s="5">
        <v>2.7060000000000001E-3</v>
      </c>
      <c r="F129" s="5">
        <v>0.96814800000000001</v>
      </c>
      <c r="G129" s="5">
        <v>0.18892100000000001</v>
      </c>
      <c r="H129" s="5">
        <v>6.9095000000000004E-2</v>
      </c>
    </row>
    <row r="130" spans="1:8" x14ac:dyDescent="0.2">
      <c r="A130">
        <v>342</v>
      </c>
      <c r="B130" s="1" t="s">
        <v>139</v>
      </c>
      <c r="C130" t="b">
        <v>1</v>
      </c>
      <c r="D130" s="5">
        <v>3100962.7578650001</v>
      </c>
      <c r="E130" s="5">
        <v>2.722E-3</v>
      </c>
      <c r="F130" s="5">
        <v>0.98471799999999998</v>
      </c>
      <c r="G130" s="5">
        <v>0.118432</v>
      </c>
      <c r="H130" s="5">
        <v>3.1230999999999998E-2</v>
      </c>
    </row>
    <row r="131" spans="1:8" x14ac:dyDescent="0.2">
      <c r="A131">
        <v>606</v>
      </c>
      <c r="B131" s="1" t="s">
        <v>140</v>
      </c>
      <c r="C131" t="b">
        <v>1</v>
      </c>
      <c r="D131" s="5">
        <v>3101004.251251</v>
      </c>
      <c r="E131" s="5">
        <v>2.735E-3</v>
      </c>
      <c r="F131" s="5">
        <v>0.97120300000000004</v>
      </c>
      <c r="G131" s="5">
        <v>0.17702499999999999</v>
      </c>
      <c r="H131" s="5">
        <v>6.1747999999999997E-2</v>
      </c>
    </row>
    <row r="132" spans="1:8" x14ac:dyDescent="0.2">
      <c r="A132">
        <v>649</v>
      </c>
      <c r="B132" s="1" t="s">
        <v>141</v>
      </c>
      <c r="C132" t="b">
        <v>1</v>
      </c>
      <c r="D132" s="5">
        <v>3101012.3375260001</v>
      </c>
      <c r="E132" s="5">
        <v>2.738E-3</v>
      </c>
      <c r="F132" s="5">
        <v>0.97092599999999996</v>
      </c>
      <c r="G132" s="5">
        <v>0.18939400000000001</v>
      </c>
      <c r="H132" s="5">
        <v>6.1735999999999999E-2</v>
      </c>
    </row>
    <row r="133" spans="1:8" x14ac:dyDescent="0.2">
      <c r="A133">
        <v>905</v>
      </c>
      <c r="B133" s="1" t="s">
        <v>142</v>
      </c>
      <c r="C133" t="b">
        <v>1</v>
      </c>
      <c r="D133" s="5">
        <v>3101098.9216009998</v>
      </c>
      <c r="E133" s="5">
        <v>2.7659999999999998E-3</v>
      </c>
      <c r="F133" s="5">
        <v>0.96765500000000004</v>
      </c>
      <c r="G133" s="5">
        <v>0.206289</v>
      </c>
      <c r="H133" s="5">
        <v>6.8739999999999996E-2</v>
      </c>
    </row>
    <row r="134" spans="1:8" x14ac:dyDescent="0.2">
      <c r="A134">
        <v>46</v>
      </c>
      <c r="B134" s="1" t="s">
        <v>143</v>
      </c>
      <c r="C134" t="b">
        <v>1</v>
      </c>
      <c r="D134" s="5">
        <v>3101169.7557939999</v>
      </c>
      <c r="E134" s="5">
        <v>2.7880000000000001E-3</v>
      </c>
      <c r="F134" s="5">
        <v>0.96558299999999997</v>
      </c>
      <c r="G134" s="5">
        <v>0.21392600000000001</v>
      </c>
      <c r="H134" s="5">
        <v>7.3643E-2</v>
      </c>
    </row>
    <row r="135" spans="1:8" x14ac:dyDescent="0.2">
      <c r="A135">
        <v>8</v>
      </c>
      <c r="B135" s="1" t="s">
        <v>144</v>
      </c>
      <c r="C135" t="b">
        <v>1</v>
      </c>
      <c r="D135" s="5">
        <v>3101176.4498069999</v>
      </c>
      <c r="E135" s="5">
        <v>2.7910000000000001E-3</v>
      </c>
      <c r="F135" s="5">
        <v>0.96555000000000002</v>
      </c>
      <c r="G135" s="5">
        <v>0.19620299999999999</v>
      </c>
      <c r="H135" s="5">
        <v>7.5990000000000002E-2</v>
      </c>
    </row>
    <row r="136" spans="1:8" x14ac:dyDescent="0.2">
      <c r="A136">
        <v>533</v>
      </c>
      <c r="B136" s="1" t="s">
        <v>145</v>
      </c>
      <c r="C136" t="b">
        <v>1</v>
      </c>
      <c r="D136" s="5">
        <v>3101189.696362</v>
      </c>
      <c r="E136" s="5">
        <v>2.7950000000000002E-3</v>
      </c>
      <c r="F136" s="5">
        <v>0.96457300000000001</v>
      </c>
      <c r="G136" s="5">
        <v>0.19694800000000001</v>
      </c>
      <c r="H136" s="5">
        <v>7.7984999999999999E-2</v>
      </c>
    </row>
    <row r="137" spans="1:8" x14ac:dyDescent="0.2">
      <c r="A137">
        <v>454</v>
      </c>
      <c r="B137" s="1" t="s">
        <v>146</v>
      </c>
      <c r="C137" t="b">
        <v>1</v>
      </c>
      <c r="D137" s="5">
        <v>3101234.1675320002</v>
      </c>
      <c r="E137" s="5">
        <v>2.8089999999999999E-3</v>
      </c>
      <c r="F137" s="5">
        <v>0.960283</v>
      </c>
      <c r="G137" s="5">
        <v>0.24970500000000001</v>
      </c>
      <c r="H137" s="5">
        <v>8.5266999999999996E-2</v>
      </c>
    </row>
    <row r="138" spans="1:8" x14ac:dyDescent="0.2">
      <c r="A138">
        <v>768</v>
      </c>
      <c r="B138" s="1" t="s">
        <v>147</v>
      </c>
      <c r="C138" t="b">
        <v>1</v>
      </c>
      <c r="D138" s="5">
        <v>3101248.3220119998</v>
      </c>
      <c r="E138" s="5">
        <v>2.8140000000000001E-3</v>
      </c>
      <c r="F138" s="5">
        <v>0.97081799999999996</v>
      </c>
      <c r="G138" s="5">
        <v>0.196462</v>
      </c>
      <c r="H138" s="5">
        <v>6.1381999999999999E-2</v>
      </c>
    </row>
    <row r="139" spans="1:8" x14ac:dyDescent="0.2">
      <c r="A139">
        <v>657</v>
      </c>
      <c r="B139" s="1" t="s">
        <v>148</v>
      </c>
      <c r="C139" t="b">
        <v>1</v>
      </c>
      <c r="D139" s="5">
        <v>3101270.0976689998</v>
      </c>
      <c r="E139" s="5">
        <v>2.8210000000000002E-3</v>
      </c>
      <c r="F139" s="5">
        <v>0.96838999999999997</v>
      </c>
      <c r="G139" s="5">
        <v>0.207314</v>
      </c>
      <c r="H139" s="5">
        <v>6.6983000000000001E-2</v>
      </c>
    </row>
    <row r="140" spans="1:8" x14ac:dyDescent="0.2">
      <c r="A140">
        <v>219</v>
      </c>
      <c r="B140" s="1" t="s">
        <v>149</v>
      </c>
      <c r="C140" t="b">
        <v>1</v>
      </c>
      <c r="D140" s="5">
        <v>3101281.0351069998</v>
      </c>
      <c r="E140" s="5">
        <v>2.8240000000000001E-3</v>
      </c>
      <c r="F140" s="5">
        <v>0.964028</v>
      </c>
      <c r="G140" s="5">
        <v>0.20505200000000001</v>
      </c>
      <c r="H140" s="5">
        <v>7.8436000000000006E-2</v>
      </c>
    </row>
    <row r="141" spans="1:8" x14ac:dyDescent="0.2">
      <c r="A141">
        <v>499</v>
      </c>
      <c r="B141" s="1" t="s">
        <v>150</v>
      </c>
      <c r="C141" t="b">
        <v>1</v>
      </c>
      <c r="D141" s="5">
        <v>3101302.8487539999</v>
      </c>
      <c r="E141" s="5">
        <v>2.8310000000000002E-3</v>
      </c>
      <c r="F141" s="5">
        <v>0.964036</v>
      </c>
      <c r="G141" s="5">
        <v>0.19972200000000001</v>
      </c>
      <c r="H141" s="5">
        <v>7.8613000000000002E-2</v>
      </c>
    </row>
    <row r="142" spans="1:8" x14ac:dyDescent="0.2">
      <c r="A142">
        <v>879</v>
      </c>
      <c r="B142" s="1" t="s">
        <v>151</v>
      </c>
      <c r="C142" t="b">
        <v>1</v>
      </c>
      <c r="D142" s="5">
        <v>3101318.4745</v>
      </c>
      <c r="E142" s="5">
        <v>2.8370000000000001E-3</v>
      </c>
      <c r="F142" s="5">
        <v>0.96679499999999996</v>
      </c>
      <c r="G142" s="5">
        <v>0.196799</v>
      </c>
      <c r="H142" s="5">
        <v>7.2647000000000003E-2</v>
      </c>
    </row>
    <row r="143" spans="1:8" x14ac:dyDescent="0.2">
      <c r="A143">
        <v>603</v>
      </c>
      <c r="B143" s="1" t="s">
        <v>152</v>
      </c>
      <c r="C143" t="b">
        <v>1</v>
      </c>
      <c r="D143" s="5">
        <v>3101334.0365920002</v>
      </c>
      <c r="E143" s="5">
        <v>2.8419999999999999E-3</v>
      </c>
      <c r="F143" s="5">
        <v>0.97345099999999996</v>
      </c>
      <c r="G143" s="5">
        <v>0.185192</v>
      </c>
      <c r="H143" s="5">
        <v>5.5536000000000002E-2</v>
      </c>
    </row>
    <row r="144" spans="1:8" x14ac:dyDescent="0.2">
      <c r="A144">
        <v>260</v>
      </c>
      <c r="B144" s="1" t="s">
        <v>153</v>
      </c>
      <c r="C144" t="b">
        <v>1</v>
      </c>
      <c r="D144" s="5">
        <v>3101395.5670099999</v>
      </c>
      <c r="E144" s="5">
        <v>2.8609999999999998E-3</v>
      </c>
      <c r="F144" s="5">
        <v>0.95853699999999997</v>
      </c>
      <c r="G144" s="5">
        <v>0.249391</v>
      </c>
      <c r="H144" s="5">
        <v>9.1446E-2</v>
      </c>
    </row>
    <row r="145" spans="1:8" x14ac:dyDescent="0.2">
      <c r="A145">
        <v>964</v>
      </c>
      <c r="B145" s="1" t="s">
        <v>154</v>
      </c>
      <c r="C145" t="b">
        <v>1</v>
      </c>
      <c r="D145" s="5">
        <v>3101402.5718760001</v>
      </c>
      <c r="E145" s="5">
        <v>2.8639999999999998E-3</v>
      </c>
      <c r="F145" s="5">
        <v>0.96618199999999999</v>
      </c>
      <c r="G145" s="5">
        <v>0.192967</v>
      </c>
      <c r="H145" s="5">
        <v>7.4479000000000004E-2</v>
      </c>
    </row>
    <row r="146" spans="1:8" x14ac:dyDescent="0.2">
      <c r="A146">
        <v>380</v>
      </c>
      <c r="B146" s="1" t="s">
        <v>155</v>
      </c>
      <c r="C146" t="b">
        <v>1</v>
      </c>
      <c r="D146" s="5">
        <v>3101416.4609389999</v>
      </c>
      <c r="E146" s="5">
        <v>2.8679999999999999E-3</v>
      </c>
      <c r="F146" s="5">
        <v>0.95584199999999997</v>
      </c>
      <c r="G146" s="5">
        <v>0.251193</v>
      </c>
      <c r="H146" s="5">
        <v>9.7673999999999997E-2</v>
      </c>
    </row>
    <row r="147" spans="1:8" x14ac:dyDescent="0.2">
      <c r="A147">
        <v>428</v>
      </c>
      <c r="B147" s="1" t="s">
        <v>156</v>
      </c>
      <c r="C147" t="b">
        <v>1</v>
      </c>
      <c r="D147" s="5">
        <v>3101448.4160529999</v>
      </c>
      <c r="E147" s="5">
        <v>2.879E-3</v>
      </c>
      <c r="F147" s="5">
        <v>0.98486600000000002</v>
      </c>
      <c r="G147" s="5">
        <v>0.116603</v>
      </c>
      <c r="H147" s="5">
        <v>3.1144000000000002E-2</v>
      </c>
    </row>
    <row r="148" spans="1:8" x14ac:dyDescent="0.2">
      <c r="A148">
        <v>87</v>
      </c>
      <c r="B148" s="1" t="s">
        <v>157</v>
      </c>
      <c r="C148" t="b">
        <v>1</v>
      </c>
      <c r="D148" s="5">
        <v>3101466.8108549998</v>
      </c>
      <c r="E148" s="5">
        <v>2.885E-3</v>
      </c>
      <c r="F148" s="5">
        <v>0.96809999999999996</v>
      </c>
      <c r="G148" s="5">
        <v>0.19447600000000001</v>
      </c>
      <c r="H148" s="5">
        <v>6.8155999999999994E-2</v>
      </c>
    </row>
    <row r="149" spans="1:8" x14ac:dyDescent="0.2">
      <c r="A149">
        <v>555</v>
      </c>
      <c r="B149" s="1" t="s">
        <v>158</v>
      </c>
      <c r="C149" t="b">
        <v>1</v>
      </c>
      <c r="D149" s="5">
        <v>3101528.1819190001</v>
      </c>
      <c r="E149" s="5">
        <v>2.9039999999999999E-3</v>
      </c>
      <c r="F149" s="5">
        <v>0.96722699999999995</v>
      </c>
      <c r="G149" s="5">
        <v>0.188747</v>
      </c>
      <c r="H149" s="5">
        <v>7.3233999999999994E-2</v>
      </c>
    </row>
    <row r="150" spans="1:8" x14ac:dyDescent="0.2">
      <c r="A150">
        <v>488</v>
      </c>
      <c r="B150" s="1" t="s">
        <v>159</v>
      </c>
      <c r="C150" t="b">
        <v>1</v>
      </c>
      <c r="D150" s="5">
        <v>3101541.254462</v>
      </c>
      <c r="E150" s="5">
        <v>2.9090000000000001E-3</v>
      </c>
      <c r="F150" s="5">
        <v>0.97248999999999997</v>
      </c>
      <c r="G150" s="5">
        <v>0.157697</v>
      </c>
      <c r="H150" s="5">
        <v>5.9855999999999999E-2</v>
      </c>
    </row>
    <row r="151" spans="1:8" x14ac:dyDescent="0.2">
      <c r="A151">
        <v>478</v>
      </c>
      <c r="B151" s="1" t="s">
        <v>160</v>
      </c>
      <c r="C151" t="b">
        <v>1</v>
      </c>
      <c r="D151" s="5">
        <v>3101578.532073</v>
      </c>
      <c r="E151" s="5">
        <v>2.921E-3</v>
      </c>
      <c r="F151" s="5">
        <v>0.97762000000000004</v>
      </c>
      <c r="G151" s="5">
        <v>0.162407</v>
      </c>
      <c r="H151" s="5">
        <v>4.6642000000000003E-2</v>
      </c>
    </row>
    <row r="152" spans="1:8" x14ac:dyDescent="0.2">
      <c r="A152">
        <v>47</v>
      </c>
      <c r="B152" s="1" t="s">
        <v>161</v>
      </c>
      <c r="C152" t="b">
        <v>1</v>
      </c>
      <c r="D152" s="5">
        <v>3101599.7688159999</v>
      </c>
      <c r="E152" s="5">
        <v>2.928E-3</v>
      </c>
      <c r="F152" s="5">
        <v>0.96171899999999999</v>
      </c>
      <c r="G152" s="5">
        <v>0.208704</v>
      </c>
      <c r="H152" s="5">
        <v>8.5210999999999995E-2</v>
      </c>
    </row>
    <row r="153" spans="1:8" x14ac:dyDescent="0.2">
      <c r="A153">
        <v>507</v>
      </c>
      <c r="B153" s="1" t="s">
        <v>162</v>
      </c>
      <c r="C153" t="b">
        <v>1</v>
      </c>
      <c r="D153" s="5">
        <v>3101600.2222000002</v>
      </c>
      <c r="E153" s="5">
        <v>2.928E-3</v>
      </c>
      <c r="F153" s="5">
        <v>0.97512500000000002</v>
      </c>
      <c r="G153" s="5">
        <v>0.17433799999999999</v>
      </c>
      <c r="H153" s="5">
        <v>5.2287E-2</v>
      </c>
    </row>
    <row r="154" spans="1:8" x14ac:dyDescent="0.2">
      <c r="A154">
        <v>195</v>
      </c>
      <c r="B154" s="1" t="s">
        <v>163</v>
      </c>
      <c r="C154" t="b">
        <v>1</v>
      </c>
      <c r="D154" s="5">
        <v>3101608.1903459998</v>
      </c>
      <c r="E154" s="5">
        <v>2.9299999999999999E-3</v>
      </c>
      <c r="F154" s="5">
        <v>0.973441</v>
      </c>
      <c r="G154" s="5">
        <v>0.170407</v>
      </c>
      <c r="H154" s="5">
        <v>5.6411999999999997E-2</v>
      </c>
    </row>
    <row r="155" spans="1:8" x14ac:dyDescent="0.2">
      <c r="A155">
        <v>934</v>
      </c>
      <c r="B155" s="1" t="s">
        <v>164</v>
      </c>
      <c r="C155" t="b">
        <v>1</v>
      </c>
      <c r="D155" s="5">
        <v>3101706.6752109998</v>
      </c>
      <c r="E155" s="5">
        <v>2.9619999999999998E-3</v>
      </c>
      <c r="F155" s="5">
        <v>0.96944900000000001</v>
      </c>
      <c r="G155" s="5">
        <v>0.17166699999999999</v>
      </c>
      <c r="H155" s="5">
        <v>6.8598000000000006E-2</v>
      </c>
    </row>
    <row r="156" spans="1:8" x14ac:dyDescent="0.2">
      <c r="A156">
        <v>996</v>
      </c>
      <c r="B156" s="1" t="s">
        <v>165</v>
      </c>
      <c r="C156" t="b">
        <v>1</v>
      </c>
      <c r="D156" s="5">
        <v>3101718.6018059999</v>
      </c>
      <c r="E156" s="5">
        <v>2.9659999999999999E-3</v>
      </c>
      <c r="F156" s="5">
        <v>0.97248800000000002</v>
      </c>
      <c r="G156" s="5">
        <v>0.16764999999999999</v>
      </c>
      <c r="H156" s="5">
        <v>5.9201999999999998E-2</v>
      </c>
    </row>
    <row r="157" spans="1:8" x14ac:dyDescent="0.2">
      <c r="A157">
        <v>578</v>
      </c>
      <c r="B157" s="1" t="s">
        <v>166</v>
      </c>
      <c r="C157" t="b">
        <v>1</v>
      </c>
      <c r="D157" s="5">
        <v>3101723.8055389998</v>
      </c>
      <c r="E157" s="5">
        <v>2.9680000000000002E-3</v>
      </c>
      <c r="F157" s="5">
        <v>0.95557999999999998</v>
      </c>
      <c r="G157" s="5">
        <v>0.28718500000000002</v>
      </c>
      <c r="H157" s="5">
        <v>9.5322000000000004E-2</v>
      </c>
    </row>
    <row r="158" spans="1:8" x14ac:dyDescent="0.2">
      <c r="A158">
        <v>413</v>
      </c>
      <c r="B158" s="1" t="s">
        <v>167</v>
      </c>
      <c r="C158" t="b">
        <v>1</v>
      </c>
      <c r="D158" s="5">
        <v>3101748.3100100001</v>
      </c>
      <c r="E158" s="5">
        <v>2.9759999999999999E-3</v>
      </c>
      <c r="F158" s="5">
        <v>0.97196499999999997</v>
      </c>
      <c r="G158" s="5">
        <v>0.18570400000000001</v>
      </c>
      <c r="H158" s="5">
        <v>5.8914000000000001E-2</v>
      </c>
    </row>
    <row r="159" spans="1:8" x14ac:dyDescent="0.2">
      <c r="A159">
        <v>127</v>
      </c>
      <c r="B159" s="1" t="s">
        <v>168</v>
      </c>
      <c r="C159" t="b">
        <v>1</v>
      </c>
      <c r="D159" s="5">
        <v>3101816.1808020002</v>
      </c>
      <c r="E159" s="5">
        <v>2.9970000000000001E-3</v>
      </c>
      <c r="F159" s="5">
        <v>0.97037600000000002</v>
      </c>
      <c r="G159" s="5">
        <v>0.17647399999999999</v>
      </c>
      <c r="H159" s="5">
        <v>6.5060999999999994E-2</v>
      </c>
    </row>
    <row r="160" spans="1:8" x14ac:dyDescent="0.2">
      <c r="A160">
        <v>963</v>
      </c>
      <c r="B160" s="1" t="s">
        <v>169</v>
      </c>
      <c r="C160" t="b">
        <v>1</v>
      </c>
      <c r="D160" s="5">
        <v>3101876.3641969999</v>
      </c>
      <c r="E160" s="5">
        <v>3.0170000000000002E-3</v>
      </c>
      <c r="F160" s="5">
        <v>0.93598400000000004</v>
      </c>
      <c r="G160" s="5">
        <v>0.35068899999999997</v>
      </c>
      <c r="H160" s="5">
        <v>0.15115500000000001</v>
      </c>
    </row>
    <row r="161" spans="1:8" x14ac:dyDescent="0.2">
      <c r="A161">
        <v>389</v>
      </c>
      <c r="B161" s="1" t="s">
        <v>170</v>
      </c>
      <c r="C161" t="b">
        <v>1</v>
      </c>
      <c r="D161" s="5">
        <v>3101959.6789489998</v>
      </c>
      <c r="E161" s="5">
        <v>3.0439999999999998E-3</v>
      </c>
      <c r="F161" s="5">
        <v>0.977993</v>
      </c>
      <c r="G161" s="5">
        <v>0.15242800000000001</v>
      </c>
      <c r="H161" s="5">
        <v>4.6179999999999999E-2</v>
      </c>
    </row>
    <row r="162" spans="1:8" x14ac:dyDescent="0.2">
      <c r="A162">
        <v>785</v>
      </c>
      <c r="B162" s="1" t="s">
        <v>171</v>
      </c>
      <c r="C162" t="b">
        <v>1</v>
      </c>
      <c r="D162" s="5">
        <v>3101985.3362719999</v>
      </c>
      <c r="E162" s="5">
        <v>3.052E-3</v>
      </c>
      <c r="F162" s="5">
        <v>0.97401300000000002</v>
      </c>
      <c r="G162" s="5">
        <v>0.18462000000000001</v>
      </c>
      <c r="H162" s="5">
        <v>5.4536000000000001E-2</v>
      </c>
    </row>
    <row r="163" spans="1:8" x14ac:dyDescent="0.2">
      <c r="A163">
        <v>284</v>
      </c>
      <c r="B163" s="1" t="s">
        <v>172</v>
      </c>
      <c r="C163" t="b">
        <v>1</v>
      </c>
      <c r="D163" s="5">
        <v>3101986.1222720002</v>
      </c>
      <c r="E163" s="5">
        <v>3.052E-3</v>
      </c>
      <c r="F163" s="5">
        <v>0.93326399999999998</v>
      </c>
      <c r="G163" s="5">
        <v>0.36501899999999998</v>
      </c>
      <c r="H163" s="5">
        <v>0.15725800000000001</v>
      </c>
    </row>
    <row r="164" spans="1:8" x14ac:dyDescent="0.2">
      <c r="A164">
        <v>400</v>
      </c>
      <c r="B164" s="1" t="s">
        <v>173</v>
      </c>
      <c r="C164" t="b">
        <v>1</v>
      </c>
      <c r="D164" s="5">
        <v>3102034.7174479999</v>
      </c>
      <c r="E164" s="5">
        <v>3.068E-3</v>
      </c>
      <c r="F164" s="5">
        <v>0.96301499999999995</v>
      </c>
      <c r="G164" s="5">
        <v>0.21490500000000001</v>
      </c>
      <c r="H164" s="5">
        <v>8.0589999999999995E-2</v>
      </c>
    </row>
    <row r="165" spans="1:8" x14ac:dyDescent="0.2">
      <c r="A165">
        <v>861</v>
      </c>
      <c r="B165" s="1" t="s">
        <v>174</v>
      </c>
      <c r="C165" t="b">
        <v>1</v>
      </c>
      <c r="D165" s="5">
        <v>3102037.193</v>
      </c>
      <c r="E165" s="5">
        <v>3.0690000000000001E-3</v>
      </c>
      <c r="F165" s="5">
        <v>0.97012799999999999</v>
      </c>
      <c r="G165" s="5">
        <v>0.202205</v>
      </c>
      <c r="H165" s="5">
        <v>6.3075999999999993E-2</v>
      </c>
    </row>
    <row r="166" spans="1:8" x14ac:dyDescent="0.2">
      <c r="A166">
        <v>170</v>
      </c>
      <c r="B166" s="1" t="s">
        <v>175</v>
      </c>
      <c r="C166" t="b">
        <v>1</v>
      </c>
      <c r="D166" s="5">
        <v>3102055.8937309999</v>
      </c>
      <c r="E166" s="5">
        <v>3.075E-3</v>
      </c>
      <c r="F166" s="5">
        <v>0.97463699999999998</v>
      </c>
      <c r="G166" s="5">
        <v>0.155663</v>
      </c>
      <c r="H166" s="5">
        <v>5.4202E-2</v>
      </c>
    </row>
    <row r="167" spans="1:8" x14ac:dyDescent="0.2">
      <c r="A167">
        <v>860</v>
      </c>
      <c r="B167" s="1" t="s">
        <v>176</v>
      </c>
      <c r="C167" t="b">
        <v>1</v>
      </c>
      <c r="D167" s="5">
        <v>3102107.2595500001</v>
      </c>
      <c r="E167" s="5">
        <v>3.0920000000000001E-3</v>
      </c>
      <c r="F167" s="5">
        <v>0.95583899999999999</v>
      </c>
      <c r="G167" s="5">
        <v>0.250747</v>
      </c>
      <c r="H167" s="5">
        <v>9.7763000000000003E-2</v>
      </c>
    </row>
    <row r="168" spans="1:8" x14ac:dyDescent="0.2">
      <c r="A168">
        <v>475</v>
      </c>
      <c r="B168" s="1" t="s">
        <v>177</v>
      </c>
      <c r="C168" t="b">
        <v>1</v>
      </c>
      <c r="D168" s="5">
        <v>3102185.4243040001</v>
      </c>
      <c r="E168" s="5">
        <v>3.117E-3</v>
      </c>
      <c r="F168" s="5">
        <v>0.96449399999999996</v>
      </c>
      <c r="G168" s="5">
        <v>0.20333200000000001</v>
      </c>
      <c r="H168" s="5">
        <v>7.8156000000000003E-2</v>
      </c>
    </row>
    <row r="169" spans="1:8" x14ac:dyDescent="0.2">
      <c r="A169">
        <v>778</v>
      </c>
      <c r="B169" s="1" t="s">
        <v>178</v>
      </c>
      <c r="C169" t="b">
        <v>1</v>
      </c>
      <c r="D169" s="5">
        <v>3102200.3040180001</v>
      </c>
      <c r="E169" s="5">
        <v>3.1220000000000002E-3</v>
      </c>
      <c r="F169" s="5">
        <v>0.97201099999999996</v>
      </c>
      <c r="G169" s="5">
        <v>0.18043400000000001</v>
      </c>
      <c r="H169" s="5">
        <v>5.9087000000000001E-2</v>
      </c>
    </row>
    <row r="170" spans="1:8" x14ac:dyDescent="0.2">
      <c r="A170">
        <v>346</v>
      </c>
      <c r="B170" s="1" t="s">
        <v>179</v>
      </c>
      <c r="C170" t="b">
        <v>1</v>
      </c>
      <c r="D170" s="5">
        <v>3102257.6109139998</v>
      </c>
      <c r="E170" s="5">
        <v>3.14E-3</v>
      </c>
      <c r="F170" s="5">
        <v>0.96671700000000005</v>
      </c>
      <c r="G170" s="5">
        <v>0.18282200000000001</v>
      </c>
      <c r="H170" s="5">
        <v>7.3313000000000003E-2</v>
      </c>
    </row>
    <row r="171" spans="1:8" x14ac:dyDescent="0.2">
      <c r="A171">
        <v>893</v>
      </c>
      <c r="B171" s="1" t="s">
        <v>180</v>
      </c>
      <c r="C171" t="b">
        <v>1</v>
      </c>
      <c r="D171" s="5">
        <v>3102279.9437950002</v>
      </c>
      <c r="E171" s="5">
        <v>3.1470000000000001E-3</v>
      </c>
      <c r="F171" s="5">
        <v>0.957453</v>
      </c>
      <c r="G171" s="5">
        <v>0.24732799999999999</v>
      </c>
      <c r="H171" s="5">
        <v>9.3314999999999995E-2</v>
      </c>
    </row>
    <row r="172" spans="1:8" x14ac:dyDescent="0.2">
      <c r="A172">
        <v>72</v>
      </c>
      <c r="B172" s="1" t="s">
        <v>181</v>
      </c>
      <c r="C172" t="b">
        <v>1</v>
      </c>
      <c r="D172" s="5">
        <v>3102290.1779840002</v>
      </c>
      <c r="E172" s="5">
        <v>3.1510000000000002E-3</v>
      </c>
      <c r="F172" s="5">
        <v>0.96511800000000003</v>
      </c>
      <c r="G172" s="5">
        <v>0.19908200000000001</v>
      </c>
      <c r="H172" s="5">
        <v>7.6564999999999994E-2</v>
      </c>
    </row>
    <row r="173" spans="1:8" x14ac:dyDescent="0.2">
      <c r="A173">
        <v>626</v>
      </c>
      <c r="B173" s="1" t="s">
        <v>182</v>
      </c>
      <c r="C173" t="b">
        <v>1</v>
      </c>
      <c r="D173" s="5">
        <v>3102295.418724</v>
      </c>
      <c r="E173" s="5">
        <v>3.1519999999999999E-3</v>
      </c>
      <c r="F173" s="5">
        <v>0.96545999999999998</v>
      </c>
      <c r="G173" s="5">
        <v>0.21928900000000001</v>
      </c>
      <c r="H173" s="5">
        <v>7.3918999999999999E-2</v>
      </c>
    </row>
    <row r="174" spans="1:8" x14ac:dyDescent="0.2">
      <c r="A174">
        <v>150</v>
      </c>
      <c r="B174" s="1" t="s">
        <v>183</v>
      </c>
      <c r="C174" t="b">
        <v>1</v>
      </c>
      <c r="D174" s="5">
        <v>3102315.0557749998</v>
      </c>
      <c r="E174" s="5">
        <v>3.1589999999999999E-3</v>
      </c>
      <c r="F174" s="5">
        <v>0.969302</v>
      </c>
      <c r="G174" s="5">
        <v>0.19662399999999999</v>
      </c>
      <c r="H174" s="5">
        <v>6.5305000000000002E-2</v>
      </c>
    </row>
    <row r="175" spans="1:8" x14ac:dyDescent="0.2">
      <c r="A175">
        <v>978</v>
      </c>
      <c r="B175" s="1" t="s">
        <v>184</v>
      </c>
      <c r="C175" t="b">
        <v>1</v>
      </c>
      <c r="D175" s="5">
        <v>3102320.3798830002</v>
      </c>
      <c r="E175" s="5">
        <v>3.1610000000000002E-3</v>
      </c>
      <c r="F175" s="5">
        <v>0.98407699999999998</v>
      </c>
      <c r="G175" s="5">
        <v>0.12443899999999999</v>
      </c>
      <c r="H175" s="5">
        <v>3.2654000000000002E-2</v>
      </c>
    </row>
    <row r="176" spans="1:8" x14ac:dyDescent="0.2">
      <c r="A176">
        <v>667</v>
      </c>
      <c r="B176" s="1" t="s">
        <v>185</v>
      </c>
      <c r="C176" t="b">
        <v>1</v>
      </c>
      <c r="D176" s="5">
        <v>3102331.7016830002</v>
      </c>
      <c r="E176" s="5">
        <v>3.1640000000000001E-3</v>
      </c>
      <c r="F176" s="5">
        <v>0.97206700000000001</v>
      </c>
      <c r="G176" s="5">
        <v>0.173705</v>
      </c>
      <c r="H176" s="5">
        <v>6.0179999999999997E-2</v>
      </c>
    </row>
    <row r="177" spans="1:8" x14ac:dyDescent="0.2">
      <c r="A177">
        <v>318</v>
      </c>
      <c r="B177" s="1" t="s">
        <v>186</v>
      </c>
      <c r="C177" t="b">
        <v>1</v>
      </c>
      <c r="D177" s="5">
        <v>3102331.964464</v>
      </c>
      <c r="E177" s="5">
        <v>3.1640000000000001E-3</v>
      </c>
      <c r="F177" s="5">
        <v>0.97557799999999995</v>
      </c>
      <c r="G177" s="5">
        <v>0.17480299999999999</v>
      </c>
      <c r="H177" s="5">
        <v>5.0935000000000001E-2</v>
      </c>
    </row>
    <row r="178" spans="1:8" x14ac:dyDescent="0.2">
      <c r="A178">
        <v>159</v>
      </c>
      <c r="B178" s="1" t="s">
        <v>187</v>
      </c>
      <c r="C178" t="b">
        <v>1</v>
      </c>
      <c r="D178" s="5">
        <v>3102341.6473730002</v>
      </c>
      <c r="E178" s="5">
        <v>3.1670000000000001E-3</v>
      </c>
      <c r="F178" s="5">
        <v>0.95943199999999995</v>
      </c>
      <c r="G178" s="5">
        <v>0.240368</v>
      </c>
      <c r="H178" s="5">
        <v>8.8081999999999994E-2</v>
      </c>
    </row>
    <row r="179" spans="1:8" x14ac:dyDescent="0.2">
      <c r="A179">
        <v>521</v>
      </c>
      <c r="B179" s="1" t="s">
        <v>188</v>
      </c>
      <c r="C179" t="b">
        <v>1</v>
      </c>
      <c r="D179" s="5">
        <v>3102347.0217690002</v>
      </c>
      <c r="E179" s="5">
        <v>3.1689999999999999E-3</v>
      </c>
      <c r="F179" s="5">
        <v>0.96687400000000001</v>
      </c>
      <c r="G179" s="5">
        <v>0.18668599999999999</v>
      </c>
      <c r="H179" s="5">
        <v>7.2689000000000004E-2</v>
      </c>
    </row>
    <row r="180" spans="1:8" x14ac:dyDescent="0.2">
      <c r="A180">
        <v>525</v>
      </c>
      <c r="B180" s="1" t="s">
        <v>189</v>
      </c>
      <c r="C180" t="b">
        <v>1</v>
      </c>
      <c r="D180" s="5">
        <v>3102358.7362370002</v>
      </c>
      <c r="E180" s="5">
        <v>3.173E-3</v>
      </c>
      <c r="F180" s="5">
        <v>0.97084899999999996</v>
      </c>
      <c r="G180" s="5">
        <v>0.198133</v>
      </c>
      <c r="H180" s="5">
        <v>6.1408999999999998E-2</v>
      </c>
    </row>
    <row r="181" spans="1:8" x14ac:dyDescent="0.2">
      <c r="A181">
        <v>180</v>
      </c>
      <c r="B181" s="1" t="s">
        <v>190</v>
      </c>
      <c r="C181" t="b">
        <v>1</v>
      </c>
      <c r="D181" s="5">
        <v>3102367.6396059999</v>
      </c>
      <c r="E181" s="5">
        <v>3.176E-3</v>
      </c>
      <c r="F181" s="5">
        <v>0.95346399999999998</v>
      </c>
      <c r="G181" s="5">
        <v>0.27629300000000001</v>
      </c>
      <c r="H181" s="5">
        <v>0.103171</v>
      </c>
    </row>
    <row r="182" spans="1:8" x14ac:dyDescent="0.2">
      <c r="A182">
        <v>67</v>
      </c>
      <c r="B182" s="1" t="s">
        <v>191</v>
      </c>
      <c r="C182" t="b">
        <v>1</v>
      </c>
      <c r="D182" s="5">
        <v>3102374.618764</v>
      </c>
      <c r="E182" s="5">
        <v>3.1779999999999998E-3</v>
      </c>
      <c r="F182" s="5">
        <v>0.99110600000000004</v>
      </c>
      <c r="G182" s="5">
        <v>6.9315000000000002E-2</v>
      </c>
      <c r="H182" s="5">
        <v>1.8141000000000001E-2</v>
      </c>
    </row>
    <row r="183" spans="1:8" x14ac:dyDescent="0.2">
      <c r="A183">
        <v>709</v>
      </c>
      <c r="B183" s="1" t="s">
        <v>192</v>
      </c>
      <c r="C183" t="b">
        <v>1</v>
      </c>
      <c r="D183" s="5">
        <v>3102385.5623360001</v>
      </c>
      <c r="E183" s="5">
        <v>3.1819999999999999E-3</v>
      </c>
      <c r="F183" s="5">
        <v>0.95546900000000001</v>
      </c>
      <c r="G183" s="5">
        <v>0.26023600000000002</v>
      </c>
      <c r="H183" s="5">
        <v>9.6765000000000004E-2</v>
      </c>
    </row>
    <row r="184" spans="1:8" x14ac:dyDescent="0.2">
      <c r="A184">
        <v>901</v>
      </c>
      <c r="B184" s="1" t="s">
        <v>193</v>
      </c>
      <c r="C184" t="b">
        <v>1</v>
      </c>
      <c r="D184" s="5">
        <v>3102386.7894939999</v>
      </c>
      <c r="E184" s="5">
        <v>3.1819999999999999E-3</v>
      </c>
      <c r="F184" s="5">
        <v>0.96941100000000002</v>
      </c>
      <c r="G184" s="5">
        <v>0.16897400000000001</v>
      </c>
      <c r="H184" s="5">
        <v>6.7207000000000003E-2</v>
      </c>
    </row>
    <row r="185" spans="1:8" x14ac:dyDescent="0.2">
      <c r="A185">
        <v>721</v>
      </c>
      <c r="B185" s="1" t="s">
        <v>194</v>
      </c>
      <c r="C185" t="b">
        <v>1</v>
      </c>
      <c r="D185" s="5">
        <v>3102399.3176819999</v>
      </c>
      <c r="E185" s="5">
        <v>3.186E-3</v>
      </c>
      <c r="F185" s="5">
        <v>0.96697500000000003</v>
      </c>
      <c r="G185" s="5">
        <v>0.22319</v>
      </c>
      <c r="H185" s="5">
        <v>6.9630999999999998E-2</v>
      </c>
    </row>
    <row r="186" spans="1:8" x14ac:dyDescent="0.2">
      <c r="A186">
        <v>655</v>
      </c>
      <c r="B186" s="1" t="s">
        <v>195</v>
      </c>
      <c r="C186" t="b">
        <v>1</v>
      </c>
      <c r="D186" s="5">
        <v>3102412.638204</v>
      </c>
      <c r="E186" s="5">
        <v>3.1900000000000001E-3</v>
      </c>
      <c r="F186" s="5">
        <v>0.96856200000000003</v>
      </c>
      <c r="G186" s="5">
        <v>0.20896200000000001</v>
      </c>
      <c r="H186" s="5">
        <v>6.6295999999999994E-2</v>
      </c>
    </row>
    <row r="187" spans="1:8" x14ac:dyDescent="0.2">
      <c r="A187">
        <v>557</v>
      </c>
      <c r="B187" s="1" t="s">
        <v>196</v>
      </c>
      <c r="C187" t="b">
        <v>1</v>
      </c>
      <c r="D187" s="5">
        <v>3102425.0106029999</v>
      </c>
      <c r="E187" s="5">
        <v>3.1939999999999998E-3</v>
      </c>
      <c r="F187" s="5">
        <v>0.95210099999999998</v>
      </c>
      <c r="G187" s="5">
        <v>0.27821800000000002</v>
      </c>
      <c r="H187" s="5">
        <v>0.10599600000000001</v>
      </c>
    </row>
    <row r="188" spans="1:8" x14ac:dyDescent="0.2">
      <c r="A188">
        <v>863</v>
      </c>
      <c r="B188" s="1" t="s">
        <v>197</v>
      </c>
      <c r="C188" t="b">
        <v>1</v>
      </c>
      <c r="D188" s="5">
        <v>3102451.4560440001</v>
      </c>
      <c r="E188" s="5">
        <v>3.2030000000000001E-3</v>
      </c>
      <c r="F188" s="5">
        <v>0.96836100000000003</v>
      </c>
      <c r="G188" s="5">
        <v>0.174369</v>
      </c>
      <c r="H188" s="5">
        <v>6.9906999999999997E-2</v>
      </c>
    </row>
    <row r="189" spans="1:8" x14ac:dyDescent="0.2">
      <c r="A189">
        <v>420</v>
      </c>
      <c r="B189" s="1" t="s">
        <v>198</v>
      </c>
      <c r="C189" t="b">
        <v>1</v>
      </c>
      <c r="D189" s="5">
        <v>3102498.7401100001</v>
      </c>
      <c r="E189" s="5">
        <v>3.2179999999999999E-3</v>
      </c>
      <c r="F189" s="5">
        <v>0.96157800000000004</v>
      </c>
      <c r="G189" s="5">
        <v>0.227381</v>
      </c>
      <c r="H189" s="5">
        <v>8.3682000000000006E-2</v>
      </c>
    </row>
    <row r="190" spans="1:8" x14ac:dyDescent="0.2">
      <c r="A190">
        <v>874</v>
      </c>
      <c r="B190" s="1" t="s">
        <v>199</v>
      </c>
      <c r="C190" t="b">
        <v>1</v>
      </c>
      <c r="D190" s="5">
        <v>3102502.9641669998</v>
      </c>
      <c r="E190" s="5">
        <v>3.2200000000000002E-3</v>
      </c>
      <c r="F190" s="5">
        <v>0.98025499999999999</v>
      </c>
      <c r="G190" s="5">
        <v>0.149531</v>
      </c>
      <c r="H190" s="5">
        <v>4.0606999999999997E-2</v>
      </c>
    </row>
    <row r="191" spans="1:8" x14ac:dyDescent="0.2">
      <c r="A191">
        <v>712</v>
      </c>
      <c r="B191" s="1" t="s">
        <v>200</v>
      </c>
      <c r="C191" t="b">
        <v>1</v>
      </c>
      <c r="D191" s="5">
        <v>3102576.3135040002</v>
      </c>
      <c r="E191" s="5">
        <v>3.2429999999999998E-3</v>
      </c>
      <c r="F191" s="5">
        <v>0.958735</v>
      </c>
      <c r="G191" s="5">
        <v>0.25016699999999997</v>
      </c>
      <c r="H191" s="5">
        <v>8.9587E-2</v>
      </c>
    </row>
    <row r="192" spans="1:8" x14ac:dyDescent="0.2">
      <c r="A192">
        <v>538</v>
      </c>
      <c r="B192" s="1" t="s">
        <v>201</v>
      </c>
      <c r="C192" t="b">
        <v>1</v>
      </c>
      <c r="D192" s="5">
        <v>3102592.666464</v>
      </c>
      <c r="E192" s="5">
        <v>3.2490000000000002E-3</v>
      </c>
      <c r="F192" s="5">
        <v>0.95823700000000001</v>
      </c>
      <c r="G192" s="5">
        <v>0.244255</v>
      </c>
      <c r="H192" s="5">
        <v>9.1644000000000003E-2</v>
      </c>
    </row>
    <row r="193" spans="1:8" x14ac:dyDescent="0.2">
      <c r="A193">
        <v>850</v>
      </c>
      <c r="B193" s="1" t="s">
        <v>202</v>
      </c>
      <c r="C193" t="b">
        <v>1</v>
      </c>
      <c r="D193" s="5">
        <v>3102598.3793870001</v>
      </c>
      <c r="E193" s="5">
        <v>3.2499999999999999E-3</v>
      </c>
      <c r="F193" s="5">
        <v>0.96560999999999997</v>
      </c>
      <c r="G193" s="5">
        <v>0.19519300000000001</v>
      </c>
      <c r="H193" s="5">
        <v>7.5831999999999997E-2</v>
      </c>
    </row>
    <row r="194" spans="1:8" x14ac:dyDescent="0.2">
      <c r="A194">
        <v>965</v>
      </c>
      <c r="B194" s="1" t="s">
        <v>203</v>
      </c>
      <c r="C194" t="b">
        <v>1</v>
      </c>
      <c r="D194" s="5">
        <v>3102608.7961869999</v>
      </c>
      <c r="E194" s="5">
        <v>3.2539999999999999E-3</v>
      </c>
      <c r="F194" s="5">
        <v>0.97252099999999997</v>
      </c>
      <c r="G194" s="5">
        <v>0.190054</v>
      </c>
      <c r="H194" s="5">
        <v>5.7553E-2</v>
      </c>
    </row>
    <row r="195" spans="1:8" x14ac:dyDescent="0.2">
      <c r="A195">
        <v>518</v>
      </c>
      <c r="B195" s="1" t="s">
        <v>204</v>
      </c>
      <c r="C195" t="b">
        <v>1</v>
      </c>
      <c r="D195" s="5">
        <v>3102618.533884</v>
      </c>
      <c r="E195" s="5">
        <v>3.2569999999999999E-3</v>
      </c>
      <c r="F195" s="5">
        <v>0.946438</v>
      </c>
      <c r="G195" s="5">
        <v>0.30436299999999999</v>
      </c>
      <c r="H195" s="5">
        <v>0.119856</v>
      </c>
    </row>
    <row r="196" spans="1:8" x14ac:dyDescent="0.2">
      <c r="A196">
        <v>95</v>
      </c>
      <c r="B196" s="1" t="s">
        <v>205</v>
      </c>
      <c r="C196" t="b">
        <v>1</v>
      </c>
      <c r="D196" s="5">
        <v>3102655.108579</v>
      </c>
      <c r="E196" s="5">
        <v>3.2690000000000002E-3</v>
      </c>
      <c r="F196" s="5">
        <v>0.96774800000000005</v>
      </c>
      <c r="G196" s="5">
        <v>0.18177299999999999</v>
      </c>
      <c r="H196" s="5">
        <v>7.0737999999999995E-2</v>
      </c>
    </row>
    <row r="197" spans="1:8" x14ac:dyDescent="0.2">
      <c r="A197">
        <v>424</v>
      </c>
      <c r="B197" s="1" t="s">
        <v>206</v>
      </c>
      <c r="C197" t="b">
        <v>1</v>
      </c>
      <c r="D197" s="5">
        <v>3102672.072011</v>
      </c>
      <c r="E197" s="5">
        <v>3.274E-3</v>
      </c>
      <c r="F197" s="5">
        <v>0.95867899999999995</v>
      </c>
      <c r="G197" s="5">
        <v>0.24490400000000001</v>
      </c>
      <c r="H197" s="5">
        <v>9.1087000000000001E-2</v>
      </c>
    </row>
    <row r="198" spans="1:8" x14ac:dyDescent="0.2">
      <c r="A198">
        <v>561</v>
      </c>
      <c r="B198" s="1" t="s">
        <v>207</v>
      </c>
      <c r="C198" t="b">
        <v>1</v>
      </c>
      <c r="D198" s="5">
        <v>3102683.2541109999</v>
      </c>
      <c r="E198" s="5">
        <v>3.2780000000000001E-3</v>
      </c>
      <c r="F198" s="5">
        <v>0.95875500000000002</v>
      </c>
      <c r="G198" s="5">
        <v>0.228768</v>
      </c>
      <c r="H198" s="5">
        <v>9.1510999999999995E-2</v>
      </c>
    </row>
    <row r="199" spans="1:8" x14ac:dyDescent="0.2">
      <c r="A199">
        <v>78</v>
      </c>
      <c r="B199" s="1" t="s">
        <v>208</v>
      </c>
      <c r="C199" t="b">
        <v>1</v>
      </c>
      <c r="D199" s="5">
        <v>3102714.5859989999</v>
      </c>
      <c r="E199" s="5">
        <v>3.2880000000000001E-3</v>
      </c>
      <c r="F199" s="5">
        <v>0.96717500000000001</v>
      </c>
      <c r="G199" s="5">
        <v>0.182147</v>
      </c>
      <c r="H199" s="5">
        <v>7.2581000000000007E-2</v>
      </c>
    </row>
    <row r="200" spans="1:8" x14ac:dyDescent="0.2">
      <c r="A200">
        <v>583</v>
      </c>
      <c r="B200" s="1" t="s">
        <v>209</v>
      </c>
      <c r="C200" t="b">
        <v>1</v>
      </c>
      <c r="D200" s="5">
        <v>3102728.8252770002</v>
      </c>
      <c r="E200" s="5">
        <v>3.2929999999999999E-3</v>
      </c>
      <c r="F200" s="5">
        <v>0.98353000000000002</v>
      </c>
      <c r="G200" s="5">
        <v>0.119879</v>
      </c>
      <c r="H200" s="5">
        <v>3.3973000000000003E-2</v>
      </c>
    </row>
    <row r="201" spans="1:8" x14ac:dyDescent="0.2">
      <c r="A201">
        <v>962</v>
      </c>
      <c r="B201" s="1" t="s">
        <v>210</v>
      </c>
      <c r="C201" t="b">
        <v>1</v>
      </c>
      <c r="D201" s="5">
        <v>3102729.737034</v>
      </c>
      <c r="E201" s="5">
        <v>3.2929999999999999E-3</v>
      </c>
      <c r="F201" s="5">
        <v>0.96377199999999996</v>
      </c>
      <c r="G201" s="5">
        <v>0.203044</v>
      </c>
      <c r="H201" s="5">
        <v>7.9339000000000007E-2</v>
      </c>
    </row>
    <row r="202" spans="1:8" x14ac:dyDescent="0.2">
      <c r="A202">
        <v>929</v>
      </c>
      <c r="B202" s="1" t="s">
        <v>211</v>
      </c>
      <c r="C202" t="b">
        <v>1</v>
      </c>
      <c r="D202" s="5">
        <v>3102743.5071430001</v>
      </c>
      <c r="E202" s="5">
        <v>3.297E-3</v>
      </c>
      <c r="F202" s="5">
        <v>0.97128599999999998</v>
      </c>
      <c r="G202" s="5">
        <v>0.17780799999999999</v>
      </c>
      <c r="H202" s="5">
        <v>6.1385000000000002E-2</v>
      </c>
    </row>
    <row r="203" spans="1:8" x14ac:dyDescent="0.2">
      <c r="A203">
        <v>500</v>
      </c>
      <c r="B203" s="1" t="s">
        <v>212</v>
      </c>
      <c r="C203" t="b">
        <v>1</v>
      </c>
      <c r="D203" s="5">
        <v>3102813.8136780001</v>
      </c>
      <c r="E203" s="5">
        <v>3.32E-3</v>
      </c>
      <c r="F203" s="5">
        <v>0.97112100000000001</v>
      </c>
      <c r="G203" s="5">
        <v>0.186947</v>
      </c>
      <c r="H203" s="5">
        <v>6.1207999999999999E-2</v>
      </c>
    </row>
    <row r="204" spans="1:8" x14ac:dyDescent="0.2">
      <c r="A204">
        <v>165</v>
      </c>
      <c r="B204" s="1" t="s">
        <v>213</v>
      </c>
      <c r="C204" t="b">
        <v>1</v>
      </c>
      <c r="D204" s="5">
        <v>3102840.2449810002</v>
      </c>
      <c r="E204" s="5">
        <v>3.3289999999999999E-3</v>
      </c>
      <c r="F204" s="5">
        <v>0.96790100000000001</v>
      </c>
      <c r="G204" s="5">
        <v>0.19809399999999999</v>
      </c>
      <c r="H204" s="5">
        <v>6.9468000000000002E-2</v>
      </c>
    </row>
    <row r="205" spans="1:8" x14ac:dyDescent="0.2">
      <c r="A205">
        <v>710</v>
      </c>
      <c r="B205" s="1" t="s">
        <v>214</v>
      </c>
      <c r="C205" t="b">
        <v>1</v>
      </c>
      <c r="D205" s="5">
        <v>3102854.1099959998</v>
      </c>
      <c r="E205" s="5">
        <v>3.333E-3</v>
      </c>
      <c r="F205" s="5">
        <v>0.98284899999999997</v>
      </c>
      <c r="G205" s="5">
        <v>0.13227</v>
      </c>
      <c r="H205" s="5">
        <v>3.5207000000000002E-2</v>
      </c>
    </row>
    <row r="206" spans="1:8" x14ac:dyDescent="0.2">
      <c r="A206">
        <v>281</v>
      </c>
      <c r="B206" s="1" t="s">
        <v>215</v>
      </c>
      <c r="C206" t="b">
        <v>1</v>
      </c>
      <c r="D206" s="5">
        <v>3102864.3763199998</v>
      </c>
      <c r="E206" s="5">
        <v>3.336E-3</v>
      </c>
      <c r="F206" s="5">
        <v>0.95825499999999997</v>
      </c>
      <c r="G206" s="5">
        <v>0.244615</v>
      </c>
      <c r="H206" s="5">
        <v>9.1395000000000004E-2</v>
      </c>
    </row>
    <row r="207" spans="1:8" x14ac:dyDescent="0.2">
      <c r="A207">
        <v>431</v>
      </c>
      <c r="B207" s="1" t="s">
        <v>216</v>
      </c>
      <c r="C207" t="b">
        <v>1</v>
      </c>
      <c r="D207" s="5">
        <v>3102875.7072029999</v>
      </c>
      <c r="E207" s="5">
        <v>3.3400000000000001E-3</v>
      </c>
      <c r="F207" s="5">
        <v>0.95880299999999996</v>
      </c>
      <c r="G207" s="5">
        <v>0.23527200000000001</v>
      </c>
      <c r="H207" s="5">
        <v>9.0838000000000002E-2</v>
      </c>
    </row>
    <row r="208" spans="1:8" x14ac:dyDescent="0.2">
      <c r="A208">
        <v>827</v>
      </c>
      <c r="B208" s="1" t="s">
        <v>217</v>
      </c>
      <c r="C208" t="b">
        <v>1</v>
      </c>
      <c r="D208" s="5">
        <v>3102949.31855</v>
      </c>
      <c r="E208" s="5">
        <v>3.3639999999999998E-3</v>
      </c>
      <c r="F208" s="5">
        <v>0.97217500000000001</v>
      </c>
      <c r="G208" s="5">
        <v>0.17454800000000001</v>
      </c>
      <c r="H208" s="5">
        <v>5.9790000000000003E-2</v>
      </c>
    </row>
    <row r="209" spans="1:8" x14ac:dyDescent="0.2">
      <c r="A209">
        <v>182</v>
      </c>
      <c r="B209" s="1" t="s">
        <v>218</v>
      </c>
      <c r="C209" t="b">
        <v>1</v>
      </c>
      <c r="D209" s="5">
        <v>3102972.485082</v>
      </c>
      <c r="E209" s="5">
        <v>3.3709999999999999E-3</v>
      </c>
      <c r="F209" s="5">
        <v>0.96726100000000004</v>
      </c>
      <c r="G209" s="5">
        <v>0.21756600000000001</v>
      </c>
      <c r="H209" s="5">
        <v>6.9083000000000006E-2</v>
      </c>
    </row>
    <row r="210" spans="1:8" x14ac:dyDescent="0.2">
      <c r="A210">
        <v>921</v>
      </c>
      <c r="B210" s="1" t="s">
        <v>219</v>
      </c>
      <c r="C210" t="b">
        <v>1</v>
      </c>
      <c r="D210" s="5">
        <v>3103004.463854</v>
      </c>
      <c r="E210" s="5">
        <v>3.382E-3</v>
      </c>
      <c r="F210" s="5">
        <v>0.94904500000000003</v>
      </c>
      <c r="G210" s="5">
        <v>0.288852</v>
      </c>
      <c r="H210" s="5">
        <v>0.113772</v>
      </c>
    </row>
    <row r="211" spans="1:8" x14ac:dyDescent="0.2">
      <c r="A211">
        <v>572</v>
      </c>
      <c r="B211" s="1" t="s">
        <v>220</v>
      </c>
      <c r="C211" t="b">
        <v>1</v>
      </c>
      <c r="D211" s="5">
        <v>3103021.0470509999</v>
      </c>
      <c r="E211" s="5">
        <v>3.3869999999999998E-3</v>
      </c>
      <c r="F211" s="5">
        <v>0.96943800000000002</v>
      </c>
      <c r="G211" s="5">
        <v>0.18798899999999999</v>
      </c>
      <c r="H211" s="5">
        <v>6.5640000000000004E-2</v>
      </c>
    </row>
    <row r="212" spans="1:8" x14ac:dyDescent="0.2">
      <c r="A212">
        <v>991</v>
      </c>
      <c r="B212" s="1" t="s">
        <v>221</v>
      </c>
      <c r="C212" t="b">
        <v>1</v>
      </c>
      <c r="D212" s="5">
        <v>3103024.7739240001</v>
      </c>
      <c r="E212" s="5">
        <v>3.388E-3</v>
      </c>
      <c r="F212" s="5">
        <v>0.96376700000000004</v>
      </c>
      <c r="G212" s="5">
        <v>0.223549</v>
      </c>
      <c r="H212" s="5">
        <v>7.8372999999999998E-2</v>
      </c>
    </row>
    <row r="213" spans="1:8" x14ac:dyDescent="0.2">
      <c r="A213">
        <v>223</v>
      </c>
      <c r="B213" s="1" t="s">
        <v>222</v>
      </c>
      <c r="C213" t="b">
        <v>1</v>
      </c>
      <c r="D213" s="5">
        <v>3103030.015741</v>
      </c>
      <c r="E213" s="5">
        <v>3.3899999999999998E-3</v>
      </c>
      <c r="F213" s="5">
        <v>0.96198700000000004</v>
      </c>
      <c r="G213" s="5">
        <v>0.22130900000000001</v>
      </c>
      <c r="H213" s="5">
        <v>8.3527000000000004E-2</v>
      </c>
    </row>
    <row r="214" spans="1:8" x14ac:dyDescent="0.2">
      <c r="A214">
        <v>232</v>
      </c>
      <c r="B214" s="1" t="s">
        <v>223</v>
      </c>
      <c r="C214" t="b">
        <v>1</v>
      </c>
      <c r="D214" s="5">
        <v>3103046.786849</v>
      </c>
      <c r="E214" s="5">
        <v>3.395E-3</v>
      </c>
      <c r="F214" s="5">
        <v>0.97367499999999996</v>
      </c>
      <c r="G214" s="5">
        <v>0.181754</v>
      </c>
      <c r="H214" s="5">
        <v>5.5184999999999998E-2</v>
      </c>
    </row>
    <row r="215" spans="1:8" x14ac:dyDescent="0.2">
      <c r="A215">
        <v>720</v>
      </c>
      <c r="B215" s="1" t="s">
        <v>224</v>
      </c>
      <c r="C215" t="b">
        <v>1</v>
      </c>
      <c r="D215" s="5">
        <v>3103047.7039009999</v>
      </c>
      <c r="E215" s="5">
        <v>3.3960000000000001E-3</v>
      </c>
      <c r="F215" s="5">
        <v>0.95170500000000002</v>
      </c>
      <c r="G215" s="5">
        <v>0.28045100000000001</v>
      </c>
      <c r="H215" s="5">
        <v>0.107337</v>
      </c>
    </row>
    <row r="216" spans="1:8" x14ac:dyDescent="0.2">
      <c r="A216">
        <v>365</v>
      </c>
      <c r="B216" s="1" t="s">
        <v>225</v>
      </c>
      <c r="C216" t="b">
        <v>1</v>
      </c>
      <c r="D216" s="5">
        <v>3103065.5304760002</v>
      </c>
      <c r="E216" s="5">
        <v>3.4009999999999999E-3</v>
      </c>
      <c r="F216" s="5">
        <v>0.950484</v>
      </c>
      <c r="G216" s="5">
        <v>0.281024</v>
      </c>
      <c r="H216" s="5">
        <v>0.110384</v>
      </c>
    </row>
    <row r="217" spans="1:8" x14ac:dyDescent="0.2">
      <c r="A217">
        <v>176</v>
      </c>
      <c r="B217" s="1" t="s">
        <v>226</v>
      </c>
      <c r="C217" t="b">
        <v>1</v>
      </c>
      <c r="D217" s="5">
        <v>3103088.3457189999</v>
      </c>
      <c r="E217" s="5">
        <v>3.4090000000000001E-3</v>
      </c>
      <c r="F217" s="5">
        <v>0.96671499999999999</v>
      </c>
      <c r="G217" s="5">
        <v>0.22438</v>
      </c>
      <c r="H217" s="5">
        <v>7.0189000000000001E-2</v>
      </c>
    </row>
    <row r="218" spans="1:8" x14ac:dyDescent="0.2">
      <c r="A218">
        <v>654</v>
      </c>
      <c r="B218" s="1" t="s">
        <v>227</v>
      </c>
      <c r="C218" t="b">
        <v>1</v>
      </c>
      <c r="D218" s="5">
        <v>3103089.891233</v>
      </c>
      <c r="E218" s="5">
        <v>3.4090000000000001E-3</v>
      </c>
      <c r="F218" s="5">
        <v>0.98184199999999999</v>
      </c>
      <c r="G218" s="5">
        <v>0.139983</v>
      </c>
      <c r="H218" s="5">
        <v>3.7273000000000001E-2</v>
      </c>
    </row>
    <row r="219" spans="1:8" x14ac:dyDescent="0.2">
      <c r="A219">
        <v>89</v>
      </c>
      <c r="B219" s="1" t="s">
        <v>228</v>
      </c>
      <c r="C219" t="b">
        <v>1</v>
      </c>
      <c r="D219" s="5">
        <v>3103108.6325579998</v>
      </c>
      <c r="E219" s="5">
        <v>3.4150000000000001E-3</v>
      </c>
      <c r="F219" s="5">
        <v>0.89017100000000005</v>
      </c>
      <c r="G219" s="5">
        <v>0.38185400000000003</v>
      </c>
      <c r="H219" s="5">
        <v>0.26077299999999998</v>
      </c>
    </row>
    <row r="220" spans="1:8" x14ac:dyDescent="0.2">
      <c r="A220">
        <v>659</v>
      </c>
      <c r="B220" s="1" t="s">
        <v>229</v>
      </c>
      <c r="C220" t="b">
        <v>1</v>
      </c>
      <c r="D220" s="5">
        <v>3103140.9800709998</v>
      </c>
      <c r="E220" s="5">
        <v>3.4259999999999998E-3</v>
      </c>
      <c r="F220" s="5">
        <v>0.97600699999999996</v>
      </c>
      <c r="G220" s="5">
        <v>0.15635299999999999</v>
      </c>
      <c r="H220" s="5">
        <v>5.1119999999999999E-2</v>
      </c>
    </row>
    <row r="221" spans="1:8" x14ac:dyDescent="0.2">
      <c r="A221">
        <v>307</v>
      </c>
      <c r="B221" s="1" t="s">
        <v>230</v>
      </c>
      <c r="C221" t="b">
        <v>1</v>
      </c>
      <c r="D221" s="5">
        <v>3103165.3231520001</v>
      </c>
      <c r="E221" s="5">
        <v>3.434E-3</v>
      </c>
      <c r="F221" s="5">
        <v>0.95825800000000005</v>
      </c>
      <c r="G221" s="5">
        <v>0.26258199999999998</v>
      </c>
      <c r="H221" s="5">
        <v>8.9952000000000004E-2</v>
      </c>
    </row>
    <row r="222" spans="1:8" x14ac:dyDescent="0.2">
      <c r="A222">
        <v>378</v>
      </c>
      <c r="B222" s="1" t="s">
        <v>231</v>
      </c>
      <c r="C222" t="b">
        <v>1</v>
      </c>
      <c r="D222" s="5">
        <v>3103230.639579</v>
      </c>
      <c r="E222" s="5">
        <v>3.4550000000000002E-3</v>
      </c>
      <c r="F222" s="5">
        <v>0.957897</v>
      </c>
      <c r="G222" s="5">
        <v>0.233654</v>
      </c>
      <c r="H222" s="5">
        <v>9.3701000000000007E-2</v>
      </c>
    </row>
    <row r="223" spans="1:8" x14ac:dyDescent="0.2">
      <c r="A223">
        <v>580</v>
      </c>
      <c r="B223" s="1" t="s">
        <v>232</v>
      </c>
      <c r="C223" t="b">
        <v>1</v>
      </c>
      <c r="D223" s="5">
        <v>3103237.8923780001</v>
      </c>
      <c r="E223" s="5">
        <v>3.457E-3</v>
      </c>
      <c r="F223" s="5">
        <v>0.968472</v>
      </c>
      <c r="G223" s="5">
        <v>0.19353100000000001</v>
      </c>
      <c r="H223" s="5">
        <v>6.7594000000000001E-2</v>
      </c>
    </row>
    <row r="224" spans="1:8" x14ac:dyDescent="0.2">
      <c r="A224">
        <v>177</v>
      </c>
      <c r="B224" s="1" t="s">
        <v>233</v>
      </c>
      <c r="C224" t="b">
        <v>1</v>
      </c>
      <c r="D224" s="5">
        <v>3103247.1009</v>
      </c>
      <c r="E224" s="5">
        <v>3.46E-3</v>
      </c>
      <c r="F224" s="5">
        <v>0.95545999999999998</v>
      </c>
      <c r="G224" s="5">
        <v>0.25389699999999998</v>
      </c>
      <c r="H224" s="5">
        <v>9.8593E-2</v>
      </c>
    </row>
    <row r="225" spans="1:8" x14ac:dyDescent="0.2">
      <c r="A225">
        <v>793</v>
      </c>
      <c r="B225" s="1" t="s">
        <v>234</v>
      </c>
      <c r="C225" t="b">
        <v>1</v>
      </c>
      <c r="D225" s="5">
        <v>3103258.0862690001</v>
      </c>
      <c r="E225" s="5">
        <v>3.4640000000000001E-3</v>
      </c>
      <c r="F225" s="5">
        <v>0.94999100000000003</v>
      </c>
      <c r="G225" s="5">
        <v>0.28305799999999998</v>
      </c>
      <c r="H225" s="5">
        <v>0.11158800000000001</v>
      </c>
    </row>
    <row r="226" spans="1:8" x14ac:dyDescent="0.2">
      <c r="A226">
        <v>579</v>
      </c>
      <c r="B226" s="1" t="s">
        <v>235</v>
      </c>
      <c r="C226" t="b">
        <v>1</v>
      </c>
      <c r="D226" s="5">
        <v>3103268.121274</v>
      </c>
      <c r="E226" s="5">
        <v>3.467E-3</v>
      </c>
      <c r="F226" s="5">
        <v>0.97259099999999998</v>
      </c>
      <c r="G226" s="5">
        <v>0.19295200000000001</v>
      </c>
      <c r="H226" s="5">
        <v>5.7449E-2</v>
      </c>
    </row>
    <row r="227" spans="1:8" x14ac:dyDescent="0.2">
      <c r="A227">
        <v>29</v>
      </c>
      <c r="B227" s="1" t="s">
        <v>236</v>
      </c>
      <c r="C227" t="b">
        <v>1</v>
      </c>
      <c r="D227" s="5">
        <v>3103278.5218210001</v>
      </c>
      <c r="E227" s="5">
        <v>3.47E-3</v>
      </c>
      <c r="F227" s="5">
        <v>0.96206000000000003</v>
      </c>
      <c r="G227" s="5">
        <v>0.21856600000000001</v>
      </c>
      <c r="H227" s="5">
        <v>8.2778000000000004E-2</v>
      </c>
    </row>
    <row r="228" spans="1:8" x14ac:dyDescent="0.2">
      <c r="A228">
        <v>371</v>
      </c>
      <c r="B228" s="1" t="s">
        <v>237</v>
      </c>
      <c r="C228" t="b">
        <v>1</v>
      </c>
      <c r="D228" s="5">
        <v>3103305.9522279999</v>
      </c>
      <c r="E228" s="5">
        <v>3.4789999999999999E-3</v>
      </c>
      <c r="F228" s="5">
        <v>0.97563699999999998</v>
      </c>
      <c r="G228" s="5">
        <v>0.164103</v>
      </c>
      <c r="H228" s="5">
        <v>5.1055000000000003E-2</v>
      </c>
    </row>
    <row r="229" spans="1:8" x14ac:dyDescent="0.2">
      <c r="A229">
        <v>457</v>
      </c>
      <c r="B229" s="1" t="s">
        <v>238</v>
      </c>
      <c r="C229" t="b">
        <v>1</v>
      </c>
      <c r="D229" s="5">
        <v>3103329.7419409999</v>
      </c>
      <c r="E229" s="5">
        <v>3.4870000000000001E-3</v>
      </c>
      <c r="F229" s="5">
        <v>0.97223499999999996</v>
      </c>
      <c r="G229" s="5">
        <v>0.17461399999999999</v>
      </c>
      <c r="H229" s="5">
        <v>5.9859999999999997E-2</v>
      </c>
    </row>
    <row r="230" spans="1:8" x14ac:dyDescent="0.2">
      <c r="A230">
        <v>847</v>
      </c>
      <c r="B230" s="1" t="s">
        <v>239</v>
      </c>
      <c r="C230" t="b">
        <v>1</v>
      </c>
      <c r="D230" s="5">
        <v>3103334.0838990002</v>
      </c>
      <c r="E230" s="5">
        <v>3.4880000000000002E-3</v>
      </c>
      <c r="F230" s="5">
        <v>0.96737499999999998</v>
      </c>
      <c r="G230" s="5">
        <v>0.189469</v>
      </c>
      <c r="H230" s="5">
        <v>7.2328000000000003E-2</v>
      </c>
    </row>
    <row r="231" spans="1:8" x14ac:dyDescent="0.2">
      <c r="A231">
        <v>512</v>
      </c>
      <c r="B231" s="1" t="s">
        <v>240</v>
      </c>
      <c r="C231" t="b">
        <v>1</v>
      </c>
      <c r="D231" s="5">
        <v>3103346.1874259999</v>
      </c>
      <c r="E231" s="5">
        <v>3.4919999999999999E-3</v>
      </c>
      <c r="F231" s="5">
        <v>0.959754</v>
      </c>
      <c r="G231" s="5">
        <v>0.23950099999999999</v>
      </c>
      <c r="H231" s="5">
        <v>8.8361999999999996E-2</v>
      </c>
    </row>
    <row r="232" spans="1:8" x14ac:dyDescent="0.2">
      <c r="A232">
        <v>51</v>
      </c>
      <c r="B232" s="1" t="s">
        <v>241</v>
      </c>
      <c r="C232" t="b">
        <v>1</v>
      </c>
      <c r="D232" s="5">
        <v>3103352.9722910002</v>
      </c>
      <c r="E232" s="5">
        <v>3.4940000000000001E-3</v>
      </c>
      <c r="F232" s="5">
        <v>0.96160000000000001</v>
      </c>
      <c r="G232" s="5">
        <v>0.22567799999999999</v>
      </c>
      <c r="H232" s="5">
        <v>8.4287000000000001E-2</v>
      </c>
    </row>
    <row r="233" spans="1:8" x14ac:dyDescent="0.2">
      <c r="A233">
        <v>800</v>
      </c>
      <c r="B233" s="1" t="s">
        <v>242</v>
      </c>
      <c r="C233" t="b">
        <v>1</v>
      </c>
      <c r="D233" s="5">
        <v>3103354.250213</v>
      </c>
      <c r="E233" s="5">
        <v>3.4949999999999998E-3</v>
      </c>
      <c r="F233" s="5">
        <v>0.98110399999999998</v>
      </c>
      <c r="G233" s="5">
        <v>0.14261799999999999</v>
      </c>
      <c r="H233" s="5">
        <v>3.875E-2</v>
      </c>
    </row>
    <row r="234" spans="1:8" x14ac:dyDescent="0.2">
      <c r="A234">
        <v>28</v>
      </c>
      <c r="B234" s="1" t="s">
        <v>243</v>
      </c>
      <c r="C234" t="b">
        <v>1</v>
      </c>
      <c r="D234" s="5">
        <v>3103357.9072170001</v>
      </c>
      <c r="E234" s="5">
        <v>3.496E-3</v>
      </c>
      <c r="F234" s="5">
        <v>0.96662000000000003</v>
      </c>
      <c r="G234" s="5">
        <v>0.216364</v>
      </c>
      <c r="H234" s="5">
        <v>7.0692000000000005E-2</v>
      </c>
    </row>
    <row r="235" spans="1:8" x14ac:dyDescent="0.2">
      <c r="A235">
        <v>604</v>
      </c>
      <c r="B235" s="1" t="s">
        <v>244</v>
      </c>
      <c r="C235" t="b">
        <v>1</v>
      </c>
      <c r="D235" s="5">
        <v>3103378.9894619999</v>
      </c>
      <c r="E235" s="5">
        <v>3.503E-3</v>
      </c>
      <c r="F235" s="5">
        <v>0.96218000000000004</v>
      </c>
      <c r="G235" s="5">
        <v>0.203683</v>
      </c>
      <c r="H235" s="5">
        <v>8.4455000000000002E-2</v>
      </c>
    </row>
    <row r="236" spans="1:8" x14ac:dyDescent="0.2">
      <c r="A236">
        <v>952</v>
      </c>
      <c r="B236" s="1" t="s">
        <v>245</v>
      </c>
      <c r="C236" t="b">
        <v>1</v>
      </c>
      <c r="D236" s="5">
        <v>3103390.0224290001</v>
      </c>
      <c r="E236" s="5">
        <v>3.506E-3</v>
      </c>
      <c r="F236" s="5">
        <v>0.95850999999999997</v>
      </c>
      <c r="G236" s="5">
        <v>0.240091</v>
      </c>
      <c r="H236" s="5">
        <v>9.0965000000000004E-2</v>
      </c>
    </row>
    <row r="237" spans="1:8" x14ac:dyDescent="0.2">
      <c r="A237">
        <v>122</v>
      </c>
      <c r="B237" s="1" t="s">
        <v>246</v>
      </c>
      <c r="C237" t="b">
        <v>1</v>
      </c>
      <c r="D237" s="5">
        <v>3103392.2396300002</v>
      </c>
      <c r="E237" s="5">
        <v>3.5070000000000001E-3</v>
      </c>
      <c r="F237" s="5">
        <v>0.969773</v>
      </c>
      <c r="G237" s="5">
        <v>0.19495699999999999</v>
      </c>
      <c r="H237" s="5">
        <v>6.361E-2</v>
      </c>
    </row>
    <row r="238" spans="1:8" x14ac:dyDescent="0.2">
      <c r="A238">
        <v>210</v>
      </c>
      <c r="B238" s="1" t="s">
        <v>247</v>
      </c>
      <c r="C238" t="b">
        <v>1</v>
      </c>
      <c r="D238" s="5">
        <v>3103412.463457</v>
      </c>
      <c r="E238" s="5">
        <v>3.5140000000000002E-3</v>
      </c>
      <c r="F238" s="5">
        <v>0.97540000000000004</v>
      </c>
      <c r="G238" s="5">
        <v>0.168019</v>
      </c>
      <c r="H238" s="5">
        <v>5.1511000000000001E-2</v>
      </c>
    </row>
    <row r="239" spans="1:8" x14ac:dyDescent="0.2">
      <c r="A239">
        <v>299</v>
      </c>
      <c r="B239" s="1" t="s">
        <v>248</v>
      </c>
      <c r="C239" t="b">
        <v>1</v>
      </c>
      <c r="D239" s="5">
        <v>3103428.0382010001</v>
      </c>
      <c r="E239" s="5">
        <v>3.519E-3</v>
      </c>
      <c r="F239" s="5">
        <v>0.96950099999999995</v>
      </c>
      <c r="G239" s="5">
        <v>0.19001899999999999</v>
      </c>
      <c r="H239" s="5">
        <v>6.5756999999999996E-2</v>
      </c>
    </row>
    <row r="240" spans="1:8" x14ac:dyDescent="0.2">
      <c r="A240">
        <v>612</v>
      </c>
      <c r="B240" s="1" t="s">
        <v>249</v>
      </c>
      <c r="C240" t="b">
        <v>1</v>
      </c>
      <c r="D240" s="5">
        <v>3103471.722761</v>
      </c>
      <c r="E240" s="5">
        <v>3.5330000000000001E-3</v>
      </c>
      <c r="F240" s="5">
        <v>0.98130300000000004</v>
      </c>
      <c r="G240" s="5">
        <v>0.14305300000000001</v>
      </c>
      <c r="H240" s="5">
        <v>3.8358000000000003E-2</v>
      </c>
    </row>
    <row r="241" spans="1:8" x14ac:dyDescent="0.2">
      <c r="A241">
        <v>515</v>
      </c>
      <c r="B241" s="1" t="s">
        <v>250</v>
      </c>
      <c r="C241" t="b">
        <v>1</v>
      </c>
      <c r="D241" s="5">
        <v>3103511.6213079998</v>
      </c>
      <c r="E241" s="5">
        <v>3.5460000000000001E-3</v>
      </c>
      <c r="F241" s="5">
        <v>0.96486300000000003</v>
      </c>
      <c r="G241" s="5">
        <v>0.20544399999999999</v>
      </c>
      <c r="H241" s="5">
        <v>7.6699000000000003E-2</v>
      </c>
    </row>
    <row r="242" spans="1:8" x14ac:dyDescent="0.2">
      <c r="A242">
        <v>987</v>
      </c>
      <c r="B242" s="1" t="s">
        <v>251</v>
      </c>
      <c r="C242" t="b">
        <v>1</v>
      </c>
      <c r="D242" s="5">
        <v>3103540.8547120001</v>
      </c>
      <c r="E242" s="5">
        <v>3.555E-3</v>
      </c>
      <c r="F242" s="5">
        <v>0.95888600000000002</v>
      </c>
      <c r="G242" s="5">
        <v>0.234569</v>
      </c>
      <c r="H242" s="5">
        <v>8.9743000000000003E-2</v>
      </c>
    </row>
    <row r="243" spans="1:8" x14ac:dyDescent="0.2">
      <c r="A243">
        <v>339</v>
      </c>
      <c r="B243" s="1" t="s">
        <v>252</v>
      </c>
      <c r="C243" t="b">
        <v>1</v>
      </c>
      <c r="D243" s="5">
        <v>3103542.241223</v>
      </c>
      <c r="E243" s="5">
        <v>3.5560000000000001E-3</v>
      </c>
      <c r="F243" s="5">
        <v>0.96281899999999998</v>
      </c>
      <c r="G243" s="5">
        <v>0.20349999999999999</v>
      </c>
      <c r="H243" s="5">
        <v>8.2916000000000004E-2</v>
      </c>
    </row>
    <row r="244" spans="1:8" x14ac:dyDescent="0.2">
      <c r="A244">
        <v>237</v>
      </c>
      <c r="B244" s="1" t="s">
        <v>253</v>
      </c>
      <c r="C244" t="b">
        <v>1</v>
      </c>
      <c r="D244" s="5">
        <v>3103558.5140249999</v>
      </c>
      <c r="E244" s="5">
        <v>3.5609999999999999E-3</v>
      </c>
      <c r="F244" s="5">
        <v>0.97050000000000003</v>
      </c>
      <c r="G244" s="5">
        <v>0.19824</v>
      </c>
      <c r="H244" s="5">
        <v>6.2059999999999997E-2</v>
      </c>
    </row>
    <row r="245" spans="1:8" x14ac:dyDescent="0.2">
      <c r="A245">
        <v>418</v>
      </c>
      <c r="B245" s="1" t="s">
        <v>254</v>
      </c>
      <c r="C245" t="b">
        <v>1</v>
      </c>
      <c r="D245" s="5">
        <v>3103597.2453729999</v>
      </c>
      <c r="E245" s="5">
        <v>3.5729999999999998E-3</v>
      </c>
      <c r="F245" s="5">
        <v>0.97211000000000003</v>
      </c>
      <c r="G245" s="5">
        <v>0.174458</v>
      </c>
      <c r="H245" s="5">
        <v>5.9499000000000003E-2</v>
      </c>
    </row>
    <row r="246" spans="1:8" x14ac:dyDescent="0.2">
      <c r="A246">
        <v>656</v>
      </c>
      <c r="B246" s="1" t="s">
        <v>255</v>
      </c>
      <c r="C246" t="b">
        <v>1</v>
      </c>
      <c r="D246" s="5">
        <v>3103607.981896</v>
      </c>
      <c r="E246" s="5">
        <v>3.5769999999999999E-3</v>
      </c>
      <c r="F246" s="5">
        <v>0.96846900000000002</v>
      </c>
      <c r="G246" s="5">
        <v>0.179562</v>
      </c>
      <c r="H246" s="5">
        <v>6.9519999999999998E-2</v>
      </c>
    </row>
    <row r="247" spans="1:8" x14ac:dyDescent="0.2">
      <c r="A247">
        <v>109</v>
      </c>
      <c r="B247" s="1" t="s">
        <v>256</v>
      </c>
      <c r="C247" t="b">
        <v>1</v>
      </c>
      <c r="D247" s="5">
        <v>3103649.8936069999</v>
      </c>
      <c r="E247" s="5">
        <v>3.5899999999999999E-3</v>
      </c>
      <c r="F247" s="5">
        <v>0.96854799999999996</v>
      </c>
      <c r="G247" s="5">
        <v>0.21383199999999999</v>
      </c>
      <c r="H247" s="5">
        <v>6.6417000000000004E-2</v>
      </c>
    </row>
    <row r="248" spans="1:8" x14ac:dyDescent="0.2">
      <c r="A248">
        <v>227</v>
      </c>
      <c r="B248" s="1" t="s">
        <v>257</v>
      </c>
      <c r="C248" t="b">
        <v>1</v>
      </c>
      <c r="D248" s="5">
        <v>3103689.8046220001</v>
      </c>
      <c r="E248" s="5">
        <v>3.6029999999999999E-3</v>
      </c>
      <c r="F248" s="5">
        <v>0.96786499999999998</v>
      </c>
      <c r="G248" s="5">
        <v>0.20331199999999999</v>
      </c>
      <c r="H248" s="5">
        <v>6.8246000000000001E-2</v>
      </c>
    </row>
    <row r="249" spans="1:8" x14ac:dyDescent="0.2">
      <c r="A249">
        <v>608</v>
      </c>
      <c r="B249" s="1" t="s">
        <v>258</v>
      </c>
      <c r="C249" t="b">
        <v>1</v>
      </c>
      <c r="D249" s="5">
        <v>3103710.0879080002</v>
      </c>
      <c r="E249" s="5">
        <v>3.6099999999999999E-3</v>
      </c>
      <c r="F249" s="5">
        <v>0.97842099999999999</v>
      </c>
      <c r="G249" s="5">
        <v>0.15029300000000001</v>
      </c>
      <c r="H249" s="5">
        <v>4.5395999999999999E-2</v>
      </c>
    </row>
    <row r="250" spans="1:8" x14ac:dyDescent="0.2">
      <c r="A250">
        <v>551</v>
      </c>
      <c r="B250" s="1" t="s">
        <v>259</v>
      </c>
      <c r="C250" t="b">
        <v>1</v>
      </c>
      <c r="D250" s="5">
        <v>3103741.3323920001</v>
      </c>
      <c r="E250" s="5">
        <v>3.62E-3</v>
      </c>
      <c r="F250" s="5">
        <v>0.96037899999999998</v>
      </c>
      <c r="G250" s="5">
        <v>0.21960199999999999</v>
      </c>
      <c r="H250" s="5">
        <v>8.7002999999999997E-2</v>
      </c>
    </row>
    <row r="251" spans="1:8" x14ac:dyDescent="0.2">
      <c r="A251">
        <v>705</v>
      </c>
      <c r="B251" s="1" t="s">
        <v>260</v>
      </c>
      <c r="C251" t="b">
        <v>1</v>
      </c>
      <c r="D251" s="5">
        <v>3103755.1855100002</v>
      </c>
      <c r="E251" s="5">
        <v>3.6240000000000001E-3</v>
      </c>
      <c r="F251" s="5">
        <v>0.97294099999999994</v>
      </c>
      <c r="G251" s="5">
        <v>0.155776</v>
      </c>
      <c r="H251" s="5">
        <v>5.8525000000000001E-2</v>
      </c>
    </row>
    <row r="252" spans="1:8" x14ac:dyDescent="0.2">
      <c r="A252">
        <v>412</v>
      </c>
      <c r="B252" s="1" t="s">
        <v>261</v>
      </c>
      <c r="C252" t="b">
        <v>1</v>
      </c>
      <c r="D252" s="5">
        <v>3103758.295068</v>
      </c>
      <c r="E252" s="5">
        <v>3.6250000000000002E-3</v>
      </c>
      <c r="F252" s="5">
        <v>0.96072000000000002</v>
      </c>
      <c r="G252" s="5">
        <v>0.23141999999999999</v>
      </c>
      <c r="H252" s="5">
        <v>8.5694999999999993E-2</v>
      </c>
    </row>
    <row r="253" spans="1:8" x14ac:dyDescent="0.2">
      <c r="A253">
        <v>167</v>
      </c>
      <c r="B253" s="1" t="s">
        <v>262</v>
      </c>
      <c r="C253" t="b">
        <v>1</v>
      </c>
      <c r="D253" s="5">
        <v>3103759.5717039998</v>
      </c>
      <c r="E253" s="5">
        <v>3.6259999999999999E-3</v>
      </c>
      <c r="F253" s="5">
        <v>0.97388699999999995</v>
      </c>
      <c r="G253" s="5">
        <v>0.16703599999999999</v>
      </c>
      <c r="H253" s="5">
        <v>5.5341000000000001E-2</v>
      </c>
    </row>
    <row r="254" spans="1:8" x14ac:dyDescent="0.2">
      <c r="A254">
        <v>82</v>
      </c>
      <c r="B254" s="1" t="s">
        <v>263</v>
      </c>
      <c r="C254" t="b">
        <v>1</v>
      </c>
      <c r="D254" s="5">
        <v>3103764.6320870002</v>
      </c>
      <c r="E254" s="5">
        <v>3.6280000000000001E-3</v>
      </c>
      <c r="F254" s="5">
        <v>0.963557</v>
      </c>
      <c r="G254" s="5">
        <v>0.19402900000000001</v>
      </c>
      <c r="H254" s="5">
        <v>8.1459000000000004E-2</v>
      </c>
    </row>
    <row r="255" spans="1:8" x14ac:dyDescent="0.2">
      <c r="A255">
        <v>456</v>
      </c>
      <c r="B255" s="1" t="s">
        <v>264</v>
      </c>
      <c r="C255" t="b">
        <v>1</v>
      </c>
      <c r="D255" s="5">
        <v>3103781.535139</v>
      </c>
      <c r="E255" s="5">
        <v>3.6329999999999999E-3</v>
      </c>
      <c r="F255" s="5">
        <v>0.96193899999999999</v>
      </c>
      <c r="G255" s="5">
        <v>0.23259099999999999</v>
      </c>
      <c r="H255" s="5">
        <v>8.2849000000000006E-2</v>
      </c>
    </row>
    <row r="256" spans="1:8" x14ac:dyDescent="0.2">
      <c r="A256">
        <v>451</v>
      </c>
      <c r="B256" s="1" t="s">
        <v>265</v>
      </c>
      <c r="C256" t="b">
        <v>1</v>
      </c>
      <c r="D256" s="5">
        <v>3103815.0509799998</v>
      </c>
      <c r="E256" s="5">
        <v>3.6440000000000001E-3</v>
      </c>
      <c r="F256" s="5">
        <v>0.96631100000000003</v>
      </c>
      <c r="G256" s="5">
        <v>0.183587</v>
      </c>
      <c r="H256" s="5">
        <v>7.4924000000000004E-2</v>
      </c>
    </row>
    <row r="257" spans="1:8" x14ac:dyDescent="0.2">
      <c r="A257">
        <v>298</v>
      </c>
      <c r="B257" s="1" t="s">
        <v>266</v>
      </c>
      <c r="C257" t="b">
        <v>1</v>
      </c>
      <c r="D257" s="5">
        <v>3103821.3449880001</v>
      </c>
      <c r="E257" s="5">
        <v>3.6459999999999999E-3</v>
      </c>
      <c r="F257" s="5">
        <v>0.97138599999999997</v>
      </c>
      <c r="G257" s="5">
        <v>0.181503</v>
      </c>
      <c r="H257" s="5">
        <v>6.0915999999999998E-2</v>
      </c>
    </row>
    <row r="258" spans="1:8" x14ac:dyDescent="0.2">
      <c r="A258">
        <v>467</v>
      </c>
      <c r="B258" s="1" t="s">
        <v>267</v>
      </c>
      <c r="C258" t="b">
        <v>1</v>
      </c>
      <c r="D258" s="5">
        <v>3103851.1905200002</v>
      </c>
      <c r="E258" s="5">
        <v>3.656E-3</v>
      </c>
      <c r="F258" s="5">
        <v>0.96005799999999997</v>
      </c>
      <c r="G258" s="5">
        <v>0.23272100000000001</v>
      </c>
      <c r="H258" s="5">
        <v>8.7496000000000004E-2</v>
      </c>
    </row>
    <row r="259" spans="1:8" x14ac:dyDescent="0.2">
      <c r="A259">
        <v>129</v>
      </c>
      <c r="B259" s="1" t="s">
        <v>268</v>
      </c>
      <c r="C259" t="b">
        <v>1</v>
      </c>
      <c r="D259" s="5">
        <v>3103852.3370409999</v>
      </c>
      <c r="E259" s="5">
        <v>3.656E-3</v>
      </c>
      <c r="F259" s="5">
        <v>0.977186</v>
      </c>
      <c r="G259" s="5">
        <v>0.16986000000000001</v>
      </c>
      <c r="H259" s="5">
        <v>4.7384999999999997E-2</v>
      </c>
    </row>
    <row r="260" spans="1:8" x14ac:dyDescent="0.2">
      <c r="A260">
        <v>476</v>
      </c>
      <c r="B260" s="1" t="s">
        <v>269</v>
      </c>
      <c r="C260" t="b">
        <v>1</v>
      </c>
      <c r="D260" s="5">
        <v>3103873.142188</v>
      </c>
      <c r="E260" s="5">
        <v>3.663E-3</v>
      </c>
      <c r="F260" s="5">
        <v>0.95677999999999996</v>
      </c>
      <c r="G260" s="5">
        <v>0.24232200000000001</v>
      </c>
      <c r="H260" s="5">
        <v>9.5351000000000005E-2</v>
      </c>
    </row>
    <row r="261" spans="1:8" x14ac:dyDescent="0.2">
      <c r="A261">
        <v>215</v>
      </c>
      <c r="B261" s="1" t="s">
        <v>270</v>
      </c>
      <c r="C261" t="b">
        <v>1</v>
      </c>
      <c r="D261" s="5">
        <v>3103884.2078</v>
      </c>
      <c r="E261" s="5">
        <v>3.666E-3</v>
      </c>
      <c r="F261" s="5">
        <v>0.96436699999999997</v>
      </c>
      <c r="G261" s="5">
        <v>0.22640299999999999</v>
      </c>
      <c r="H261" s="5">
        <v>7.6489000000000001E-2</v>
      </c>
    </row>
    <row r="262" spans="1:8" x14ac:dyDescent="0.2">
      <c r="A262">
        <v>136</v>
      </c>
      <c r="B262" s="1" t="s">
        <v>271</v>
      </c>
      <c r="C262" t="b">
        <v>1</v>
      </c>
      <c r="D262" s="5">
        <v>3103916.7147840001</v>
      </c>
      <c r="E262" s="5">
        <v>3.6770000000000001E-3</v>
      </c>
      <c r="F262" s="5">
        <v>0.96302299999999996</v>
      </c>
      <c r="G262" s="5">
        <v>0.21195900000000001</v>
      </c>
      <c r="H262" s="5">
        <v>8.0963999999999994E-2</v>
      </c>
    </row>
    <row r="263" spans="1:8" x14ac:dyDescent="0.2">
      <c r="A263">
        <v>637</v>
      </c>
      <c r="B263" s="1" t="s">
        <v>272</v>
      </c>
      <c r="C263" t="b">
        <v>1</v>
      </c>
      <c r="D263" s="5">
        <v>3103921.8379099998</v>
      </c>
      <c r="E263" s="5">
        <v>3.6779999999999998E-3</v>
      </c>
      <c r="F263" s="5">
        <v>0.95874300000000001</v>
      </c>
      <c r="G263" s="5">
        <v>0.235764</v>
      </c>
      <c r="H263" s="5">
        <v>9.0790999999999997E-2</v>
      </c>
    </row>
    <row r="264" spans="1:8" x14ac:dyDescent="0.2">
      <c r="A264">
        <v>900</v>
      </c>
      <c r="B264" s="1" t="s">
        <v>273</v>
      </c>
      <c r="C264" t="b">
        <v>1</v>
      </c>
      <c r="D264" s="5">
        <v>3103938.4462740002</v>
      </c>
      <c r="E264" s="5">
        <v>3.6840000000000002E-3</v>
      </c>
      <c r="F264" s="5">
        <v>0.96805699999999995</v>
      </c>
      <c r="G264" s="5">
        <v>0.18742600000000001</v>
      </c>
      <c r="H264" s="5">
        <v>7.0918999999999996E-2</v>
      </c>
    </row>
    <row r="265" spans="1:8" x14ac:dyDescent="0.2">
      <c r="A265">
        <v>367</v>
      </c>
      <c r="B265" s="1" t="s">
        <v>274</v>
      </c>
      <c r="C265" t="b">
        <v>1</v>
      </c>
      <c r="D265" s="5">
        <v>3103963.6924760002</v>
      </c>
      <c r="E265" s="5">
        <v>3.692E-3</v>
      </c>
      <c r="F265" s="5">
        <v>0.98028999999999999</v>
      </c>
      <c r="G265" s="5">
        <v>0.151117</v>
      </c>
      <c r="H265" s="5">
        <v>4.0518999999999999E-2</v>
      </c>
    </row>
    <row r="266" spans="1:8" x14ac:dyDescent="0.2">
      <c r="A266">
        <v>820</v>
      </c>
      <c r="B266" s="1" t="s">
        <v>275</v>
      </c>
      <c r="C266" t="b">
        <v>1</v>
      </c>
      <c r="D266" s="5">
        <v>3103978.4834070001</v>
      </c>
      <c r="E266" s="5">
        <v>3.6970000000000002E-3</v>
      </c>
      <c r="F266" s="5">
        <v>0.96264899999999998</v>
      </c>
      <c r="G266" s="5">
        <v>0.21690200000000001</v>
      </c>
      <c r="H266" s="5">
        <v>8.1318000000000001E-2</v>
      </c>
    </row>
    <row r="267" spans="1:8" x14ac:dyDescent="0.2">
      <c r="A267">
        <v>205</v>
      </c>
      <c r="B267" s="1" t="s">
        <v>276</v>
      </c>
      <c r="C267" t="b">
        <v>1</v>
      </c>
      <c r="D267" s="5">
        <v>3103982.9465439999</v>
      </c>
      <c r="E267" s="5">
        <v>3.6979999999999999E-3</v>
      </c>
      <c r="F267" s="5">
        <v>0.95313199999999998</v>
      </c>
      <c r="G267" s="5">
        <v>0.26769300000000001</v>
      </c>
      <c r="H267" s="5">
        <v>0.104181</v>
      </c>
    </row>
    <row r="268" spans="1:8" x14ac:dyDescent="0.2">
      <c r="A268">
        <v>855</v>
      </c>
      <c r="B268" s="1" t="s">
        <v>277</v>
      </c>
      <c r="C268" t="b">
        <v>1</v>
      </c>
      <c r="D268" s="5">
        <v>3103997.3528709998</v>
      </c>
      <c r="E268" s="5">
        <v>3.7030000000000001E-3</v>
      </c>
      <c r="F268" s="5">
        <v>0.96022300000000005</v>
      </c>
      <c r="G268" s="5">
        <v>0.229876</v>
      </c>
      <c r="H268" s="5">
        <v>8.6920999999999998E-2</v>
      </c>
    </row>
    <row r="269" spans="1:8" x14ac:dyDescent="0.2">
      <c r="A269">
        <v>312</v>
      </c>
      <c r="B269" s="1" t="s">
        <v>278</v>
      </c>
      <c r="C269" t="b">
        <v>1</v>
      </c>
      <c r="D269" s="5">
        <v>3104001.8503160002</v>
      </c>
      <c r="E269" s="5">
        <v>3.7039999999999998E-3</v>
      </c>
      <c r="F269" s="5">
        <v>0.96963600000000005</v>
      </c>
      <c r="G269" s="5">
        <v>0.20615700000000001</v>
      </c>
      <c r="H269" s="5">
        <v>6.4100000000000004E-2</v>
      </c>
    </row>
    <row r="270" spans="1:8" x14ac:dyDescent="0.2">
      <c r="A270">
        <v>903</v>
      </c>
      <c r="B270" s="1" t="s">
        <v>279</v>
      </c>
      <c r="C270" t="b">
        <v>1</v>
      </c>
      <c r="D270" s="5">
        <v>3104076.5866339998</v>
      </c>
      <c r="E270" s="5">
        <v>3.728E-3</v>
      </c>
      <c r="F270" s="5">
        <v>0.95723800000000003</v>
      </c>
      <c r="G270" s="5">
        <v>0.244454</v>
      </c>
      <c r="H270" s="5">
        <v>9.4388E-2</v>
      </c>
    </row>
    <row r="271" spans="1:8" x14ac:dyDescent="0.2">
      <c r="A271">
        <v>273</v>
      </c>
      <c r="B271" s="1" t="s">
        <v>280</v>
      </c>
      <c r="C271" t="b">
        <v>1</v>
      </c>
      <c r="D271" s="5">
        <v>3104090.7379990001</v>
      </c>
      <c r="E271" s="5">
        <v>3.7330000000000002E-3</v>
      </c>
      <c r="F271" s="5">
        <v>0.96143299999999998</v>
      </c>
      <c r="G271" s="5">
        <v>0.23158999999999999</v>
      </c>
      <c r="H271" s="5">
        <v>8.5045999999999997E-2</v>
      </c>
    </row>
    <row r="272" spans="1:8" x14ac:dyDescent="0.2">
      <c r="A272">
        <v>309</v>
      </c>
      <c r="B272" s="1" t="s">
        <v>281</v>
      </c>
      <c r="C272" t="b">
        <v>1</v>
      </c>
      <c r="D272" s="5">
        <v>3104095.4878369998</v>
      </c>
      <c r="E272" s="5">
        <v>3.735E-3</v>
      </c>
      <c r="F272" s="5">
        <v>0.95763399999999999</v>
      </c>
      <c r="G272" s="5">
        <v>0.247864</v>
      </c>
      <c r="H272" s="5">
        <v>9.2175000000000007E-2</v>
      </c>
    </row>
    <row r="273" spans="1:8" x14ac:dyDescent="0.2">
      <c r="A273">
        <v>798</v>
      </c>
      <c r="B273" s="1" t="s">
        <v>282</v>
      </c>
      <c r="C273" t="b">
        <v>1</v>
      </c>
      <c r="D273" s="5">
        <v>3104105.7897529998</v>
      </c>
      <c r="E273" s="5">
        <v>3.738E-3</v>
      </c>
      <c r="F273" s="5">
        <v>0.97010600000000002</v>
      </c>
      <c r="G273" s="5">
        <v>0.19354099999999999</v>
      </c>
      <c r="H273" s="5">
        <v>6.3672000000000006E-2</v>
      </c>
    </row>
    <row r="274" spans="1:8" x14ac:dyDescent="0.2">
      <c r="A274">
        <v>733</v>
      </c>
      <c r="B274" s="1" t="s">
        <v>283</v>
      </c>
      <c r="C274" t="b">
        <v>1</v>
      </c>
      <c r="D274" s="5">
        <v>3104124.463188</v>
      </c>
      <c r="E274" s="5">
        <v>3.7439999999999999E-3</v>
      </c>
      <c r="F274" s="5">
        <v>0.96225400000000005</v>
      </c>
      <c r="G274" s="5">
        <v>0.23299900000000001</v>
      </c>
      <c r="H274" s="5">
        <v>8.2211000000000006E-2</v>
      </c>
    </row>
    <row r="275" spans="1:8" x14ac:dyDescent="0.2">
      <c r="A275">
        <v>701</v>
      </c>
      <c r="B275" s="1" t="s">
        <v>284</v>
      </c>
      <c r="C275" t="b">
        <v>1</v>
      </c>
      <c r="D275" s="5">
        <v>3104125.7355800001</v>
      </c>
      <c r="E275" s="5">
        <v>3.7439999999999999E-3</v>
      </c>
      <c r="F275" s="5">
        <v>0.95447700000000002</v>
      </c>
      <c r="G275" s="5">
        <v>0.25794499999999998</v>
      </c>
      <c r="H275" s="5">
        <v>0.10069</v>
      </c>
    </row>
    <row r="276" spans="1:8" x14ac:dyDescent="0.2">
      <c r="A276">
        <v>919</v>
      </c>
      <c r="B276" s="1" t="s">
        <v>285</v>
      </c>
      <c r="C276" t="b">
        <v>1</v>
      </c>
      <c r="D276" s="5">
        <v>3104153.3585839998</v>
      </c>
      <c r="E276" s="5">
        <v>3.7529999999999998E-3</v>
      </c>
      <c r="F276" s="5">
        <v>0.97247600000000001</v>
      </c>
      <c r="G276" s="5">
        <v>0.17721700000000001</v>
      </c>
      <c r="H276" s="5">
        <v>5.8809E-2</v>
      </c>
    </row>
    <row r="277" spans="1:8" x14ac:dyDescent="0.2">
      <c r="A277">
        <v>803</v>
      </c>
      <c r="B277" s="1" t="s">
        <v>286</v>
      </c>
      <c r="C277" t="b">
        <v>1</v>
      </c>
      <c r="D277" s="5">
        <v>3104155.7238969998</v>
      </c>
      <c r="E277" s="5">
        <v>3.754E-3</v>
      </c>
      <c r="F277" s="5">
        <v>0.95722300000000005</v>
      </c>
      <c r="G277" s="5">
        <v>0.238677</v>
      </c>
      <c r="H277" s="5">
        <v>9.4801999999999997E-2</v>
      </c>
    </row>
    <row r="278" spans="1:8" x14ac:dyDescent="0.2">
      <c r="A278">
        <v>822</v>
      </c>
      <c r="B278" s="1" t="s">
        <v>287</v>
      </c>
      <c r="C278" t="b">
        <v>1</v>
      </c>
      <c r="D278" s="5">
        <v>3104159.9380339999</v>
      </c>
      <c r="E278" s="5">
        <v>3.7550000000000001E-3</v>
      </c>
      <c r="F278" s="5">
        <v>0.95596899999999996</v>
      </c>
      <c r="G278" s="5">
        <v>0.24953800000000001</v>
      </c>
      <c r="H278" s="5">
        <v>9.7448000000000007E-2</v>
      </c>
    </row>
    <row r="279" spans="1:8" x14ac:dyDescent="0.2">
      <c r="A279">
        <v>297</v>
      </c>
      <c r="B279" s="1" t="s">
        <v>288</v>
      </c>
      <c r="C279" t="b">
        <v>1</v>
      </c>
      <c r="D279" s="5">
        <v>3104164.3446869999</v>
      </c>
      <c r="E279" s="5">
        <v>3.7569999999999999E-3</v>
      </c>
      <c r="F279" s="5">
        <v>0.95662100000000005</v>
      </c>
      <c r="G279" s="5">
        <v>0.24654599999999999</v>
      </c>
      <c r="H279" s="5">
        <v>9.6072000000000005E-2</v>
      </c>
    </row>
    <row r="280" spans="1:8" x14ac:dyDescent="0.2">
      <c r="A280">
        <v>308</v>
      </c>
      <c r="B280" s="1" t="s">
        <v>289</v>
      </c>
      <c r="C280" t="b">
        <v>1</v>
      </c>
      <c r="D280" s="5">
        <v>3104181.1921799998</v>
      </c>
      <c r="E280" s="5">
        <v>3.7620000000000002E-3</v>
      </c>
      <c r="F280" s="5">
        <v>0.95775200000000005</v>
      </c>
      <c r="G280" s="5">
        <v>0.23832700000000001</v>
      </c>
      <c r="H280" s="5">
        <v>9.3656000000000003E-2</v>
      </c>
    </row>
    <row r="281" spans="1:8" x14ac:dyDescent="0.2">
      <c r="A281">
        <v>594</v>
      </c>
      <c r="B281" s="1" t="s">
        <v>290</v>
      </c>
      <c r="C281" t="b">
        <v>1</v>
      </c>
      <c r="D281" s="5">
        <v>3104199.8516560001</v>
      </c>
      <c r="E281" s="5">
        <v>3.7680000000000001E-3</v>
      </c>
      <c r="F281" s="5">
        <v>0.95650400000000002</v>
      </c>
      <c r="G281" s="5">
        <v>0.240513</v>
      </c>
      <c r="H281" s="5">
        <v>9.6208000000000002E-2</v>
      </c>
    </row>
    <row r="282" spans="1:8" x14ac:dyDescent="0.2">
      <c r="A282">
        <v>448</v>
      </c>
      <c r="B282" s="1" t="s">
        <v>291</v>
      </c>
      <c r="C282" t="b">
        <v>1</v>
      </c>
      <c r="D282" s="5">
        <v>3104250.5612949999</v>
      </c>
      <c r="E282" s="5">
        <v>3.7850000000000002E-3</v>
      </c>
      <c r="F282" s="5">
        <v>0.95882699999999998</v>
      </c>
      <c r="G282" s="5">
        <v>0.24166699999999999</v>
      </c>
      <c r="H282" s="5">
        <v>9.0098999999999999E-2</v>
      </c>
    </row>
    <row r="283" spans="1:8" x14ac:dyDescent="0.2">
      <c r="A283">
        <v>68</v>
      </c>
      <c r="B283" s="1" t="s">
        <v>292</v>
      </c>
      <c r="C283" t="b">
        <v>1</v>
      </c>
      <c r="D283" s="5">
        <v>3104260.6973450002</v>
      </c>
      <c r="E283" s="5">
        <v>3.7880000000000001E-3</v>
      </c>
      <c r="F283" s="5">
        <v>0.96151500000000001</v>
      </c>
      <c r="G283" s="5">
        <v>0.22836000000000001</v>
      </c>
      <c r="H283" s="5">
        <v>8.4497000000000003E-2</v>
      </c>
    </row>
    <row r="284" spans="1:8" x14ac:dyDescent="0.2">
      <c r="A284">
        <v>660</v>
      </c>
      <c r="B284" s="1" t="s">
        <v>293</v>
      </c>
      <c r="C284" t="b">
        <v>1</v>
      </c>
      <c r="D284" s="5">
        <v>3104261.290482</v>
      </c>
      <c r="E284" s="5">
        <v>3.7880000000000001E-3</v>
      </c>
      <c r="F284" s="5">
        <v>0.96806700000000001</v>
      </c>
      <c r="G284" s="5">
        <v>0.20225799999999999</v>
      </c>
      <c r="H284" s="5">
        <v>6.8552000000000002E-2</v>
      </c>
    </row>
    <row r="285" spans="1:8" x14ac:dyDescent="0.2">
      <c r="A285">
        <v>894</v>
      </c>
      <c r="B285" s="1" t="s">
        <v>294</v>
      </c>
      <c r="C285" t="b">
        <v>1</v>
      </c>
      <c r="D285" s="5">
        <v>3104262.9022169998</v>
      </c>
      <c r="E285" s="5">
        <v>3.7889999999999998E-3</v>
      </c>
      <c r="F285" s="5">
        <v>0.95882400000000001</v>
      </c>
      <c r="G285" s="5">
        <v>0.21998899999999999</v>
      </c>
      <c r="H285" s="5">
        <v>9.1443999999999998E-2</v>
      </c>
    </row>
    <row r="286" spans="1:8" x14ac:dyDescent="0.2">
      <c r="A286">
        <v>738</v>
      </c>
      <c r="B286" s="1" t="s">
        <v>295</v>
      </c>
      <c r="C286" t="b">
        <v>1</v>
      </c>
      <c r="D286" s="5">
        <v>3104276.757007</v>
      </c>
      <c r="E286" s="5">
        <v>3.7929999999999999E-3</v>
      </c>
      <c r="F286" s="5">
        <v>0.96258999999999995</v>
      </c>
      <c r="G286" s="5">
        <v>0.22203100000000001</v>
      </c>
      <c r="H286" s="5">
        <v>8.2062999999999997E-2</v>
      </c>
    </row>
    <row r="287" spans="1:8" x14ac:dyDescent="0.2">
      <c r="A287">
        <v>83</v>
      </c>
      <c r="B287" s="1" t="s">
        <v>296</v>
      </c>
      <c r="C287" t="b">
        <v>1</v>
      </c>
      <c r="D287" s="5">
        <v>3104294.3971489999</v>
      </c>
      <c r="E287" s="5">
        <v>3.7989999999999999E-3</v>
      </c>
      <c r="F287" s="5">
        <v>0.96071300000000004</v>
      </c>
      <c r="G287" s="5">
        <v>0.23299600000000001</v>
      </c>
      <c r="H287" s="5">
        <v>8.5750000000000007E-2</v>
      </c>
    </row>
    <row r="288" spans="1:8" x14ac:dyDescent="0.2">
      <c r="A288">
        <v>377</v>
      </c>
      <c r="B288" s="1" t="s">
        <v>297</v>
      </c>
      <c r="C288" t="b">
        <v>1</v>
      </c>
      <c r="D288" s="5">
        <v>3104306.7819960001</v>
      </c>
      <c r="E288" s="5">
        <v>3.803E-3</v>
      </c>
      <c r="F288" s="5">
        <v>0.97955099999999995</v>
      </c>
      <c r="G288" s="5">
        <v>0.15523700000000001</v>
      </c>
      <c r="H288" s="5">
        <v>4.2145000000000002E-2</v>
      </c>
    </row>
    <row r="289" spans="1:8" x14ac:dyDescent="0.2">
      <c r="A289">
        <v>821</v>
      </c>
      <c r="B289" s="1" t="s">
        <v>298</v>
      </c>
      <c r="C289" t="b">
        <v>1</v>
      </c>
      <c r="D289" s="5">
        <v>3104309.1479639998</v>
      </c>
      <c r="E289" s="5">
        <v>3.8040000000000001E-3</v>
      </c>
      <c r="F289" s="5">
        <v>0.95810499999999998</v>
      </c>
      <c r="G289" s="5">
        <v>0.23261299999999999</v>
      </c>
      <c r="H289" s="5">
        <v>9.2859999999999998E-2</v>
      </c>
    </row>
    <row r="290" spans="1:8" x14ac:dyDescent="0.2">
      <c r="A290">
        <v>774</v>
      </c>
      <c r="B290" s="1" t="s">
        <v>299</v>
      </c>
      <c r="C290" t="b">
        <v>1</v>
      </c>
      <c r="D290" s="5">
        <v>3104326.0548760002</v>
      </c>
      <c r="E290" s="5">
        <v>3.8089999999999999E-3</v>
      </c>
      <c r="F290" s="5">
        <v>0.97609699999999999</v>
      </c>
      <c r="G290" s="5">
        <v>0.167014</v>
      </c>
      <c r="H290" s="5">
        <v>4.9926999999999999E-2</v>
      </c>
    </row>
    <row r="291" spans="1:8" x14ac:dyDescent="0.2">
      <c r="A291">
        <v>631</v>
      </c>
      <c r="B291" s="1" t="s">
        <v>300</v>
      </c>
      <c r="C291" t="b">
        <v>1</v>
      </c>
      <c r="D291" s="5">
        <v>3104333.1199469999</v>
      </c>
      <c r="E291" s="5">
        <v>3.8110000000000002E-3</v>
      </c>
      <c r="F291" s="5">
        <v>0.97027799999999997</v>
      </c>
      <c r="G291" s="5">
        <v>0.200018</v>
      </c>
      <c r="H291" s="5">
        <v>6.2570000000000001E-2</v>
      </c>
    </row>
    <row r="292" spans="1:8" x14ac:dyDescent="0.2">
      <c r="A292">
        <v>464</v>
      </c>
      <c r="B292" s="1" t="s">
        <v>301</v>
      </c>
      <c r="C292" t="b">
        <v>1</v>
      </c>
      <c r="D292" s="5">
        <v>3104358.609962</v>
      </c>
      <c r="E292" s="5">
        <v>3.82E-3</v>
      </c>
      <c r="F292" s="5">
        <v>0.96311500000000005</v>
      </c>
      <c r="G292" s="5">
        <v>0.198876</v>
      </c>
      <c r="H292" s="5">
        <v>8.2513000000000003E-2</v>
      </c>
    </row>
    <row r="293" spans="1:8" x14ac:dyDescent="0.2">
      <c r="A293">
        <v>797</v>
      </c>
      <c r="B293" s="1" t="s">
        <v>302</v>
      </c>
      <c r="C293" t="b">
        <v>1</v>
      </c>
      <c r="D293" s="5">
        <v>3104413.7204800001</v>
      </c>
      <c r="E293" s="5">
        <v>3.8370000000000001E-3</v>
      </c>
      <c r="F293" s="5">
        <v>0.95758699999999997</v>
      </c>
      <c r="G293" s="5">
        <v>0.25063600000000003</v>
      </c>
      <c r="H293" s="5">
        <v>9.3644000000000005E-2</v>
      </c>
    </row>
    <row r="294" spans="1:8" x14ac:dyDescent="0.2">
      <c r="A294">
        <v>627</v>
      </c>
      <c r="B294" s="1" t="s">
        <v>303</v>
      </c>
      <c r="C294" t="b">
        <v>1</v>
      </c>
      <c r="D294" s="5">
        <v>3104432.5260959999</v>
      </c>
      <c r="E294" s="5">
        <v>3.8430000000000001E-3</v>
      </c>
      <c r="F294" s="5">
        <v>0.95477900000000004</v>
      </c>
      <c r="G294" s="5">
        <v>0.255442</v>
      </c>
      <c r="H294" s="5">
        <v>0.100106</v>
      </c>
    </row>
    <row r="295" spans="1:8" x14ac:dyDescent="0.2">
      <c r="A295">
        <v>647</v>
      </c>
      <c r="B295" s="1" t="s">
        <v>304</v>
      </c>
      <c r="C295" t="b">
        <v>1</v>
      </c>
      <c r="D295" s="5">
        <v>3104445.7304170001</v>
      </c>
      <c r="E295" s="5">
        <v>3.8479999999999999E-3</v>
      </c>
      <c r="F295" s="5">
        <v>0.95370200000000005</v>
      </c>
      <c r="G295" s="5">
        <v>0.26285599999999998</v>
      </c>
      <c r="H295" s="5">
        <v>0.103106</v>
      </c>
    </row>
    <row r="296" spans="1:8" x14ac:dyDescent="0.2">
      <c r="A296">
        <v>811</v>
      </c>
      <c r="B296" s="1" t="s">
        <v>305</v>
      </c>
      <c r="C296" t="b">
        <v>1</v>
      </c>
      <c r="D296" s="5">
        <v>3104452.9496579999</v>
      </c>
      <c r="E296" s="5">
        <v>3.8500000000000001E-3</v>
      </c>
      <c r="F296" s="5">
        <v>0.94686000000000003</v>
      </c>
      <c r="G296" s="5">
        <v>0.30179</v>
      </c>
      <c r="H296" s="5">
        <v>0.118962</v>
      </c>
    </row>
    <row r="297" spans="1:8" x14ac:dyDescent="0.2">
      <c r="A297">
        <v>45</v>
      </c>
      <c r="B297" s="1" t="s">
        <v>306</v>
      </c>
      <c r="C297" t="b">
        <v>1</v>
      </c>
      <c r="D297" s="5">
        <v>3104452.9531100001</v>
      </c>
      <c r="E297" s="5">
        <v>3.8500000000000001E-3</v>
      </c>
      <c r="F297" s="5">
        <v>0.97951699999999997</v>
      </c>
      <c r="G297" s="5">
        <v>0.154726</v>
      </c>
      <c r="H297" s="5">
        <v>4.2190999999999999E-2</v>
      </c>
    </row>
    <row r="298" spans="1:8" x14ac:dyDescent="0.2">
      <c r="A298">
        <v>228</v>
      </c>
      <c r="B298" s="1" t="s">
        <v>307</v>
      </c>
      <c r="C298" t="b">
        <v>1</v>
      </c>
      <c r="D298" s="5">
        <v>3104482.1422259999</v>
      </c>
      <c r="E298" s="5">
        <v>3.8600000000000001E-3</v>
      </c>
      <c r="F298" s="5">
        <v>0.95238500000000004</v>
      </c>
      <c r="G298" s="5">
        <v>0.27460899999999999</v>
      </c>
      <c r="H298" s="5">
        <v>0.10423</v>
      </c>
    </row>
    <row r="299" spans="1:8" x14ac:dyDescent="0.2">
      <c r="A299">
        <v>706</v>
      </c>
      <c r="B299" s="1" t="s">
        <v>308</v>
      </c>
      <c r="C299" t="b">
        <v>1</v>
      </c>
      <c r="D299" s="5">
        <v>3104488.2720519998</v>
      </c>
      <c r="E299" s="5">
        <v>3.862E-3</v>
      </c>
      <c r="F299" s="5">
        <v>0.96365599999999996</v>
      </c>
      <c r="G299" s="5">
        <v>0.205348</v>
      </c>
      <c r="H299" s="5">
        <v>7.9283000000000006E-2</v>
      </c>
    </row>
    <row r="300" spans="1:8" x14ac:dyDescent="0.2">
      <c r="A300">
        <v>174</v>
      </c>
      <c r="B300" s="1" t="s">
        <v>309</v>
      </c>
      <c r="C300" t="b">
        <v>1</v>
      </c>
      <c r="D300" s="5">
        <v>3104514.4113329998</v>
      </c>
      <c r="E300" s="5">
        <v>3.8700000000000002E-3</v>
      </c>
      <c r="F300" s="5">
        <v>0.95741500000000002</v>
      </c>
      <c r="G300" s="5">
        <v>0.244616</v>
      </c>
      <c r="H300" s="5">
        <v>9.3876000000000001E-2</v>
      </c>
    </row>
    <row r="301" spans="1:8" x14ac:dyDescent="0.2">
      <c r="A301">
        <v>732</v>
      </c>
      <c r="B301" s="1" t="s">
        <v>310</v>
      </c>
      <c r="C301" t="b">
        <v>1</v>
      </c>
      <c r="D301" s="5">
        <v>3104544.0106950002</v>
      </c>
      <c r="E301" s="5">
        <v>3.8800000000000002E-3</v>
      </c>
      <c r="F301" s="5">
        <v>0.96648500000000004</v>
      </c>
      <c r="G301" s="5">
        <v>0.228078</v>
      </c>
      <c r="H301" s="5">
        <v>7.0718000000000003E-2</v>
      </c>
    </row>
    <row r="302" spans="1:8" x14ac:dyDescent="0.2">
      <c r="A302">
        <v>693</v>
      </c>
      <c r="B302" s="1" t="s">
        <v>311</v>
      </c>
      <c r="C302" t="b">
        <v>1</v>
      </c>
      <c r="D302" s="5">
        <v>3104558.7865920002</v>
      </c>
      <c r="E302" s="5">
        <v>3.8839999999999999E-3</v>
      </c>
      <c r="F302" s="5">
        <v>0.97558900000000004</v>
      </c>
      <c r="G302" s="5">
        <v>0.17333499999999999</v>
      </c>
      <c r="H302" s="5">
        <v>5.0862999999999998E-2</v>
      </c>
    </row>
    <row r="303" spans="1:8" x14ac:dyDescent="0.2">
      <c r="A303">
        <v>459</v>
      </c>
      <c r="B303" s="1" t="s">
        <v>312</v>
      </c>
      <c r="C303" t="b">
        <v>1</v>
      </c>
      <c r="D303" s="5">
        <v>3104565.0629389999</v>
      </c>
      <c r="E303" s="5">
        <v>3.8860000000000001E-3</v>
      </c>
      <c r="F303" s="5">
        <v>0.94394500000000003</v>
      </c>
      <c r="G303" s="5">
        <v>0.325625</v>
      </c>
      <c r="H303" s="5">
        <v>0.124499</v>
      </c>
    </row>
    <row r="304" spans="1:8" x14ac:dyDescent="0.2">
      <c r="A304">
        <v>288</v>
      </c>
      <c r="B304" s="1" t="s">
        <v>313</v>
      </c>
      <c r="C304" t="b">
        <v>1</v>
      </c>
      <c r="D304" s="5">
        <v>3104582.3768480001</v>
      </c>
      <c r="E304" s="5">
        <v>3.8920000000000001E-3</v>
      </c>
      <c r="F304" s="5">
        <v>0.96463699999999997</v>
      </c>
      <c r="G304" s="5">
        <v>0.19635900000000001</v>
      </c>
      <c r="H304" s="5">
        <v>7.7899999999999997E-2</v>
      </c>
    </row>
    <row r="305" spans="1:8" x14ac:dyDescent="0.2">
      <c r="A305">
        <v>16</v>
      </c>
      <c r="B305" s="1" t="s">
        <v>314</v>
      </c>
      <c r="C305" t="b">
        <v>1</v>
      </c>
      <c r="D305" s="5">
        <v>3104622.3733140002</v>
      </c>
      <c r="E305" s="5">
        <v>3.9050000000000001E-3</v>
      </c>
      <c r="F305" s="5">
        <v>0.95709999999999995</v>
      </c>
      <c r="G305" s="5">
        <v>0.239173</v>
      </c>
      <c r="H305" s="5">
        <v>9.5024999999999998E-2</v>
      </c>
    </row>
    <row r="306" spans="1:8" x14ac:dyDescent="0.2">
      <c r="A306">
        <v>672</v>
      </c>
      <c r="B306" s="1" t="s">
        <v>315</v>
      </c>
      <c r="C306" t="b">
        <v>1</v>
      </c>
      <c r="D306" s="5">
        <v>3104654.6578939999</v>
      </c>
      <c r="E306" s="5">
        <v>3.9150000000000001E-3</v>
      </c>
      <c r="F306" s="5">
        <v>0.95437799999999995</v>
      </c>
      <c r="G306" s="5">
        <v>0.25428600000000001</v>
      </c>
      <c r="H306" s="5">
        <v>0.100934</v>
      </c>
    </row>
    <row r="307" spans="1:8" x14ac:dyDescent="0.2">
      <c r="A307">
        <v>111</v>
      </c>
      <c r="B307" s="1" t="s">
        <v>316</v>
      </c>
      <c r="C307" t="b">
        <v>1</v>
      </c>
      <c r="D307" s="5">
        <v>3104656.5403959998</v>
      </c>
      <c r="E307" s="5">
        <v>3.9160000000000002E-3</v>
      </c>
      <c r="F307" s="5">
        <v>0.98407</v>
      </c>
      <c r="G307" s="5">
        <v>0.12116200000000001</v>
      </c>
      <c r="H307" s="5">
        <v>3.2543999999999997E-2</v>
      </c>
    </row>
    <row r="308" spans="1:8" x14ac:dyDescent="0.2">
      <c r="A308">
        <v>953</v>
      </c>
      <c r="B308" s="1" t="s">
        <v>317</v>
      </c>
      <c r="C308" t="b">
        <v>1</v>
      </c>
      <c r="D308" s="5">
        <v>3104665.6813139999</v>
      </c>
      <c r="E308" s="5">
        <v>3.9189999999999997E-3</v>
      </c>
      <c r="F308" s="5">
        <v>0.96131</v>
      </c>
      <c r="G308" s="5">
        <v>0.21501600000000001</v>
      </c>
      <c r="H308" s="5">
        <v>8.4986000000000006E-2</v>
      </c>
    </row>
    <row r="309" spans="1:8" x14ac:dyDescent="0.2">
      <c r="A309">
        <v>171</v>
      </c>
      <c r="B309" s="1" t="s">
        <v>318</v>
      </c>
      <c r="C309" t="b">
        <v>1</v>
      </c>
      <c r="D309" s="5">
        <v>3104794.9290430001</v>
      </c>
      <c r="E309" s="5">
        <v>3.9610000000000001E-3</v>
      </c>
      <c r="F309" s="5">
        <v>0.955202</v>
      </c>
      <c r="G309" s="5">
        <v>0.25972299999999998</v>
      </c>
      <c r="H309" s="5">
        <v>9.9488999999999994E-2</v>
      </c>
    </row>
    <row r="310" spans="1:8" x14ac:dyDescent="0.2">
      <c r="A310">
        <v>523</v>
      </c>
      <c r="B310" s="1" t="s">
        <v>319</v>
      </c>
      <c r="C310" t="b">
        <v>1</v>
      </c>
      <c r="D310" s="5">
        <v>3104794.944437</v>
      </c>
      <c r="E310" s="5">
        <v>3.9610000000000001E-3</v>
      </c>
      <c r="F310" s="5">
        <v>0.95939099999999999</v>
      </c>
      <c r="G310" s="5">
        <v>0.24169199999999999</v>
      </c>
      <c r="H310" s="5">
        <v>8.9686000000000002E-2</v>
      </c>
    </row>
    <row r="311" spans="1:8" x14ac:dyDescent="0.2">
      <c r="A311">
        <v>762</v>
      </c>
      <c r="B311" s="1" t="s">
        <v>320</v>
      </c>
      <c r="C311" t="b">
        <v>1</v>
      </c>
      <c r="D311" s="5">
        <v>3104796.2226689998</v>
      </c>
      <c r="E311" s="5">
        <v>3.9610000000000001E-3</v>
      </c>
      <c r="F311" s="5">
        <v>0.95610899999999999</v>
      </c>
      <c r="G311" s="5">
        <v>0.24840300000000001</v>
      </c>
      <c r="H311" s="5">
        <v>9.7104999999999997E-2</v>
      </c>
    </row>
    <row r="312" spans="1:8" x14ac:dyDescent="0.2">
      <c r="A312">
        <v>370</v>
      </c>
      <c r="B312" s="1" t="s">
        <v>321</v>
      </c>
      <c r="C312" t="b">
        <v>1</v>
      </c>
      <c r="D312" s="5">
        <v>3104797.5146789998</v>
      </c>
      <c r="E312" s="5">
        <v>3.9620000000000002E-3</v>
      </c>
      <c r="F312" s="5">
        <v>0.95756699999999995</v>
      </c>
      <c r="G312" s="5">
        <v>0.238234</v>
      </c>
      <c r="H312" s="5">
        <v>9.3982999999999997E-2</v>
      </c>
    </row>
    <row r="313" spans="1:8" x14ac:dyDescent="0.2">
      <c r="A313">
        <v>914</v>
      </c>
      <c r="B313" s="1" t="s">
        <v>322</v>
      </c>
      <c r="C313" t="b">
        <v>1</v>
      </c>
      <c r="D313" s="5">
        <v>3104821.8138589999</v>
      </c>
      <c r="E313" s="5">
        <v>3.9690000000000003E-3</v>
      </c>
      <c r="F313" s="5">
        <v>0.966611</v>
      </c>
      <c r="G313" s="5">
        <v>0.181949</v>
      </c>
      <c r="H313" s="5">
        <v>7.3715000000000003E-2</v>
      </c>
    </row>
    <row r="314" spans="1:8" x14ac:dyDescent="0.2">
      <c r="A314">
        <v>990</v>
      </c>
      <c r="B314" s="1" t="s">
        <v>323</v>
      </c>
      <c r="C314" t="b">
        <v>1</v>
      </c>
      <c r="D314" s="5">
        <v>3104827.4888380002</v>
      </c>
      <c r="E314" s="5">
        <v>3.9709999999999997E-3</v>
      </c>
      <c r="F314" s="5">
        <v>0.97869200000000001</v>
      </c>
      <c r="G314" s="5">
        <v>0.15662200000000001</v>
      </c>
      <c r="H314" s="5">
        <v>4.4037E-2</v>
      </c>
    </row>
    <row r="315" spans="1:8" x14ac:dyDescent="0.2">
      <c r="A315">
        <v>681</v>
      </c>
      <c r="B315" s="1" t="s">
        <v>324</v>
      </c>
      <c r="C315" t="b">
        <v>1</v>
      </c>
      <c r="D315" s="5">
        <v>3104855.5882850001</v>
      </c>
      <c r="E315" s="5">
        <v>3.98E-3</v>
      </c>
      <c r="F315" s="5">
        <v>0.97097599999999995</v>
      </c>
      <c r="G315" s="5">
        <v>0.18108099999999999</v>
      </c>
      <c r="H315" s="5">
        <v>6.1928999999999998E-2</v>
      </c>
    </row>
    <row r="316" spans="1:8" x14ac:dyDescent="0.2">
      <c r="A316">
        <v>540</v>
      </c>
      <c r="B316" s="1" t="s">
        <v>325</v>
      </c>
      <c r="C316" t="b">
        <v>1</v>
      </c>
      <c r="D316" s="5">
        <v>3104856.7489570002</v>
      </c>
      <c r="E316" s="5">
        <v>3.9810000000000002E-3</v>
      </c>
      <c r="F316" s="5">
        <v>0.96557199999999999</v>
      </c>
      <c r="G316" s="5">
        <v>0.22248200000000001</v>
      </c>
      <c r="H316" s="5">
        <v>7.3773000000000005E-2</v>
      </c>
    </row>
    <row r="317" spans="1:8" x14ac:dyDescent="0.2">
      <c r="A317">
        <v>947</v>
      </c>
      <c r="B317" s="1" t="s">
        <v>326</v>
      </c>
      <c r="C317" t="b">
        <v>1</v>
      </c>
      <c r="D317" s="5">
        <v>3104861.2406049999</v>
      </c>
      <c r="E317" s="5">
        <v>3.9820000000000003E-3</v>
      </c>
      <c r="F317" s="5">
        <v>0.95211800000000002</v>
      </c>
      <c r="G317" s="5">
        <v>0.275505</v>
      </c>
      <c r="H317" s="5">
        <v>0.106631</v>
      </c>
    </row>
    <row r="318" spans="1:8" x14ac:dyDescent="0.2">
      <c r="A318">
        <v>936</v>
      </c>
      <c r="B318" s="1" t="s">
        <v>327</v>
      </c>
      <c r="C318" t="b">
        <v>1</v>
      </c>
      <c r="D318" s="5">
        <v>3104871.0212340001</v>
      </c>
      <c r="E318" s="5">
        <v>3.9849999999999998E-3</v>
      </c>
      <c r="F318" s="5">
        <v>0.95853699999999997</v>
      </c>
      <c r="G318" s="5">
        <v>0.23493</v>
      </c>
      <c r="H318" s="5">
        <v>9.1746999999999995E-2</v>
      </c>
    </row>
    <row r="319" spans="1:8" x14ac:dyDescent="0.2">
      <c r="A319">
        <v>58</v>
      </c>
      <c r="B319" s="1" t="s">
        <v>328</v>
      </c>
      <c r="C319" t="b">
        <v>1</v>
      </c>
      <c r="D319" s="5">
        <v>3104872.4811339998</v>
      </c>
      <c r="E319" s="5">
        <v>3.986E-3</v>
      </c>
      <c r="F319" s="5">
        <v>0.96223800000000004</v>
      </c>
      <c r="G319" s="5">
        <v>0.217864</v>
      </c>
      <c r="H319" s="5">
        <v>8.2725000000000007E-2</v>
      </c>
    </row>
    <row r="320" spans="1:8" x14ac:dyDescent="0.2">
      <c r="A320">
        <v>329</v>
      </c>
      <c r="B320" s="1" t="s">
        <v>329</v>
      </c>
      <c r="C320" t="b">
        <v>1</v>
      </c>
      <c r="D320" s="5">
        <v>3104941.416743</v>
      </c>
      <c r="E320" s="5">
        <v>4.0080000000000003E-3</v>
      </c>
      <c r="F320" s="5">
        <v>0.96644699999999994</v>
      </c>
      <c r="G320" s="5">
        <v>0.21507599999999999</v>
      </c>
      <c r="H320" s="5">
        <v>7.1295999999999998E-2</v>
      </c>
    </row>
    <row r="321" spans="1:8" x14ac:dyDescent="0.2">
      <c r="A321">
        <v>643</v>
      </c>
      <c r="B321" s="1" t="s">
        <v>330</v>
      </c>
      <c r="C321" t="b">
        <v>1</v>
      </c>
      <c r="D321" s="5">
        <v>3104944.9966739998</v>
      </c>
      <c r="E321" s="5">
        <v>4.0090000000000004E-3</v>
      </c>
      <c r="F321" s="5">
        <v>0.95838599999999996</v>
      </c>
      <c r="G321" s="5">
        <v>0.24646899999999999</v>
      </c>
      <c r="H321" s="5">
        <v>9.0828000000000006E-2</v>
      </c>
    </row>
    <row r="322" spans="1:8" x14ac:dyDescent="0.2">
      <c r="A322">
        <v>735</v>
      </c>
      <c r="B322" s="1" t="s">
        <v>331</v>
      </c>
      <c r="C322" t="b">
        <v>1</v>
      </c>
      <c r="D322" s="5">
        <v>3104949.588188</v>
      </c>
      <c r="E322" s="5">
        <v>4.0109999999999998E-3</v>
      </c>
      <c r="F322" s="5">
        <v>0.94899500000000003</v>
      </c>
      <c r="G322" s="5">
        <v>0.299122</v>
      </c>
      <c r="H322" s="5">
        <v>0.11290699999999999</v>
      </c>
    </row>
    <row r="323" spans="1:8" x14ac:dyDescent="0.2">
      <c r="A323">
        <v>406</v>
      </c>
      <c r="B323" s="1" t="s">
        <v>332</v>
      </c>
      <c r="C323" t="b">
        <v>1</v>
      </c>
      <c r="D323" s="5">
        <v>3104969.3829839998</v>
      </c>
      <c r="E323" s="5">
        <v>4.0169999999999997E-3</v>
      </c>
      <c r="F323" s="5">
        <v>0.969615</v>
      </c>
      <c r="G323" s="5">
        <v>0.19151099999999999</v>
      </c>
      <c r="H323" s="5">
        <v>6.4532000000000006E-2</v>
      </c>
    </row>
    <row r="324" spans="1:8" x14ac:dyDescent="0.2">
      <c r="A324">
        <v>359</v>
      </c>
      <c r="B324" s="1" t="s">
        <v>333</v>
      </c>
      <c r="C324" t="b">
        <v>1</v>
      </c>
      <c r="D324" s="5">
        <v>3104997.1023349999</v>
      </c>
      <c r="E324" s="5">
        <v>4.0260000000000001E-3</v>
      </c>
      <c r="F324" s="5">
        <v>0.95599000000000001</v>
      </c>
      <c r="G324" s="5">
        <v>0.25096299999999999</v>
      </c>
      <c r="H324" s="5">
        <v>9.7862000000000005E-2</v>
      </c>
    </row>
    <row r="325" spans="1:8" x14ac:dyDescent="0.2">
      <c r="A325">
        <v>410</v>
      </c>
      <c r="B325" s="1" t="s">
        <v>334</v>
      </c>
      <c r="C325" t="b">
        <v>1</v>
      </c>
      <c r="D325" s="5">
        <v>3105000.369649</v>
      </c>
      <c r="E325" s="5">
        <v>4.0270000000000002E-3</v>
      </c>
      <c r="F325" s="5">
        <v>0.95543999999999996</v>
      </c>
      <c r="G325" s="5">
        <v>0.2263</v>
      </c>
      <c r="H325" s="5">
        <v>0.10202</v>
      </c>
    </row>
    <row r="326" spans="1:8" x14ac:dyDescent="0.2">
      <c r="A326">
        <v>859</v>
      </c>
      <c r="B326" s="1" t="s">
        <v>335</v>
      </c>
      <c r="C326" t="b">
        <v>1</v>
      </c>
      <c r="D326" s="5">
        <v>3105009.2483580001</v>
      </c>
      <c r="E326" s="5">
        <v>4.0299999999999997E-3</v>
      </c>
      <c r="F326" s="5">
        <v>0.94399599999999995</v>
      </c>
      <c r="G326" s="5">
        <v>0.313919</v>
      </c>
      <c r="H326" s="5">
        <v>0.12564</v>
      </c>
    </row>
    <row r="327" spans="1:8" x14ac:dyDescent="0.2">
      <c r="A327">
        <v>673</v>
      </c>
      <c r="B327" s="1" t="s">
        <v>336</v>
      </c>
      <c r="C327" t="b">
        <v>1</v>
      </c>
      <c r="D327" s="5">
        <v>3105012.3979429998</v>
      </c>
      <c r="E327" s="5">
        <v>4.0309999999999999E-3</v>
      </c>
      <c r="F327" s="5">
        <v>0.95167599999999997</v>
      </c>
      <c r="G327" s="5">
        <v>0.27711799999999998</v>
      </c>
      <c r="H327" s="5">
        <v>0.107726</v>
      </c>
    </row>
    <row r="328" spans="1:8" x14ac:dyDescent="0.2">
      <c r="A328">
        <v>131</v>
      </c>
      <c r="B328" s="1" t="s">
        <v>337</v>
      </c>
      <c r="C328" t="b">
        <v>1</v>
      </c>
      <c r="D328" s="5">
        <v>3105073.5740299998</v>
      </c>
      <c r="E328" s="5">
        <v>4.0509999999999999E-3</v>
      </c>
      <c r="F328" s="5">
        <v>0.96945599999999998</v>
      </c>
      <c r="G328" s="5">
        <v>0.203708</v>
      </c>
      <c r="H328" s="5">
        <v>6.4154000000000003E-2</v>
      </c>
    </row>
    <row r="329" spans="1:8" x14ac:dyDescent="0.2">
      <c r="A329">
        <v>24</v>
      </c>
      <c r="B329" s="1" t="s">
        <v>338</v>
      </c>
      <c r="C329" t="b">
        <v>1</v>
      </c>
      <c r="D329" s="5">
        <v>3105074.9583999999</v>
      </c>
      <c r="E329" s="5">
        <v>4.0509999999999999E-3</v>
      </c>
      <c r="F329" s="5">
        <v>0.94902699999999995</v>
      </c>
      <c r="G329" s="5">
        <v>0.29764499999999999</v>
      </c>
      <c r="H329" s="5">
        <v>0.112695</v>
      </c>
    </row>
    <row r="330" spans="1:8" x14ac:dyDescent="0.2">
      <c r="A330">
        <v>417</v>
      </c>
      <c r="B330" s="1" t="s">
        <v>339</v>
      </c>
      <c r="C330" t="b">
        <v>1</v>
      </c>
      <c r="D330" s="5">
        <v>3105076.8239679998</v>
      </c>
      <c r="E330" s="5">
        <v>4.052E-3</v>
      </c>
      <c r="F330" s="5">
        <v>0.922566</v>
      </c>
      <c r="G330" s="5">
        <v>0.42698000000000003</v>
      </c>
      <c r="H330" s="5">
        <v>0.174231</v>
      </c>
    </row>
    <row r="331" spans="1:8" x14ac:dyDescent="0.2">
      <c r="A331">
        <v>445</v>
      </c>
      <c r="B331" s="1" t="s">
        <v>340</v>
      </c>
      <c r="C331" t="b">
        <v>1</v>
      </c>
      <c r="D331" s="5">
        <v>3105095.1148259998</v>
      </c>
      <c r="E331" s="5">
        <v>4.058E-3</v>
      </c>
      <c r="F331" s="5">
        <v>0.94064599999999998</v>
      </c>
      <c r="G331" s="5">
        <v>0.332401</v>
      </c>
      <c r="H331" s="5">
        <v>0.133159</v>
      </c>
    </row>
    <row r="332" spans="1:8" x14ac:dyDescent="0.2">
      <c r="A332">
        <v>607</v>
      </c>
      <c r="B332" s="1" t="s">
        <v>341</v>
      </c>
      <c r="C332" t="b">
        <v>1</v>
      </c>
      <c r="D332" s="5">
        <v>3105103.396311</v>
      </c>
      <c r="E332" s="5">
        <v>4.0600000000000002E-3</v>
      </c>
      <c r="F332" s="5">
        <v>0.96627300000000005</v>
      </c>
      <c r="G332" s="5">
        <v>0.19247900000000001</v>
      </c>
      <c r="H332" s="5">
        <v>7.3689000000000004E-2</v>
      </c>
    </row>
    <row r="333" spans="1:8" x14ac:dyDescent="0.2">
      <c r="A333">
        <v>98</v>
      </c>
      <c r="B333" s="1" t="s">
        <v>342</v>
      </c>
      <c r="C333" t="b">
        <v>1</v>
      </c>
      <c r="D333" s="5">
        <v>3105113.136614</v>
      </c>
      <c r="E333" s="5">
        <v>4.0639999999999999E-3</v>
      </c>
      <c r="F333" s="5">
        <v>0.96021000000000001</v>
      </c>
      <c r="G333" s="5">
        <v>0.22831000000000001</v>
      </c>
      <c r="H333" s="5">
        <v>8.7526999999999994E-2</v>
      </c>
    </row>
    <row r="334" spans="1:8" x14ac:dyDescent="0.2">
      <c r="A334">
        <v>73</v>
      </c>
      <c r="B334" s="1" t="s">
        <v>343</v>
      </c>
      <c r="C334" t="b">
        <v>1</v>
      </c>
      <c r="D334" s="5">
        <v>3105117.3021030002</v>
      </c>
      <c r="E334" s="5">
        <v>4.065E-3</v>
      </c>
      <c r="F334" s="5">
        <v>0.95426</v>
      </c>
      <c r="G334" s="5">
        <v>0.261212</v>
      </c>
      <c r="H334" s="5">
        <v>0.10101599999999999</v>
      </c>
    </row>
    <row r="335" spans="1:8" x14ac:dyDescent="0.2">
      <c r="A335">
        <v>784</v>
      </c>
      <c r="B335" s="1" t="s">
        <v>344</v>
      </c>
      <c r="C335" t="b">
        <v>1</v>
      </c>
      <c r="D335" s="5">
        <v>3105178.2367039998</v>
      </c>
      <c r="E335" s="5">
        <v>4.0850000000000001E-3</v>
      </c>
      <c r="F335" s="5">
        <v>0.97506899999999996</v>
      </c>
      <c r="G335" s="5">
        <v>0.17579600000000001</v>
      </c>
      <c r="H335" s="5">
        <v>5.2094000000000001E-2</v>
      </c>
    </row>
    <row r="336" spans="1:8" x14ac:dyDescent="0.2">
      <c r="A336">
        <v>961</v>
      </c>
      <c r="B336" s="1" t="s">
        <v>345</v>
      </c>
      <c r="C336" t="b">
        <v>1</v>
      </c>
      <c r="D336" s="5">
        <v>3105213.619711</v>
      </c>
      <c r="E336" s="5">
        <v>4.0959999999999998E-3</v>
      </c>
      <c r="F336" s="5">
        <v>0.97148000000000001</v>
      </c>
      <c r="G336" s="5">
        <v>0.17893200000000001</v>
      </c>
      <c r="H336" s="5">
        <v>6.1428000000000003E-2</v>
      </c>
    </row>
    <row r="337" spans="1:8" x14ac:dyDescent="0.2">
      <c r="A337">
        <v>930</v>
      </c>
      <c r="B337" s="1" t="s">
        <v>346</v>
      </c>
      <c r="C337" t="b">
        <v>1</v>
      </c>
      <c r="D337" s="5">
        <v>3105219.1102009998</v>
      </c>
      <c r="E337" s="5">
        <v>4.0980000000000001E-3</v>
      </c>
      <c r="F337" s="5">
        <v>0.97159099999999998</v>
      </c>
      <c r="G337" s="5">
        <v>0.19236900000000001</v>
      </c>
      <c r="H337" s="5">
        <v>5.9499999999999997E-2</v>
      </c>
    </row>
    <row r="338" spans="1:8" x14ac:dyDescent="0.2">
      <c r="A338">
        <v>385</v>
      </c>
      <c r="B338" s="1" t="s">
        <v>347</v>
      </c>
      <c r="C338" t="b">
        <v>1</v>
      </c>
      <c r="D338" s="5">
        <v>3105272.157325</v>
      </c>
      <c r="E338" s="5">
        <v>4.1149999999999997E-3</v>
      </c>
      <c r="F338" s="5">
        <v>0.97886300000000004</v>
      </c>
      <c r="G338" s="5">
        <v>0.144482</v>
      </c>
      <c r="H338" s="5">
        <v>4.4297000000000003E-2</v>
      </c>
    </row>
    <row r="339" spans="1:8" x14ac:dyDescent="0.2">
      <c r="A339">
        <v>277</v>
      </c>
      <c r="B339" s="1" t="s">
        <v>348</v>
      </c>
      <c r="C339" t="b">
        <v>1</v>
      </c>
      <c r="D339" s="5">
        <v>3105273.016057</v>
      </c>
      <c r="E339" s="5">
        <v>4.1149999999999997E-3</v>
      </c>
      <c r="F339" s="5">
        <v>0.94593499999999997</v>
      </c>
      <c r="G339" s="5">
        <v>0.31054599999999999</v>
      </c>
      <c r="H339" s="5">
        <v>0.120435</v>
      </c>
    </row>
    <row r="340" spans="1:8" x14ac:dyDescent="0.2">
      <c r="A340">
        <v>563</v>
      </c>
      <c r="B340" s="1" t="s">
        <v>349</v>
      </c>
      <c r="C340" t="b">
        <v>1</v>
      </c>
      <c r="D340" s="5">
        <v>3105278.6540060001</v>
      </c>
      <c r="E340" s="5">
        <v>4.117E-3</v>
      </c>
      <c r="F340" s="5">
        <v>0.95973600000000003</v>
      </c>
      <c r="G340" s="5">
        <v>0.229767</v>
      </c>
      <c r="H340" s="5">
        <v>8.8694999999999996E-2</v>
      </c>
    </row>
    <row r="341" spans="1:8" x14ac:dyDescent="0.2">
      <c r="A341">
        <v>69</v>
      </c>
      <c r="B341" s="1" t="s">
        <v>350</v>
      </c>
      <c r="C341" t="b">
        <v>1</v>
      </c>
      <c r="D341" s="5">
        <v>3105280.8319660001</v>
      </c>
      <c r="E341" s="5">
        <v>4.1180000000000001E-3</v>
      </c>
      <c r="F341" s="5">
        <v>0.97636800000000001</v>
      </c>
      <c r="G341" s="5">
        <v>0.16289699999999999</v>
      </c>
      <c r="H341" s="5">
        <v>4.9496999999999999E-2</v>
      </c>
    </row>
    <row r="342" spans="1:8" x14ac:dyDescent="0.2">
      <c r="A342">
        <v>347</v>
      </c>
      <c r="B342" s="1" t="s">
        <v>351</v>
      </c>
      <c r="C342" t="b">
        <v>1</v>
      </c>
      <c r="D342" s="5">
        <v>3105281.6335590002</v>
      </c>
      <c r="E342" s="5">
        <v>4.1180000000000001E-3</v>
      </c>
      <c r="F342" s="5">
        <v>0.95357000000000003</v>
      </c>
      <c r="G342" s="5">
        <v>0.26534200000000002</v>
      </c>
      <c r="H342" s="5">
        <v>0.102719</v>
      </c>
    </row>
    <row r="343" spans="1:8" x14ac:dyDescent="0.2">
      <c r="A343">
        <v>765</v>
      </c>
      <c r="B343" s="1" t="s">
        <v>352</v>
      </c>
      <c r="C343" t="b">
        <v>1</v>
      </c>
      <c r="D343" s="5">
        <v>3105317.3201990002</v>
      </c>
      <c r="E343" s="5">
        <v>4.13E-3</v>
      </c>
      <c r="F343" s="5">
        <v>0.97328800000000004</v>
      </c>
      <c r="G343" s="5">
        <v>0.18232499999999999</v>
      </c>
      <c r="H343" s="5">
        <v>5.6066999999999999E-2</v>
      </c>
    </row>
    <row r="344" spans="1:8" x14ac:dyDescent="0.2">
      <c r="A344">
        <v>270</v>
      </c>
      <c r="B344" s="1" t="s">
        <v>353</v>
      </c>
      <c r="C344" t="b">
        <v>1</v>
      </c>
      <c r="D344" s="5">
        <v>3105324.0812610001</v>
      </c>
      <c r="E344" s="5">
        <v>4.1320000000000003E-3</v>
      </c>
      <c r="F344" s="5">
        <v>0.95563100000000001</v>
      </c>
      <c r="G344" s="5">
        <v>0.25044499999999997</v>
      </c>
      <c r="H344" s="5">
        <v>9.8170999999999994E-2</v>
      </c>
    </row>
    <row r="345" spans="1:8" x14ac:dyDescent="0.2">
      <c r="A345">
        <v>537</v>
      </c>
      <c r="B345" s="1" t="s">
        <v>354</v>
      </c>
      <c r="C345" t="b">
        <v>1</v>
      </c>
      <c r="D345" s="5">
        <v>3105392.4423380001</v>
      </c>
      <c r="E345" s="5">
        <v>4.1539999999999997E-3</v>
      </c>
      <c r="F345" s="5">
        <v>0.97600900000000002</v>
      </c>
      <c r="G345" s="5">
        <v>0.17671700000000001</v>
      </c>
      <c r="H345" s="5">
        <v>4.9849999999999998E-2</v>
      </c>
    </row>
    <row r="346" spans="1:8" x14ac:dyDescent="0.2">
      <c r="A346">
        <v>782</v>
      </c>
      <c r="B346" s="1" t="s">
        <v>355</v>
      </c>
      <c r="C346" t="b">
        <v>1</v>
      </c>
      <c r="D346" s="5">
        <v>3105393.1223960002</v>
      </c>
      <c r="E346" s="5">
        <v>4.1539999999999997E-3</v>
      </c>
      <c r="F346" s="5">
        <v>0.97267800000000004</v>
      </c>
      <c r="G346" s="5">
        <v>0.18606500000000001</v>
      </c>
      <c r="H346" s="5">
        <v>5.6979000000000002E-2</v>
      </c>
    </row>
    <row r="347" spans="1:8" x14ac:dyDescent="0.2">
      <c r="A347">
        <v>692</v>
      </c>
      <c r="B347" s="1" t="s">
        <v>356</v>
      </c>
      <c r="C347" t="b">
        <v>1</v>
      </c>
      <c r="D347" s="5">
        <v>3105437.0596719999</v>
      </c>
      <c r="E347" s="5">
        <v>4.1679999999999998E-3</v>
      </c>
      <c r="F347" s="5">
        <v>0.97968599999999995</v>
      </c>
      <c r="G347" s="5">
        <v>0.14940600000000001</v>
      </c>
      <c r="H347" s="5">
        <v>4.2326000000000003E-2</v>
      </c>
    </row>
    <row r="348" spans="1:8" x14ac:dyDescent="0.2">
      <c r="A348">
        <v>107</v>
      </c>
      <c r="B348" s="1" t="s">
        <v>357</v>
      </c>
      <c r="C348" t="b">
        <v>1</v>
      </c>
      <c r="D348" s="5">
        <v>3105437.127692</v>
      </c>
      <c r="E348" s="5">
        <v>4.1679999999999998E-3</v>
      </c>
      <c r="F348" s="5">
        <v>0.95874899999999996</v>
      </c>
      <c r="G348" s="5">
        <v>0.26175300000000001</v>
      </c>
      <c r="H348" s="5">
        <v>8.8900000000000007E-2</v>
      </c>
    </row>
    <row r="349" spans="1:8" x14ac:dyDescent="0.2">
      <c r="A349">
        <v>722</v>
      </c>
      <c r="B349" s="1" t="s">
        <v>358</v>
      </c>
      <c r="C349" t="b">
        <v>1</v>
      </c>
      <c r="D349" s="5">
        <v>3105476.9498060001</v>
      </c>
      <c r="E349" s="5">
        <v>4.1809999999999998E-3</v>
      </c>
      <c r="F349" s="5">
        <v>0.95893700000000004</v>
      </c>
      <c r="G349" s="5">
        <v>0.22464500000000001</v>
      </c>
      <c r="H349" s="5">
        <v>9.1092999999999993E-2</v>
      </c>
    </row>
    <row r="350" spans="1:8" x14ac:dyDescent="0.2">
      <c r="A350">
        <v>753</v>
      </c>
      <c r="B350" s="1" t="s">
        <v>359</v>
      </c>
      <c r="C350" t="b">
        <v>1</v>
      </c>
      <c r="D350" s="5">
        <v>3105477.5079600001</v>
      </c>
      <c r="E350" s="5">
        <v>4.1809999999999998E-3</v>
      </c>
      <c r="F350" s="5">
        <v>0.97690299999999997</v>
      </c>
      <c r="G350" s="5">
        <v>0.16832800000000001</v>
      </c>
      <c r="H350" s="5">
        <v>4.7883000000000002E-2</v>
      </c>
    </row>
    <row r="351" spans="1:8" x14ac:dyDescent="0.2">
      <c r="A351">
        <v>916</v>
      </c>
      <c r="B351" s="1" t="s">
        <v>360</v>
      </c>
      <c r="C351" t="b">
        <v>1</v>
      </c>
      <c r="D351" s="5">
        <v>3105507.5299499999</v>
      </c>
      <c r="E351" s="5">
        <v>4.1910000000000003E-3</v>
      </c>
      <c r="F351" s="5">
        <v>0.96551100000000001</v>
      </c>
      <c r="G351" s="5">
        <v>0.19988700000000001</v>
      </c>
      <c r="H351" s="5">
        <v>7.6173000000000005E-2</v>
      </c>
    </row>
    <row r="352" spans="1:8" x14ac:dyDescent="0.2">
      <c r="A352">
        <v>175</v>
      </c>
      <c r="B352" s="1" t="s">
        <v>361</v>
      </c>
      <c r="C352" t="b">
        <v>1</v>
      </c>
      <c r="D352" s="5">
        <v>3105524.692795</v>
      </c>
      <c r="E352" s="5">
        <v>4.1970000000000002E-3</v>
      </c>
      <c r="F352" s="5">
        <v>0.95864700000000003</v>
      </c>
      <c r="G352" s="5">
        <v>0.23125899999999999</v>
      </c>
      <c r="H352" s="5">
        <v>9.1479000000000005E-2</v>
      </c>
    </row>
    <row r="353" spans="1:8" x14ac:dyDescent="0.2">
      <c r="A353">
        <v>201</v>
      </c>
      <c r="B353" s="1" t="s">
        <v>362</v>
      </c>
      <c r="C353" t="b">
        <v>1</v>
      </c>
      <c r="D353" s="5">
        <v>3105536.845764</v>
      </c>
      <c r="E353" s="5">
        <v>4.2009999999999999E-3</v>
      </c>
      <c r="F353" s="5">
        <v>0.944407</v>
      </c>
      <c r="G353" s="5">
        <v>0.31518600000000002</v>
      </c>
      <c r="H353" s="5">
        <v>0.12417400000000001</v>
      </c>
    </row>
    <row r="354" spans="1:8" x14ac:dyDescent="0.2">
      <c r="A354">
        <v>546</v>
      </c>
      <c r="B354" s="1" t="s">
        <v>363</v>
      </c>
      <c r="C354" t="b">
        <v>1</v>
      </c>
      <c r="D354" s="5">
        <v>3105556.041857</v>
      </c>
      <c r="E354" s="5">
        <v>4.2069999999999998E-3</v>
      </c>
      <c r="F354" s="5">
        <v>0.96853599999999995</v>
      </c>
      <c r="G354" s="5">
        <v>0.22042600000000001</v>
      </c>
      <c r="H354" s="5">
        <v>6.615E-2</v>
      </c>
    </row>
    <row r="355" spans="1:8" x14ac:dyDescent="0.2">
      <c r="A355">
        <v>739</v>
      </c>
      <c r="B355" s="1" t="s">
        <v>364</v>
      </c>
      <c r="C355" t="b">
        <v>1</v>
      </c>
      <c r="D355" s="5">
        <v>3105572.3871200001</v>
      </c>
      <c r="E355" s="5">
        <v>4.2119999999999996E-3</v>
      </c>
      <c r="F355" s="5">
        <v>0.97412500000000002</v>
      </c>
      <c r="G355" s="5">
        <v>0.185529</v>
      </c>
      <c r="H355" s="5">
        <v>5.4084E-2</v>
      </c>
    </row>
    <row r="356" spans="1:8" x14ac:dyDescent="0.2">
      <c r="A356">
        <v>787</v>
      </c>
      <c r="B356" s="1" t="s">
        <v>365</v>
      </c>
      <c r="C356" t="b">
        <v>1</v>
      </c>
      <c r="D356" s="5">
        <v>3105575.2057960001</v>
      </c>
      <c r="E356" s="5">
        <v>4.2129999999999997E-3</v>
      </c>
      <c r="F356" s="5">
        <v>0.96777400000000002</v>
      </c>
      <c r="G356" s="5">
        <v>0.20715500000000001</v>
      </c>
      <c r="H356" s="5">
        <v>6.7934999999999995E-2</v>
      </c>
    </row>
    <row r="357" spans="1:8" x14ac:dyDescent="0.2">
      <c r="A357">
        <v>819</v>
      </c>
      <c r="B357" s="1" t="s">
        <v>366</v>
      </c>
      <c r="C357" t="b">
        <v>1</v>
      </c>
      <c r="D357" s="5">
        <v>3105604.0984660001</v>
      </c>
      <c r="E357" s="5">
        <v>4.2220000000000001E-3</v>
      </c>
      <c r="F357" s="5">
        <v>0.94488700000000003</v>
      </c>
      <c r="G357" s="5">
        <v>0.31252000000000002</v>
      </c>
      <c r="H357" s="5">
        <v>0.122948</v>
      </c>
    </row>
    <row r="358" spans="1:8" x14ac:dyDescent="0.2">
      <c r="A358">
        <v>698</v>
      </c>
      <c r="B358" s="1" t="s">
        <v>367</v>
      </c>
      <c r="C358" t="b">
        <v>1</v>
      </c>
      <c r="D358" s="5">
        <v>3105609.4585409998</v>
      </c>
      <c r="E358" s="5">
        <v>4.2240000000000003E-3</v>
      </c>
      <c r="F358" s="5">
        <v>0.94678399999999996</v>
      </c>
      <c r="G358" s="5">
        <v>0.308396</v>
      </c>
      <c r="H358" s="5">
        <v>0.118002</v>
      </c>
    </row>
    <row r="359" spans="1:8" x14ac:dyDescent="0.2">
      <c r="A359">
        <v>531</v>
      </c>
      <c r="B359" s="1" t="s">
        <v>368</v>
      </c>
      <c r="C359" t="b">
        <v>1</v>
      </c>
      <c r="D359" s="5">
        <v>3105612.4439050001</v>
      </c>
      <c r="E359" s="5">
        <v>4.2249999999999996E-3</v>
      </c>
      <c r="F359" s="5">
        <v>0.96000799999999997</v>
      </c>
      <c r="G359" s="5">
        <v>0.22563900000000001</v>
      </c>
      <c r="H359" s="5">
        <v>8.7779999999999997E-2</v>
      </c>
    </row>
    <row r="360" spans="1:8" x14ac:dyDescent="0.2">
      <c r="A360">
        <v>208</v>
      </c>
      <c r="B360" s="1" t="s">
        <v>369</v>
      </c>
      <c r="C360" t="b">
        <v>1</v>
      </c>
      <c r="D360" s="5">
        <v>3105629.5575259998</v>
      </c>
      <c r="E360" s="5">
        <v>4.2310000000000004E-3</v>
      </c>
      <c r="F360" s="5">
        <v>0.97840499999999997</v>
      </c>
      <c r="G360" s="5">
        <v>0.157362</v>
      </c>
      <c r="H360" s="5">
        <v>4.4741000000000003E-2</v>
      </c>
    </row>
    <row r="361" spans="1:8" x14ac:dyDescent="0.2">
      <c r="A361">
        <v>621</v>
      </c>
      <c r="B361" s="1" t="s">
        <v>370</v>
      </c>
      <c r="C361" t="b">
        <v>1</v>
      </c>
      <c r="D361" s="5">
        <v>3105657.9215819999</v>
      </c>
      <c r="E361" s="5">
        <v>4.2399999999999998E-3</v>
      </c>
      <c r="F361" s="5">
        <v>0.96959799999999996</v>
      </c>
      <c r="G361" s="5">
        <v>0.200595</v>
      </c>
      <c r="H361" s="5">
        <v>6.4221E-2</v>
      </c>
    </row>
    <row r="362" spans="1:8" x14ac:dyDescent="0.2">
      <c r="A362">
        <v>918</v>
      </c>
      <c r="B362" s="1" t="s">
        <v>371</v>
      </c>
      <c r="C362" t="b">
        <v>1</v>
      </c>
      <c r="D362" s="5">
        <v>3105659.2124040001</v>
      </c>
      <c r="E362" s="5">
        <v>4.2399999999999998E-3</v>
      </c>
      <c r="F362" s="5">
        <v>0.94161499999999998</v>
      </c>
      <c r="G362" s="5">
        <v>0.33267200000000002</v>
      </c>
      <c r="H362" s="5">
        <v>0.13075700000000001</v>
      </c>
    </row>
    <row r="363" spans="1:8" x14ac:dyDescent="0.2">
      <c r="A363">
        <v>587</v>
      </c>
      <c r="B363" s="1" t="s">
        <v>372</v>
      </c>
      <c r="C363" t="b">
        <v>1</v>
      </c>
      <c r="D363" s="5">
        <v>3105679.5462799999</v>
      </c>
      <c r="E363" s="5">
        <v>4.2469999999999999E-3</v>
      </c>
      <c r="F363" s="5">
        <v>0.95304299999999997</v>
      </c>
      <c r="G363" s="5">
        <v>0.264567</v>
      </c>
      <c r="H363" s="5">
        <v>0.105167</v>
      </c>
    </row>
    <row r="364" spans="1:8" x14ac:dyDescent="0.2">
      <c r="A364">
        <v>6</v>
      </c>
      <c r="B364" s="1" t="s">
        <v>373</v>
      </c>
      <c r="C364" t="b">
        <v>1</v>
      </c>
      <c r="D364" s="5">
        <v>3105699.738589</v>
      </c>
      <c r="E364" s="5">
        <v>4.2529999999999998E-3</v>
      </c>
      <c r="F364" s="5">
        <v>0.97559399999999996</v>
      </c>
      <c r="G364" s="5">
        <v>0.16470399999999999</v>
      </c>
      <c r="H364" s="5">
        <v>5.1524E-2</v>
      </c>
    </row>
    <row r="365" spans="1:8" x14ac:dyDescent="0.2">
      <c r="A365">
        <v>7</v>
      </c>
      <c r="B365" s="1" t="s">
        <v>374</v>
      </c>
      <c r="C365" t="b">
        <v>1</v>
      </c>
      <c r="D365" s="5">
        <v>3105706.2552660001</v>
      </c>
      <c r="E365" s="5">
        <v>4.2550000000000001E-3</v>
      </c>
      <c r="F365" s="5">
        <v>0.96708700000000003</v>
      </c>
      <c r="G365" s="5">
        <v>0.21520400000000001</v>
      </c>
      <c r="H365" s="5">
        <v>6.9373000000000004E-2</v>
      </c>
    </row>
    <row r="366" spans="1:8" x14ac:dyDescent="0.2">
      <c r="A366">
        <v>320</v>
      </c>
      <c r="B366" s="1" t="s">
        <v>375</v>
      </c>
      <c r="C366" t="b">
        <v>1</v>
      </c>
      <c r="D366" s="5">
        <v>3105718.9960400001</v>
      </c>
      <c r="E366" s="5">
        <v>4.2589999999999998E-3</v>
      </c>
      <c r="F366" s="5">
        <v>0.943496</v>
      </c>
      <c r="G366" s="5">
        <v>0.32197599999999998</v>
      </c>
      <c r="H366" s="5">
        <v>0.12635399999999999</v>
      </c>
    </row>
    <row r="367" spans="1:8" x14ac:dyDescent="0.2">
      <c r="A367">
        <v>703</v>
      </c>
      <c r="B367" s="1" t="s">
        <v>376</v>
      </c>
      <c r="C367" t="b">
        <v>1</v>
      </c>
      <c r="D367" s="5">
        <v>3105732.23325</v>
      </c>
      <c r="E367" s="5">
        <v>4.2640000000000004E-3</v>
      </c>
      <c r="F367" s="5">
        <v>0.97509400000000002</v>
      </c>
      <c r="G367" s="5">
        <v>0.163711</v>
      </c>
      <c r="H367" s="5">
        <v>5.2461000000000001E-2</v>
      </c>
    </row>
    <row r="368" spans="1:8" x14ac:dyDescent="0.2">
      <c r="A368">
        <v>658</v>
      </c>
      <c r="B368" s="1" t="s">
        <v>377</v>
      </c>
      <c r="C368" t="b">
        <v>1</v>
      </c>
      <c r="D368" s="5">
        <v>3105756.4250409999</v>
      </c>
      <c r="E368" s="5">
        <v>4.2719999999999998E-3</v>
      </c>
      <c r="F368" s="5">
        <v>0.97807299999999997</v>
      </c>
      <c r="G368" s="5">
        <v>0.16018299999999999</v>
      </c>
      <c r="H368" s="5">
        <v>4.5401999999999998E-2</v>
      </c>
    </row>
    <row r="369" spans="1:8" x14ac:dyDescent="0.2">
      <c r="A369">
        <v>120</v>
      </c>
      <c r="B369" s="1" t="s">
        <v>378</v>
      </c>
      <c r="C369" t="b">
        <v>1</v>
      </c>
      <c r="D369" s="5">
        <v>3105765.6472649998</v>
      </c>
      <c r="E369" s="5">
        <v>4.2750000000000002E-3</v>
      </c>
      <c r="F369" s="5">
        <v>0.97322699999999995</v>
      </c>
      <c r="G369" s="5">
        <v>0.187308</v>
      </c>
      <c r="H369" s="5">
        <v>5.6091000000000002E-2</v>
      </c>
    </row>
    <row r="370" spans="1:8" x14ac:dyDescent="0.2">
      <c r="A370">
        <v>3</v>
      </c>
      <c r="B370" s="1" t="s">
        <v>379</v>
      </c>
      <c r="C370" t="b">
        <v>1</v>
      </c>
      <c r="D370" s="5">
        <v>3105769.9660780001</v>
      </c>
      <c r="E370" s="5">
        <v>4.2760000000000003E-3</v>
      </c>
      <c r="F370" s="5">
        <v>0.96374099999999996</v>
      </c>
      <c r="G370" s="5">
        <v>0.21136199999999999</v>
      </c>
      <c r="H370" s="5">
        <v>7.8789999999999999E-2</v>
      </c>
    </row>
    <row r="371" spans="1:8" x14ac:dyDescent="0.2">
      <c r="A371">
        <v>590</v>
      </c>
      <c r="B371" s="1" t="s">
        <v>380</v>
      </c>
      <c r="C371" t="b">
        <v>1</v>
      </c>
      <c r="D371" s="5">
        <v>3105818.1089030001</v>
      </c>
      <c r="E371" s="5">
        <v>4.2919999999999998E-3</v>
      </c>
      <c r="F371" s="5">
        <v>0.96388700000000005</v>
      </c>
      <c r="G371" s="5">
        <v>0.19406799999999999</v>
      </c>
      <c r="H371" s="5">
        <v>8.0764000000000002E-2</v>
      </c>
    </row>
    <row r="372" spans="1:8" x14ac:dyDescent="0.2">
      <c r="A372">
        <v>289</v>
      </c>
      <c r="B372" s="1" t="s">
        <v>381</v>
      </c>
      <c r="C372" t="b">
        <v>1</v>
      </c>
      <c r="D372" s="5">
        <v>3105849.3340670001</v>
      </c>
      <c r="E372" s="5">
        <v>4.3020000000000003E-3</v>
      </c>
      <c r="F372" s="5">
        <v>0.95576899999999998</v>
      </c>
      <c r="G372" s="5">
        <v>0.24876200000000001</v>
      </c>
      <c r="H372" s="5">
        <v>9.7963999999999996E-2</v>
      </c>
    </row>
    <row r="373" spans="1:8" x14ac:dyDescent="0.2">
      <c r="A373">
        <v>497</v>
      </c>
      <c r="B373" s="1" t="s">
        <v>382</v>
      </c>
      <c r="C373" t="b">
        <v>1</v>
      </c>
      <c r="D373" s="5">
        <v>3105850.77648</v>
      </c>
      <c r="E373" s="5">
        <v>4.3020000000000003E-3</v>
      </c>
      <c r="F373" s="5">
        <v>0.94415099999999996</v>
      </c>
      <c r="G373" s="5">
        <v>0.314388</v>
      </c>
      <c r="H373" s="5">
        <v>0.124823</v>
      </c>
    </row>
    <row r="374" spans="1:8" x14ac:dyDescent="0.2">
      <c r="A374">
        <v>333</v>
      </c>
      <c r="B374" s="1" t="s">
        <v>383</v>
      </c>
      <c r="C374" t="b">
        <v>1</v>
      </c>
      <c r="D374" s="5">
        <v>3105860.2876820001</v>
      </c>
      <c r="E374" s="5">
        <v>4.3049999999999998E-3</v>
      </c>
      <c r="F374" s="5">
        <v>0.95992200000000005</v>
      </c>
      <c r="G374" s="5">
        <v>0.23775399999999999</v>
      </c>
      <c r="H374" s="5">
        <v>8.7183999999999998E-2</v>
      </c>
    </row>
    <row r="375" spans="1:8" x14ac:dyDescent="0.2">
      <c r="A375">
        <v>783</v>
      </c>
      <c r="B375" s="1" t="s">
        <v>384</v>
      </c>
      <c r="C375" t="b">
        <v>1</v>
      </c>
      <c r="D375" s="5">
        <v>3105929.169516</v>
      </c>
      <c r="E375" s="5">
        <v>4.3270000000000001E-3</v>
      </c>
      <c r="F375" s="5">
        <v>0.97417699999999996</v>
      </c>
      <c r="G375" s="5">
        <v>0.18177699999999999</v>
      </c>
      <c r="H375" s="5">
        <v>5.3992999999999999E-2</v>
      </c>
    </row>
    <row r="376" spans="1:8" x14ac:dyDescent="0.2">
      <c r="A376">
        <v>520</v>
      </c>
      <c r="B376" s="1" t="s">
        <v>385</v>
      </c>
      <c r="C376" t="b">
        <v>1</v>
      </c>
      <c r="D376" s="5">
        <v>3105942.4534160001</v>
      </c>
      <c r="E376" s="5">
        <v>4.3319999999999999E-3</v>
      </c>
      <c r="F376" s="5">
        <v>0.97370900000000005</v>
      </c>
      <c r="G376" s="5">
        <v>0.181925</v>
      </c>
      <c r="H376" s="5">
        <v>5.5164999999999999E-2</v>
      </c>
    </row>
    <row r="377" spans="1:8" x14ac:dyDescent="0.2">
      <c r="A377">
        <v>138</v>
      </c>
      <c r="B377" s="1" t="s">
        <v>386</v>
      </c>
      <c r="C377" t="b">
        <v>1</v>
      </c>
      <c r="D377" s="5">
        <v>3105951.6393909999</v>
      </c>
      <c r="E377" s="5">
        <v>4.3350000000000003E-3</v>
      </c>
      <c r="F377" s="5">
        <v>0.95767899999999995</v>
      </c>
      <c r="G377" s="5">
        <v>0.24326800000000001</v>
      </c>
      <c r="H377" s="5">
        <v>9.3332999999999999E-2</v>
      </c>
    </row>
    <row r="378" spans="1:8" x14ac:dyDescent="0.2">
      <c r="A378">
        <v>60</v>
      </c>
      <c r="B378" s="1" t="s">
        <v>387</v>
      </c>
      <c r="C378" t="b">
        <v>1</v>
      </c>
      <c r="D378" s="5">
        <v>3106006.3484570002</v>
      </c>
      <c r="E378" s="5">
        <v>4.352E-3</v>
      </c>
      <c r="F378" s="5">
        <v>0.97347799999999995</v>
      </c>
      <c r="G378" s="5">
        <v>0.18826000000000001</v>
      </c>
      <c r="H378" s="5">
        <v>5.5608999999999999E-2</v>
      </c>
    </row>
    <row r="379" spans="1:8" x14ac:dyDescent="0.2">
      <c r="A379">
        <v>211</v>
      </c>
      <c r="B379" s="1" t="s">
        <v>388</v>
      </c>
      <c r="C379" t="b">
        <v>1</v>
      </c>
      <c r="D379" s="5">
        <v>3106068.3251200002</v>
      </c>
      <c r="E379" s="5">
        <v>4.372E-3</v>
      </c>
      <c r="F379" s="5">
        <v>0.97378399999999998</v>
      </c>
      <c r="G379" s="5">
        <v>0.18112900000000001</v>
      </c>
      <c r="H379" s="5">
        <v>5.4931000000000001E-2</v>
      </c>
    </row>
    <row r="380" spans="1:8" x14ac:dyDescent="0.2">
      <c r="A380">
        <v>775</v>
      </c>
      <c r="B380" s="1" t="s">
        <v>389</v>
      </c>
      <c r="C380" t="b">
        <v>1</v>
      </c>
      <c r="D380" s="5">
        <v>3106088.5296939998</v>
      </c>
      <c r="E380" s="5">
        <v>4.3790000000000001E-3</v>
      </c>
      <c r="F380" s="5">
        <v>0.97336199999999995</v>
      </c>
      <c r="G380" s="5">
        <v>0.181671</v>
      </c>
      <c r="H380" s="5">
        <v>5.5707E-2</v>
      </c>
    </row>
    <row r="381" spans="1:8" x14ac:dyDescent="0.2">
      <c r="A381">
        <v>231</v>
      </c>
      <c r="B381" s="1" t="s">
        <v>390</v>
      </c>
      <c r="C381" t="b">
        <v>1</v>
      </c>
      <c r="D381" s="5">
        <v>3106133.1907319999</v>
      </c>
      <c r="E381" s="5">
        <v>4.3930000000000002E-3</v>
      </c>
      <c r="F381" s="5">
        <v>0.94403400000000004</v>
      </c>
      <c r="G381" s="5">
        <v>0.32295200000000002</v>
      </c>
      <c r="H381" s="5">
        <v>0.12443</v>
      </c>
    </row>
    <row r="382" spans="1:8" x14ac:dyDescent="0.2">
      <c r="A382">
        <v>285</v>
      </c>
      <c r="B382" s="1" t="s">
        <v>391</v>
      </c>
      <c r="C382" t="b">
        <v>1</v>
      </c>
      <c r="D382" s="5">
        <v>3106141.6146559999</v>
      </c>
      <c r="E382" s="5">
        <v>4.3959999999999997E-3</v>
      </c>
      <c r="F382" s="5">
        <v>0.96766600000000003</v>
      </c>
      <c r="G382" s="5">
        <v>0.20577699999999999</v>
      </c>
      <c r="H382" s="5">
        <v>6.9379999999999997E-2</v>
      </c>
    </row>
    <row r="383" spans="1:8" x14ac:dyDescent="0.2">
      <c r="A383">
        <v>585</v>
      </c>
      <c r="B383" s="1" t="s">
        <v>392</v>
      </c>
      <c r="C383" t="b">
        <v>1</v>
      </c>
      <c r="D383" s="5">
        <v>3106165.7046750002</v>
      </c>
      <c r="E383" s="5">
        <v>4.4039999999999999E-3</v>
      </c>
      <c r="F383" s="5">
        <v>0.96744399999999997</v>
      </c>
      <c r="G383" s="5">
        <v>0.18514900000000001</v>
      </c>
      <c r="H383" s="5">
        <v>7.2081999999999993E-2</v>
      </c>
    </row>
    <row r="384" spans="1:8" x14ac:dyDescent="0.2">
      <c r="A384">
        <v>704</v>
      </c>
      <c r="B384" s="1" t="s">
        <v>393</v>
      </c>
      <c r="C384" t="b">
        <v>1</v>
      </c>
      <c r="D384" s="5">
        <v>3106170.833083</v>
      </c>
      <c r="E384" s="5">
        <v>4.4060000000000002E-3</v>
      </c>
      <c r="F384" s="5">
        <v>0.97488200000000003</v>
      </c>
      <c r="G384" s="5">
        <v>0.177482</v>
      </c>
      <c r="H384" s="5">
        <v>5.2496000000000001E-2</v>
      </c>
    </row>
    <row r="385" spans="1:8" x14ac:dyDescent="0.2">
      <c r="A385">
        <v>483</v>
      </c>
      <c r="B385" s="1" t="s">
        <v>394</v>
      </c>
      <c r="C385" t="b">
        <v>1</v>
      </c>
      <c r="D385" s="5">
        <v>3106193.4660780001</v>
      </c>
      <c r="E385" s="5">
        <v>4.4130000000000003E-3</v>
      </c>
      <c r="F385" s="5">
        <v>0.977464</v>
      </c>
      <c r="G385" s="5">
        <v>0.154086</v>
      </c>
      <c r="H385" s="5">
        <v>4.7452000000000001E-2</v>
      </c>
    </row>
    <row r="386" spans="1:8" x14ac:dyDescent="0.2">
      <c r="A386">
        <v>363</v>
      </c>
      <c r="B386" s="1" t="s">
        <v>395</v>
      </c>
      <c r="C386" t="b">
        <v>1</v>
      </c>
      <c r="D386" s="5">
        <v>3106213.188445</v>
      </c>
      <c r="E386" s="5">
        <v>4.4190000000000002E-3</v>
      </c>
      <c r="F386" s="5">
        <v>0.96625099999999997</v>
      </c>
      <c r="G386" s="5">
        <v>0.18037800000000001</v>
      </c>
      <c r="H386" s="5">
        <v>7.4832999999999997E-2</v>
      </c>
    </row>
    <row r="387" spans="1:8" x14ac:dyDescent="0.2">
      <c r="A387">
        <v>382</v>
      </c>
      <c r="B387" s="1" t="s">
        <v>396</v>
      </c>
      <c r="C387" t="b">
        <v>1</v>
      </c>
      <c r="D387" s="5">
        <v>3106303.9233530001</v>
      </c>
      <c r="E387" s="5">
        <v>4.4489999999999998E-3</v>
      </c>
      <c r="F387" s="5">
        <v>0.97446500000000003</v>
      </c>
      <c r="G387" s="5">
        <v>0.178788</v>
      </c>
      <c r="H387" s="5">
        <v>5.3303999999999997E-2</v>
      </c>
    </row>
    <row r="388" spans="1:8" x14ac:dyDescent="0.2">
      <c r="A388">
        <v>877</v>
      </c>
      <c r="B388" s="1" t="s">
        <v>397</v>
      </c>
      <c r="C388" t="b">
        <v>1</v>
      </c>
      <c r="D388" s="5">
        <v>3106306.9548320002</v>
      </c>
      <c r="E388" s="5">
        <v>4.45E-3</v>
      </c>
      <c r="F388" s="5">
        <v>0.97196199999999999</v>
      </c>
      <c r="G388" s="5">
        <v>0.18875600000000001</v>
      </c>
      <c r="H388" s="5">
        <v>5.883E-2</v>
      </c>
    </row>
    <row r="389" spans="1:8" x14ac:dyDescent="0.2">
      <c r="A389">
        <v>114</v>
      </c>
      <c r="B389" s="1" t="s">
        <v>398</v>
      </c>
      <c r="C389" t="b">
        <v>1</v>
      </c>
      <c r="D389" s="5">
        <v>3106336.4223699998</v>
      </c>
      <c r="E389" s="5">
        <v>4.4590000000000003E-3</v>
      </c>
      <c r="F389" s="5">
        <v>0.951569</v>
      </c>
      <c r="G389" s="5">
        <v>0.309506</v>
      </c>
      <c r="H389" s="5">
        <v>0.104238</v>
      </c>
    </row>
    <row r="390" spans="1:8" x14ac:dyDescent="0.2">
      <c r="A390">
        <v>44</v>
      </c>
      <c r="B390" s="1" t="s">
        <v>399</v>
      </c>
      <c r="C390" t="b">
        <v>1</v>
      </c>
      <c r="D390" s="5">
        <v>3106345.8016960002</v>
      </c>
      <c r="E390" s="5">
        <v>4.4619999999999998E-3</v>
      </c>
      <c r="F390" s="5">
        <v>0.95487900000000003</v>
      </c>
      <c r="G390" s="5">
        <v>0.25648500000000002</v>
      </c>
      <c r="H390" s="5">
        <v>9.9719000000000002E-2</v>
      </c>
    </row>
    <row r="391" spans="1:8" x14ac:dyDescent="0.2">
      <c r="A391">
        <v>495</v>
      </c>
      <c r="B391" s="1" t="s">
        <v>400</v>
      </c>
      <c r="C391" t="b">
        <v>1</v>
      </c>
      <c r="D391" s="5">
        <v>3106351.195969</v>
      </c>
      <c r="E391" s="5">
        <v>4.4640000000000001E-3</v>
      </c>
      <c r="F391" s="5">
        <v>0.97952700000000004</v>
      </c>
      <c r="G391" s="5">
        <v>0.13954900000000001</v>
      </c>
      <c r="H391" s="5">
        <v>4.3217999999999999E-2</v>
      </c>
    </row>
    <row r="392" spans="1:8" x14ac:dyDescent="0.2">
      <c r="A392">
        <v>441</v>
      </c>
      <c r="B392" s="1" t="s">
        <v>401</v>
      </c>
      <c r="C392" t="b">
        <v>1</v>
      </c>
      <c r="D392" s="5">
        <v>3106391.27526</v>
      </c>
      <c r="E392" s="5">
        <v>4.4770000000000001E-3</v>
      </c>
      <c r="F392" s="5">
        <v>0.97515600000000002</v>
      </c>
      <c r="G392" s="5">
        <v>0.17230000000000001</v>
      </c>
      <c r="H392" s="5">
        <v>5.1990000000000001E-2</v>
      </c>
    </row>
    <row r="393" spans="1:8" x14ac:dyDescent="0.2">
      <c r="A393">
        <v>108</v>
      </c>
      <c r="B393" s="1" t="s">
        <v>402</v>
      </c>
      <c r="C393" t="b">
        <v>1</v>
      </c>
      <c r="D393" s="5">
        <v>3106410.3381599998</v>
      </c>
      <c r="E393" s="5">
        <v>4.483E-3</v>
      </c>
      <c r="F393" s="5">
        <v>0.98825499999999999</v>
      </c>
      <c r="G393" s="5">
        <v>8.6457000000000006E-2</v>
      </c>
      <c r="H393" s="5">
        <v>2.4240999999999999E-2</v>
      </c>
    </row>
    <row r="394" spans="1:8" x14ac:dyDescent="0.2">
      <c r="A394">
        <v>870</v>
      </c>
      <c r="B394" s="1" t="s">
        <v>403</v>
      </c>
      <c r="C394" t="b">
        <v>1</v>
      </c>
      <c r="D394" s="5">
        <v>3106428.0479450002</v>
      </c>
      <c r="E394" s="5">
        <v>4.4889999999999999E-3</v>
      </c>
      <c r="F394" s="5">
        <v>0.97692999999999997</v>
      </c>
      <c r="G394" s="5">
        <v>0.15723300000000001</v>
      </c>
      <c r="H394" s="5">
        <v>4.8555000000000001E-2</v>
      </c>
    </row>
    <row r="395" spans="1:8" x14ac:dyDescent="0.2">
      <c r="A395">
        <v>194</v>
      </c>
      <c r="B395" s="1" t="s">
        <v>404</v>
      </c>
      <c r="C395" t="b">
        <v>1</v>
      </c>
      <c r="D395" s="5">
        <v>3106429.840442</v>
      </c>
      <c r="E395" s="5">
        <v>4.4889999999999999E-3</v>
      </c>
      <c r="F395" s="5">
        <v>0.97744799999999998</v>
      </c>
      <c r="G395" s="5">
        <v>0.15553</v>
      </c>
      <c r="H395" s="5">
        <v>4.7489000000000003E-2</v>
      </c>
    </row>
    <row r="396" spans="1:8" x14ac:dyDescent="0.2">
      <c r="A396">
        <v>426</v>
      </c>
      <c r="B396" s="1" t="s">
        <v>405</v>
      </c>
      <c r="C396" t="b">
        <v>1</v>
      </c>
      <c r="D396" s="5">
        <v>3106433.7460019998</v>
      </c>
      <c r="E396" s="5">
        <v>4.4910000000000002E-3</v>
      </c>
      <c r="F396" s="5">
        <v>0.95962899999999995</v>
      </c>
      <c r="G396" s="5">
        <v>0.23255300000000001</v>
      </c>
      <c r="H396" s="5">
        <v>8.8257000000000002E-2</v>
      </c>
    </row>
    <row r="397" spans="1:8" x14ac:dyDescent="0.2">
      <c r="A397">
        <v>911</v>
      </c>
      <c r="B397" s="1" t="s">
        <v>406</v>
      </c>
      <c r="C397" t="b">
        <v>1</v>
      </c>
      <c r="D397" s="5">
        <v>3106461.1594309998</v>
      </c>
      <c r="E397" s="5">
        <v>4.4990000000000004E-3</v>
      </c>
      <c r="F397" s="5">
        <v>0.93019799999999997</v>
      </c>
      <c r="G397" s="5">
        <v>0.38746799999999998</v>
      </c>
      <c r="H397" s="5">
        <v>0.15718699999999999</v>
      </c>
    </row>
    <row r="398" spans="1:8" x14ac:dyDescent="0.2">
      <c r="A398">
        <v>21</v>
      </c>
      <c r="B398" s="1" t="s">
        <v>407</v>
      </c>
      <c r="C398" t="b">
        <v>1</v>
      </c>
      <c r="D398" s="5">
        <v>3106471.99969</v>
      </c>
      <c r="E398" s="5">
        <v>4.5030000000000001E-3</v>
      </c>
      <c r="F398" s="5">
        <v>0.95703099999999997</v>
      </c>
      <c r="G398" s="5">
        <v>0.25392700000000001</v>
      </c>
      <c r="H398" s="5">
        <v>9.3934000000000004E-2</v>
      </c>
    </row>
    <row r="399" spans="1:8" x14ac:dyDescent="0.2">
      <c r="A399">
        <v>54</v>
      </c>
      <c r="B399" s="1" t="s">
        <v>408</v>
      </c>
      <c r="C399" t="b">
        <v>1</v>
      </c>
      <c r="D399" s="5">
        <v>3106506.7431259998</v>
      </c>
      <c r="E399" s="5">
        <v>4.5139999999999998E-3</v>
      </c>
      <c r="F399" s="5">
        <v>0.97699400000000003</v>
      </c>
      <c r="G399" s="5">
        <v>0.17032600000000001</v>
      </c>
      <c r="H399" s="5">
        <v>4.759E-2</v>
      </c>
    </row>
    <row r="400" spans="1:8" x14ac:dyDescent="0.2">
      <c r="A400">
        <v>864</v>
      </c>
      <c r="B400" s="1" t="s">
        <v>409</v>
      </c>
      <c r="C400" t="b">
        <v>1</v>
      </c>
      <c r="D400" s="5">
        <v>3106511.3494239999</v>
      </c>
      <c r="E400" s="5">
        <v>4.516E-3</v>
      </c>
      <c r="F400" s="5">
        <v>0.97493300000000005</v>
      </c>
      <c r="G400" s="5">
        <v>0.17485100000000001</v>
      </c>
      <c r="H400" s="5">
        <v>5.2317000000000002E-2</v>
      </c>
    </row>
    <row r="401" spans="1:8" x14ac:dyDescent="0.2">
      <c r="A401">
        <v>493</v>
      </c>
      <c r="B401" s="1" t="s">
        <v>410</v>
      </c>
      <c r="C401" t="b">
        <v>1</v>
      </c>
      <c r="D401" s="5">
        <v>3106533.4647260001</v>
      </c>
      <c r="E401" s="5">
        <v>4.5230000000000001E-3</v>
      </c>
      <c r="F401" s="5">
        <v>0.96991099999999997</v>
      </c>
      <c r="G401" s="5">
        <v>0.19586899999999999</v>
      </c>
      <c r="H401" s="5">
        <v>6.3520999999999994E-2</v>
      </c>
    </row>
    <row r="402" spans="1:8" x14ac:dyDescent="0.2">
      <c r="A402">
        <v>853</v>
      </c>
      <c r="B402" s="1" t="s">
        <v>411</v>
      </c>
      <c r="C402" t="b">
        <v>1</v>
      </c>
      <c r="D402" s="5">
        <v>3106552.9475309998</v>
      </c>
      <c r="E402" s="5">
        <v>4.529E-3</v>
      </c>
      <c r="F402" s="5">
        <v>0.94510400000000006</v>
      </c>
      <c r="G402" s="5">
        <v>0.31522099999999997</v>
      </c>
      <c r="H402" s="5">
        <v>0.121268</v>
      </c>
    </row>
    <row r="403" spans="1:8" x14ac:dyDescent="0.2">
      <c r="A403">
        <v>840</v>
      </c>
      <c r="B403" s="1" t="s">
        <v>412</v>
      </c>
      <c r="C403" t="b">
        <v>1</v>
      </c>
      <c r="D403" s="5">
        <v>3106571.7794659999</v>
      </c>
      <c r="E403" s="5">
        <v>4.535E-3</v>
      </c>
      <c r="F403" s="5">
        <v>0.97569899999999998</v>
      </c>
      <c r="G403" s="5">
        <v>0.164157</v>
      </c>
      <c r="H403" s="5">
        <v>5.1284999999999997E-2</v>
      </c>
    </row>
    <row r="404" spans="1:8" x14ac:dyDescent="0.2">
      <c r="A404">
        <v>52</v>
      </c>
      <c r="B404" s="1" t="s">
        <v>413</v>
      </c>
      <c r="C404" t="b">
        <v>1</v>
      </c>
      <c r="D404" s="5">
        <v>3106571.8916750001</v>
      </c>
      <c r="E404" s="5">
        <v>4.535E-3</v>
      </c>
      <c r="F404" s="5">
        <v>0.94060100000000002</v>
      </c>
      <c r="G404" s="5">
        <v>0.33548699999999998</v>
      </c>
      <c r="H404" s="5">
        <v>0.13284499999999999</v>
      </c>
    </row>
    <row r="405" spans="1:8" x14ac:dyDescent="0.2">
      <c r="A405">
        <v>938</v>
      </c>
      <c r="B405" s="1" t="s">
        <v>414</v>
      </c>
      <c r="C405" t="b">
        <v>1</v>
      </c>
      <c r="D405" s="5">
        <v>3106572.3224200001</v>
      </c>
      <c r="E405" s="5">
        <v>4.535E-3</v>
      </c>
      <c r="F405" s="5">
        <v>0.946102</v>
      </c>
      <c r="G405" s="5">
        <v>0.30424400000000001</v>
      </c>
      <c r="H405" s="5">
        <v>0.120349</v>
      </c>
    </row>
    <row r="406" spans="1:8" x14ac:dyDescent="0.2">
      <c r="A406">
        <v>181</v>
      </c>
      <c r="B406" s="1" t="s">
        <v>415</v>
      </c>
      <c r="C406" t="b">
        <v>1</v>
      </c>
      <c r="D406" s="5">
        <v>3106592.6981930002</v>
      </c>
      <c r="E406" s="5">
        <v>4.542E-3</v>
      </c>
      <c r="F406" s="5">
        <v>0.97306099999999995</v>
      </c>
      <c r="G406" s="5">
        <v>0.187144</v>
      </c>
      <c r="H406" s="5">
        <v>5.6459000000000002E-2</v>
      </c>
    </row>
    <row r="407" spans="1:8" x14ac:dyDescent="0.2">
      <c r="A407">
        <v>813</v>
      </c>
      <c r="B407" s="1" t="s">
        <v>416</v>
      </c>
      <c r="C407" t="b">
        <v>1</v>
      </c>
      <c r="D407" s="5">
        <v>3106612.0767490002</v>
      </c>
      <c r="E407" s="5">
        <v>4.548E-3</v>
      </c>
      <c r="F407" s="5">
        <v>0.95425400000000005</v>
      </c>
      <c r="G407" s="5">
        <v>0.26195299999999999</v>
      </c>
      <c r="H407" s="5">
        <v>0.101523</v>
      </c>
    </row>
    <row r="408" spans="1:8" x14ac:dyDescent="0.2">
      <c r="A408">
        <v>379</v>
      </c>
      <c r="B408" s="1" t="s">
        <v>417</v>
      </c>
      <c r="C408" t="b">
        <v>1</v>
      </c>
      <c r="D408" s="5">
        <v>3106616.8707260001</v>
      </c>
      <c r="E408" s="5">
        <v>4.5500000000000002E-3</v>
      </c>
      <c r="F408" s="5">
        <v>0.97053299999999998</v>
      </c>
      <c r="G408" s="5">
        <v>0.193021</v>
      </c>
      <c r="H408" s="5">
        <v>6.1879999999999998E-2</v>
      </c>
    </row>
    <row r="409" spans="1:8" x14ac:dyDescent="0.2">
      <c r="A409">
        <v>661</v>
      </c>
      <c r="B409" s="1" t="s">
        <v>418</v>
      </c>
      <c r="C409" t="b">
        <v>1</v>
      </c>
      <c r="D409" s="5">
        <v>3106659.7342650001</v>
      </c>
      <c r="E409" s="5">
        <v>4.5640000000000003E-3</v>
      </c>
      <c r="F409" s="5">
        <v>0.95416699999999999</v>
      </c>
      <c r="G409" s="5">
        <v>0.26179799999999998</v>
      </c>
      <c r="H409" s="5">
        <v>0.10172399999999999</v>
      </c>
    </row>
    <row r="410" spans="1:8" x14ac:dyDescent="0.2">
      <c r="A410">
        <v>361</v>
      </c>
      <c r="B410" s="1" t="s">
        <v>419</v>
      </c>
      <c r="C410" t="b">
        <v>1</v>
      </c>
      <c r="D410" s="5">
        <v>3106661.120929</v>
      </c>
      <c r="E410" s="5">
        <v>4.5640000000000003E-3</v>
      </c>
      <c r="F410" s="5">
        <v>0.962233</v>
      </c>
      <c r="G410" s="5">
        <v>0.23588999999999999</v>
      </c>
      <c r="H410" s="5">
        <v>8.1160999999999997E-2</v>
      </c>
    </row>
    <row r="411" spans="1:8" x14ac:dyDescent="0.2">
      <c r="A411">
        <v>2</v>
      </c>
      <c r="B411" s="1" t="s">
        <v>420</v>
      </c>
      <c r="C411" t="b">
        <v>1</v>
      </c>
      <c r="D411" s="5">
        <v>3106661.3828139999</v>
      </c>
      <c r="E411" s="5">
        <v>4.5640000000000003E-3</v>
      </c>
      <c r="F411" s="5">
        <v>0.96020700000000003</v>
      </c>
      <c r="G411" s="5">
        <v>0.21621199999999999</v>
      </c>
      <c r="H411" s="5">
        <v>8.8692999999999994E-2</v>
      </c>
    </row>
    <row r="412" spans="1:8" x14ac:dyDescent="0.2">
      <c r="A412">
        <v>328</v>
      </c>
      <c r="B412" s="1" t="s">
        <v>421</v>
      </c>
      <c r="C412" t="b">
        <v>1</v>
      </c>
      <c r="D412" s="5">
        <v>3106678.4388379999</v>
      </c>
      <c r="E412" s="5">
        <v>4.5700000000000003E-3</v>
      </c>
      <c r="F412" s="5">
        <v>0.98019400000000001</v>
      </c>
      <c r="G412" s="5">
        <v>0.13386700000000001</v>
      </c>
      <c r="H412" s="5">
        <v>4.1848000000000003E-2</v>
      </c>
    </row>
    <row r="413" spans="1:8" x14ac:dyDescent="0.2">
      <c r="A413">
        <v>253</v>
      </c>
      <c r="B413" s="1" t="s">
        <v>422</v>
      </c>
      <c r="C413" t="b">
        <v>1</v>
      </c>
      <c r="D413" s="5">
        <v>3106692.9360090001</v>
      </c>
      <c r="E413" s="5">
        <v>4.5739999999999999E-3</v>
      </c>
      <c r="F413" s="5">
        <v>0.97466799999999998</v>
      </c>
      <c r="G413" s="5">
        <v>0.168487</v>
      </c>
      <c r="H413" s="5">
        <v>5.3747999999999997E-2</v>
      </c>
    </row>
    <row r="414" spans="1:8" x14ac:dyDescent="0.2">
      <c r="A414">
        <v>250</v>
      </c>
      <c r="B414" s="1" t="s">
        <v>423</v>
      </c>
      <c r="C414" t="b">
        <v>1</v>
      </c>
      <c r="D414" s="5">
        <v>3106747.1394409998</v>
      </c>
      <c r="E414" s="5">
        <v>4.5919999999999997E-3</v>
      </c>
      <c r="F414" s="5">
        <v>0.97391099999999997</v>
      </c>
      <c r="G414" s="5">
        <v>0.17480599999999999</v>
      </c>
      <c r="H414" s="5">
        <v>5.4773000000000002E-2</v>
      </c>
    </row>
    <row r="415" spans="1:8" x14ac:dyDescent="0.2">
      <c r="A415">
        <v>777</v>
      </c>
      <c r="B415" s="1" t="s">
        <v>424</v>
      </c>
      <c r="C415" t="b">
        <v>1</v>
      </c>
      <c r="D415" s="5">
        <v>3106750.3155589998</v>
      </c>
      <c r="E415" s="5">
        <v>4.5929999999999999E-3</v>
      </c>
      <c r="F415" s="5">
        <v>0.95474599999999998</v>
      </c>
      <c r="G415" s="5">
        <v>0.26554299999999997</v>
      </c>
      <c r="H415" s="5">
        <v>0.10009899999999999</v>
      </c>
    </row>
    <row r="416" spans="1:8" x14ac:dyDescent="0.2">
      <c r="A416">
        <v>898</v>
      </c>
      <c r="B416" s="1" t="s">
        <v>425</v>
      </c>
      <c r="C416" t="b">
        <v>1</v>
      </c>
      <c r="D416" s="5">
        <v>3106751.7187700002</v>
      </c>
      <c r="E416" s="5">
        <v>4.5929999999999999E-3</v>
      </c>
      <c r="F416" s="5">
        <v>0.97452700000000003</v>
      </c>
      <c r="G416" s="5">
        <v>0.18331900000000001</v>
      </c>
      <c r="H416" s="5">
        <v>5.2865000000000002E-2</v>
      </c>
    </row>
    <row r="417" spans="1:8" x14ac:dyDescent="0.2">
      <c r="A417">
        <v>805</v>
      </c>
      <c r="B417" s="1" t="s">
        <v>426</v>
      </c>
      <c r="C417" t="b">
        <v>1</v>
      </c>
      <c r="D417" s="5">
        <v>3106756.9493169999</v>
      </c>
      <c r="E417" s="5">
        <v>4.5950000000000001E-3</v>
      </c>
      <c r="F417" s="5">
        <v>0.97197</v>
      </c>
      <c r="G417" s="5">
        <v>0.19013099999999999</v>
      </c>
      <c r="H417" s="5">
        <v>5.9110000000000003E-2</v>
      </c>
    </row>
    <row r="418" spans="1:8" x14ac:dyDescent="0.2">
      <c r="A418">
        <v>356</v>
      </c>
      <c r="B418" s="1" t="s">
        <v>427</v>
      </c>
      <c r="C418" t="b">
        <v>1</v>
      </c>
      <c r="D418" s="5">
        <v>3106777.2908839998</v>
      </c>
      <c r="E418" s="5">
        <v>4.6020000000000002E-3</v>
      </c>
      <c r="F418" s="5">
        <v>0.98087999999999997</v>
      </c>
      <c r="G418" s="5">
        <v>0.13058</v>
      </c>
      <c r="H418" s="5">
        <v>4.0382000000000001E-2</v>
      </c>
    </row>
    <row r="419" spans="1:8" x14ac:dyDescent="0.2">
      <c r="A419">
        <v>724</v>
      </c>
      <c r="B419" s="1" t="s">
        <v>428</v>
      </c>
      <c r="C419" t="b">
        <v>1</v>
      </c>
      <c r="D419" s="5">
        <v>3106848.1919630002</v>
      </c>
      <c r="E419" s="5">
        <v>4.6249999999999998E-3</v>
      </c>
      <c r="F419" s="5">
        <v>0.97970500000000005</v>
      </c>
      <c r="G419" s="5">
        <v>0.13778499999999999</v>
      </c>
      <c r="H419" s="5">
        <v>4.2840999999999997E-2</v>
      </c>
    </row>
    <row r="420" spans="1:8" x14ac:dyDescent="0.2">
      <c r="A420">
        <v>183</v>
      </c>
      <c r="B420" s="1" t="s">
        <v>429</v>
      </c>
      <c r="C420" t="b">
        <v>1</v>
      </c>
      <c r="D420" s="5">
        <v>3106862.878974</v>
      </c>
      <c r="E420" s="5">
        <v>4.6290000000000003E-3</v>
      </c>
      <c r="F420" s="5">
        <v>0.97854300000000005</v>
      </c>
      <c r="G420" s="5">
        <v>0.14810499999999999</v>
      </c>
      <c r="H420" s="5">
        <v>4.5199999999999997E-2</v>
      </c>
    </row>
    <row r="421" spans="1:8" x14ac:dyDescent="0.2">
      <c r="A421">
        <v>191</v>
      </c>
      <c r="B421" s="1" t="s">
        <v>430</v>
      </c>
      <c r="C421" t="b">
        <v>1</v>
      </c>
      <c r="D421" s="5">
        <v>3106866.374566</v>
      </c>
      <c r="E421" s="5">
        <v>4.6309999999999997E-3</v>
      </c>
      <c r="F421" s="5">
        <v>0.96921599999999997</v>
      </c>
      <c r="G421" s="5">
        <v>0.20083599999999999</v>
      </c>
      <c r="H421" s="5">
        <v>6.5167000000000003E-2</v>
      </c>
    </row>
    <row r="422" spans="1:8" x14ac:dyDescent="0.2">
      <c r="A422">
        <v>157</v>
      </c>
      <c r="B422" s="1" t="s">
        <v>431</v>
      </c>
      <c r="C422" t="b">
        <v>1</v>
      </c>
      <c r="D422" s="5">
        <v>3106873.8672440001</v>
      </c>
      <c r="E422" s="5">
        <v>4.633E-3</v>
      </c>
      <c r="F422" s="5">
        <v>0.972908</v>
      </c>
      <c r="G422" s="5">
        <v>0.18557599999999999</v>
      </c>
      <c r="H422" s="5">
        <v>5.6874000000000001E-2</v>
      </c>
    </row>
    <row r="423" spans="1:8" x14ac:dyDescent="0.2">
      <c r="A423">
        <v>93</v>
      </c>
      <c r="B423" s="1" t="s">
        <v>432</v>
      </c>
      <c r="C423" t="b">
        <v>1</v>
      </c>
      <c r="D423" s="5">
        <v>3106883.8241659999</v>
      </c>
      <c r="E423" s="5">
        <v>4.6360000000000004E-3</v>
      </c>
      <c r="F423" s="5">
        <v>0.96459300000000003</v>
      </c>
      <c r="G423" s="5">
        <v>0.217472</v>
      </c>
      <c r="H423" s="5">
        <v>7.6368000000000005E-2</v>
      </c>
    </row>
    <row r="424" spans="1:8" x14ac:dyDescent="0.2">
      <c r="A424">
        <v>749</v>
      </c>
      <c r="B424" s="1" t="s">
        <v>433</v>
      </c>
      <c r="C424" t="b">
        <v>1</v>
      </c>
      <c r="D424" s="5">
        <v>3106906.5287739998</v>
      </c>
      <c r="E424" s="5">
        <v>4.6430000000000004E-3</v>
      </c>
      <c r="F424" s="5">
        <v>0.97769200000000001</v>
      </c>
      <c r="G424" s="5">
        <v>0.15099599999999999</v>
      </c>
      <c r="H424" s="5">
        <v>4.6974000000000002E-2</v>
      </c>
    </row>
    <row r="425" spans="1:8" x14ac:dyDescent="0.2">
      <c r="A425">
        <v>611</v>
      </c>
      <c r="B425" s="1" t="s">
        <v>434</v>
      </c>
      <c r="C425" t="b">
        <v>1</v>
      </c>
      <c r="D425" s="5">
        <v>3106931.0309799998</v>
      </c>
      <c r="E425" s="5">
        <v>4.6509999999999998E-3</v>
      </c>
      <c r="F425" s="5">
        <v>0.96726199999999996</v>
      </c>
      <c r="G425" s="5">
        <v>0.210428</v>
      </c>
      <c r="H425" s="5">
        <v>6.9267999999999996E-2</v>
      </c>
    </row>
    <row r="426" spans="1:8" x14ac:dyDescent="0.2">
      <c r="A426">
        <v>48</v>
      </c>
      <c r="B426" s="1" t="s">
        <v>435</v>
      </c>
      <c r="C426" t="b">
        <v>1</v>
      </c>
      <c r="D426" s="5">
        <v>3106933.7366360002</v>
      </c>
      <c r="E426" s="5">
        <v>4.6519999999999999E-3</v>
      </c>
      <c r="F426" s="5">
        <v>0.980541</v>
      </c>
      <c r="G426" s="5">
        <v>0.13225000000000001</v>
      </c>
      <c r="H426" s="5">
        <v>4.1133000000000003E-2</v>
      </c>
    </row>
    <row r="427" spans="1:8" x14ac:dyDescent="0.2">
      <c r="A427">
        <v>103</v>
      </c>
      <c r="B427" s="1" t="s">
        <v>436</v>
      </c>
      <c r="C427" t="b">
        <v>1</v>
      </c>
      <c r="D427" s="5">
        <v>3106936.4472380001</v>
      </c>
      <c r="E427" s="5">
        <v>4.653E-3</v>
      </c>
      <c r="F427" s="5">
        <v>0.94312200000000002</v>
      </c>
      <c r="G427" s="5">
        <v>0.32042100000000001</v>
      </c>
      <c r="H427" s="5">
        <v>0.12775600000000001</v>
      </c>
    </row>
    <row r="428" spans="1:8" x14ac:dyDescent="0.2">
      <c r="A428">
        <v>881</v>
      </c>
      <c r="B428" s="1" t="s">
        <v>437</v>
      </c>
      <c r="C428" t="b">
        <v>1</v>
      </c>
      <c r="D428" s="5">
        <v>3106964.6019330001</v>
      </c>
      <c r="E428" s="5">
        <v>4.6620000000000003E-3</v>
      </c>
      <c r="F428" s="5">
        <v>0.97099999999999997</v>
      </c>
      <c r="G428" s="5">
        <v>0.19462099999999999</v>
      </c>
      <c r="H428" s="5">
        <v>6.1254999999999997E-2</v>
      </c>
    </row>
    <row r="429" spans="1:8" x14ac:dyDescent="0.2">
      <c r="A429">
        <v>628</v>
      </c>
      <c r="B429" s="1" t="s">
        <v>438</v>
      </c>
      <c r="C429" t="b">
        <v>1</v>
      </c>
      <c r="D429" s="5">
        <v>3106968.8757230002</v>
      </c>
      <c r="E429" s="5">
        <v>4.6639999999999997E-3</v>
      </c>
      <c r="F429" s="5">
        <v>0.94000899999999998</v>
      </c>
      <c r="G429" s="5">
        <v>0.340032</v>
      </c>
      <c r="H429" s="5">
        <v>0.13446900000000001</v>
      </c>
    </row>
    <row r="430" spans="1:8" x14ac:dyDescent="0.2">
      <c r="A430">
        <v>516</v>
      </c>
      <c r="B430" s="1" t="s">
        <v>439</v>
      </c>
      <c r="C430" t="b">
        <v>1</v>
      </c>
      <c r="D430" s="5">
        <v>3106978.7332210001</v>
      </c>
      <c r="E430" s="5">
        <v>4.6670000000000001E-3</v>
      </c>
      <c r="F430" s="5">
        <v>0.96043900000000004</v>
      </c>
      <c r="G430" s="5">
        <v>0.23999699999999999</v>
      </c>
      <c r="H430" s="5">
        <v>8.5268999999999998E-2</v>
      </c>
    </row>
    <row r="431" spans="1:8" x14ac:dyDescent="0.2">
      <c r="A431">
        <v>373</v>
      </c>
      <c r="B431" s="1" t="s">
        <v>440</v>
      </c>
      <c r="C431" t="b">
        <v>1</v>
      </c>
      <c r="D431" s="5">
        <v>3107022.5068839998</v>
      </c>
      <c r="E431" s="5">
        <v>4.6810000000000003E-3</v>
      </c>
      <c r="F431" s="5">
        <v>0.94179500000000005</v>
      </c>
      <c r="G431" s="5">
        <v>0.33692699999999998</v>
      </c>
      <c r="H431" s="5">
        <v>0.12934499999999999</v>
      </c>
    </row>
    <row r="432" spans="1:8" x14ac:dyDescent="0.2">
      <c r="A432">
        <v>254</v>
      </c>
      <c r="B432" s="1" t="s">
        <v>441</v>
      </c>
      <c r="C432" t="b">
        <v>1</v>
      </c>
      <c r="D432" s="5">
        <v>3107030.5748470002</v>
      </c>
      <c r="E432" s="5">
        <v>4.6839999999999998E-3</v>
      </c>
      <c r="F432" s="5">
        <v>0.97270800000000002</v>
      </c>
      <c r="G432" s="5">
        <v>0.19100800000000001</v>
      </c>
      <c r="H432" s="5">
        <v>5.7209999999999997E-2</v>
      </c>
    </row>
    <row r="433" spans="1:8" x14ac:dyDescent="0.2">
      <c r="A433">
        <v>27</v>
      </c>
      <c r="B433" s="1" t="s">
        <v>442</v>
      </c>
      <c r="C433" t="b">
        <v>1</v>
      </c>
      <c r="D433" s="5">
        <v>3107045.1656220001</v>
      </c>
      <c r="E433" s="5">
        <v>4.6880000000000003E-3</v>
      </c>
      <c r="F433" s="5">
        <v>0.94462400000000002</v>
      </c>
      <c r="G433" s="5">
        <v>0.311643</v>
      </c>
      <c r="H433" s="5">
        <v>0.124137</v>
      </c>
    </row>
    <row r="434" spans="1:8" x14ac:dyDescent="0.2">
      <c r="A434">
        <v>727</v>
      </c>
      <c r="B434" s="1" t="s">
        <v>443</v>
      </c>
      <c r="C434" t="b">
        <v>1</v>
      </c>
      <c r="D434" s="5">
        <v>3107063.8463969999</v>
      </c>
      <c r="E434" s="5">
        <v>4.6940000000000003E-3</v>
      </c>
      <c r="F434" s="5">
        <v>0.94359700000000002</v>
      </c>
      <c r="G434" s="5">
        <v>0.31621899999999997</v>
      </c>
      <c r="H434" s="5">
        <v>0.12648499999999999</v>
      </c>
    </row>
    <row r="435" spans="1:8" x14ac:dyDescent="0.2">
      <c r="A435">
        <v>802</v>
      </c>
      <c r="B435" s="1" t="s">
        <v>444</v>
      </c>
      <c r="C435" t="b">
        <v>1</v>
      </c>
      <c r="D435" s="5">
        <v>3107088.0094130002</v>
      </c>
      <c r="E435" s="5">
        <v>4.7019999999999996E-3</v>
      </c>
      <c r="F435" s="5">
        <v>0.97139299999999995</v>
      </c>
      <c r="G435" s="5">
        <v>0.194468</v>
      </c>
      <c r="H435" s="5">
        <v>5.9959999999999999E-2</v>
      </c>
    </row>
    <row r="436" spans="1:8" x14ac:dyDescent="0.2">
      <c r="A436">
        <v>759</v>
      </c>
      <c r="B436" s="1" t="s">
        <v>445</v>
      </c>
      <c r="C436" t="b">
        <v>1</v>
      </c>
      <c r="D436" s="5">
        <v>3107106.8216889999</v>
      </c>
      <c r="E436" s="5">
        <v>4.7080000000000004E-3</v>
      </c>
      <c r="F436" s="5">
        <v>0.97636100000000003</v>
      </c>
      <c r="G436" s="5">
        <v>0.16009899999999999</v>
      </c>
      <c r="H436" s="5">
        <v>4.9905999999999999E-2</v>
      </c>
    </row>
    <row r="437" spans="1:8" x14ac:dyDescent="0.2">
      <c r="A437">
        <v>933</v>
      </c>
      <c r="B437" s="1" t="s">
        <v>446</v>
      </c>
      <c r="C437" t="b">
        <v>1</v>
      </c>
      <c r="D437" s="5">
        <v>3107123.3948050002</v>
      </c>
      <c r="E437" s="5">
        <v>4.7140000000000003E-3</v>
      </c>
      <c r="F437" s="5">
        <v>0.97947099999999998</v>
      </c>
      <c r="G437" s="5">
        <v>0.140931</v>
      </c>
      <c r="H437" s="5">
        <v>4.3220000000000001E-2</v>
      </c>
    </row>
    <row r="438" spans="1:8" x14ac:dyDescent="0.2">
      <c r="A438">
        <v>502</v>
      </c>
      <c r="B438" s="1" t="s">
        <v>447</v>
      </c>
      <c r="C438" t="b">
        <v>1</v>
      </c>
      <c r="D438" s="5">
        <v>3107155.8411190002</v>
      </c>
      <c r="E438" s="5">
        <v>4.7239999999999999E-3</v>
      </c>
      <c r="F438" s="5">
        <v>0.93827700000000003</v>
      </c>
      <c r="G438" s="5">
        <v>0.34257100000000001</v>
      </c>
      <c r="H438" s="5">
        <v>0.139268</v>
      </c>
    </row>
    <row r="439" spans="1:8" x14ac:dyDescent="0.2">
      <c r="A439">
        <v>465</v>
      </c>
      <c r="B439" s="1" t="s">
        <v>448</v>
      </c>
      <c r="C439" t="b">
        <v>1</v>
      </c>
      <c r="D439" s="5">
        <v>3107162.059804</v>
      </c>
      <c r="E439" s="5">
        <v>4.7260000000000002E-3</v>
      </c>
      <c r="F439" s="5">
        <v>0.97065599999999996</v>
      </c>
      <c r="G439" s="5">
        <v>0.19023399999999999</v>
      </c>
      <c r="H439" s="5">
        <v>6.1711000000000002E-2</v>
      </c>
    </row>
    <row r="440" spans="1:8" x14ac:dyDescent="0.2">
      <c r="A440">
        <v>398</v>
      </c>
      <c r="B440" s="1" t="s">
        <v>449</v>
      </c>
      <c r="C440" t="b">
        <v>1</v>
      </c>
      <c r="D440" s="5">
        <v>3107174.8406000002</v>
      </c>
      <c r="E440" s="5">
        <v>4.7299999999999998E-3</v>
      </c>
      <c r="F440" s="5">
        <v>0.97510200000000002</v>
      </c>
      <c r="G440" s="5">
        <v>0.168792</v>
      </c>
      <c r="H440" s="5">
        <v>5.2259E-2</v>
      </c>
    </row>
    <row r="441" spans="1:8" x14ac:dyDescent="0.2">
      <c r="A441">
        <v>808</v>
      </c>
      <c r="B441" s="1" t="s">
        <v>450</v>
      </c>
      <c r="C441" t="b">
        <v>1</v>
      </c>
      <c r="D441" s="5">
        <v>3107244.7153329998</v>
      </c>
      <c r="E441" s="5">
        <v>4.7530000000000003E-3</v>
      </c>
      <c r="F441" s="5">
        <v>0.97071200000000002</v>
      </c>
      <c r="G441" s="5">
        <v>0.19056699999999999</v>
      </c>
      <c r="H441" s="5">
        <v>6.1844000000000003E-2</v>
      </c>
    </row>
    <row r="442" spans="1:8" x14ac:dyDescent="0.2">
      <c r="A442">
        <v>364</v>
      </c>
      <c r="B442" s="1" t="s">
        <v>451</v>
      </c>
      <c r="C442" t="b">
        <v>1</v>
      </c>
      <c r="D442" s="5">
        <v>3107256.3113230001</v>
      </c>
      <c r="E442" s="5">
        <v>4.7569999999999999E-3</v>
      </c>
      <c r="F442" s="5">
        <v>0.97253699999999998</v>
      </c>
      <c r="G442" s="5">
        <v>0.191243</v>
      </c>
      <c r="H442" s="5">
        <v>5.7811000000000001E-2</v>
      </c>
    </row>
    <row r="443" spans="1:8" x14ac:dyDescent="0.2">
      <c r="A443">
        <v>970</v>
      </c>
      <c r="B443" s="1" t="s">
        <v>452</v>
      </c>
      <c r="C443" t="b">
        <v>1</v>
      </c>
      <c r="D443" s="5">
        <v>3107273.486796</v>
      </c>
      <c r="E443" s="5">
        <v>4.7619999999999997E-3</v>
      </c>
      <c r="F443" s="5">
        <v>0.97091899999999998</v>
      </c>
      <c r="G443" s="5">
        <v>0.18764600000000001</v>
      </c>
      <c r="H443" s="5">
        <v>6.1622999999999997E-2</v>
      </c>
    </row>
    <row r="444" spans="1:8" x14ac:dyDescent="0.2">
      <c r="A444">
        <v>731</v>
      </c>
      <c r="B444" s="1" t="s">
        <v>453</v>
      </c>
      <c r="C444" t="b">
        <v>1</v>
      </c>
      <c r="D444" s="5">
        <v>3107277.5396909998</v>
      </c>
      <c r="E444" s="5">
        <v>4.7629999999999999E-3</v>
      </c>
      <c r="F444" s="5">
        <v>0.97512600000000005</v>
      </c>
      <c r="G444" s="5">
        <v>0.172568</v>
      </c>
      <c r="H444" s="5">
        <v>5.2153999999999999E-2</v>
      </c>
    </row>
    <row r="445" spans="1:8" x14ac:dyDescent="0.2">
      <c r="A445">
        <v>140</v>
      </c>
      <c r="B445" s="1" t="s">
        <v>454</v>
      </c>
      <c r="C445" t="b">
        <v>1</v>
      </c>
      <c r="D445" s="5">
        <v>3107308.1478360002</v>
      </c>
      <c r="E445" s="5">
        <v>4.7730000000000003E-3</v>
      </c>
      <c r="F445" s="5">
        <v>0.96675100000000003</v>
      </c>
      <c r="G445" s="5">
        <v>0.21507599999999999</v>
      </c>
      <c r="H445" s="5">
        <v>7.0276000000000005E-2</v>
      </c>
    </row>
    <row r="446" spans="1:8" x14ac:dyDescent="0.2">
      <c r="A446">
        <v>779</v>
      </c>
      <c r="B446" s="1" t="s">
        <v>455</v>
      </c>
      <c r="C446" t="b">
        <v>1</v>
      </c>
      <c r="D446" s="5">
        <v>3107313.0874589998</v>
      </c>
      <c r="E446" s="5">
        <v>4.7749999999999997E-3</v>
      </c>
      <c r="F446" s="5">
        <v>0.95270100000000002</v>
      </c>
      <c r="G446" s="5">
        <v>0.27810600000000002</v>
      </c>
      <c r="H446" s="5">
        <v>0.104336</v>
      </c>
    </row>
    <row r="447" spans="1:8" x14ac:dyDescent="0.2">
      <c r="A447">
        <v>316</v>
      </c>
      <c r="B447" s="1" t="s">
        <v>456</v>
      </c>
      <c r="C447" t="b">
        <v>1</v>
      </c>
      <c r="D447" s="5">
        <v>3107322.646245</v>
      </c>
      <c r="E447" s="5">
        <v>4.7780000000000001E-3</v>
      </c>
      <c r="F447" s="5">
        <v>0.95305499999999999</v>
      </c>
      <c r="G447" s="5">
        <v>0.26691900000000002</v>
      </c>
      <c r="H447" s="5">
        <v>0.103893</v>
      </c>
    </row>
    <row r="448" spans="1:8" x14ac:dyDescent="0.2">
      <c r="A448">
        <v>38</v>
      </c>
      <c r="B448" s="1" t="s">
        <v>457</v>
      </c>
      <c r="C448" t="b">
        <v>1</v>
      </c>
      <c r="D448" s="5">
        <v>3107348.717288</v>
      </c>
      <c r="E448" s="5">
        <v>4.7860000000000003E-3</v>
      </c>
      <c r="F448" s="5">
        <v>0.97830899999999998</v>
      </c>
      <c r="G448" s="5">
        <v>0.14880499999999999</v>
      </c>
      <c r="H448" s="5">
        <v>4.5746000000000002E-2</v>
      </c>
    </row>
    <row r="449" spans="1:8" x14ac:dyDescent="0.2">
      <c r="A449">
        <v>193</v>
      </c>
      <c r="B449" s="1" t="s">
        <v>458</v>
      </c>
      <c r="C449" t="b">
        <v>1</v>
      </c>
      <c r="D449" s="5">
        <v>3107403.4376810002</v>
      </c>
      <c r="E449" s="5">
        <v>4.8040000000000001E-3</v>
      </c>
      <c r="F449" s="5">
        <v>0.93416600000000005</v>
      </c>
      <c r="G449" s="5">
        <v>0.35747800000000002</v>
      </c>
      <c r="H449" s="5">
        <v>0.14843700000000001</v>
      </c>
    </row>
    <row r="450" spans="1:8" x14ac:dyDescent="0.2">
      <c r="A450">
        <v>814</v>
      </c>
      <c r="B450" s="1" t="s">
        <v>459</v>
      </c>
      <c r="C450" t="b">
        <v>1</v>
      </c>
      <c r="D450" s="5">
        <v>3107433.7087590001</v>
      </c>
      <c r="E450" s="5">
        <v>4.8139999999999997E-3</v>
      </c>
      <c r="F450" s="5">
        <v>0.97925899999999999</v>
      </c>
      <c r="G450" s="5">
        <v>0.14454500000000001</v>
      </c>
      <c r="H450" s="5">
        <v>4.3618999999999998E-2</v>
      </c>
    </row>
    <row r="451" spans="1:8" x14ac:dyDescent="0.2">
      <c r="A451">
        <v>542</v>
      </c>
      <c r="B451" s="1" t="s">
        <v>460</v>
      </c>
      <c r="C451" t="b">
        <v>1</v>
      </c>
      <c r="D451" s="5">
        <v>3107447.6934290002</v>
      </c>
      <c r="E451" s="5">
        <v>4.8180000000000002E-3</v>
      </c>
      <c r="F451" s="5">
        <v>0.95165299999999997</v>
      </c>
      <c r="G451" s="5">
        <v>0.27658700000000003</v>
      </c>
      <c r="H451" s="5">
        <v>0.107667</v>
      </c>
    </row>
    <row r="452" spans="1:8" x14ac:dyDescent="0.2">
      <c r="A452">
        <v>510</v>
      </c>
      <c r="B452" s="1" t="s">
        <v>461</v>
      </c>
      <c r="C452" t="b">
        <v>1</v>
      </c>
      <c r="D452" s="5">
        <v>3107470.3776739999</v>
      </c>
      <c r="E452" s="5">
        <v>4.8260000000000004E-3</v>
      </c>
      <c r="F452" s="5">
        <v>0.95168600000000003</v>
      </c>
      <c r="G452" s="5">
        <v>0.27184799999999998</v>
      </c>
      <c r="H452" s="5">
        <v>0.10752299999999999</v>
      </c>
    </row>
    <row r="453" spans="1:8" x14ac:dyDescent="0.2">
      <c r="A453">
        <v>592</v>
      </c>
      <c r="B453" s="1" t="s">
        <v>462</v>
      </c>
      <c r="C453" t="b">
        <v>1</v>
      </c>
      <c r="D453" s="5">
        <v>3107481.3780359998</v>
      </c>
      <c r="E453" s="5">
        <v>4.829E-3</v>
      </c>
      <c r="F453" s="5">
        <v>0.97695500000000002</v>
      </c>
      <c r="G453" s="5">
        <v>0.156357</v>
      </c>
      <c r="H453" s="5">
        <v>4.8510999999999999E-2</v>
      </c>
    </row>
    <row r="454" spans="1:8" x14ac:dyDescent="0.2">
      <c r="A454">
        <v>828</v>
      </c>
      <c r="B454" s="1" t="s">
        <v>463</v>
      </c>
      <c r="C454" t="b">
        <v>1</v>
      </c>
      <c r="D454" s="5">
        <v>3107498.851975</v>
      </c>
      <c r="E454" s="5">
        <v>4.8349999999999999E-3</v>
      </c>
      <c r="F454" s="5">
        <v>0.980711</v>
      </c>
      <c r="G454" s="5">
        <v>0.13302</v>
      </c>
      <c r="H454" s="5">
        <v>4.0501000000000002E-2</v>
      </c>
    </row>
    <row r="455" spans="1:8" x14ac:dyDescent="0.2">
      <c r="A455">
        <v>836</v>
      </c>
      <c r="B455" s="1" t="s">
        <v>464</v>
      </c>
      <c r="C455" t="b">
        <v>1</v>
      </c>
      <c r="D455" s="5">
        <v>3107519.873993</v>
      </c>
      <c r="E455" s="5">
        <v>4.8419999999999999E-3</v>
      </c>
      <c r="F455" s="5">
        <v>0.95462800000000003</v>
      </c>
      <c r="G455" s="5">
        <v>0.27536300000000002</v>
      </c>
      <c r="H455" s="5">
        <v>9.8331000000000002E-2</v>
      </c>
    </row>
    <row r="456" spans="1:8" x14ac:dyDescent="0.2">
      <c r="A456">
        <v>217</v>
      </c>
      <c r="B456" s="1" t="s">
        <v>465</v>
      </c>
      <c r="C456" t="b">
        <v>1</v>
      </c>
      <c r="D456" s="5">
        <v>3107532.703954</v>
      </c>
      <c r="E456" s="5">
        <v>4.8459999999999996E-3</v>
      </c>
      <c r="F456" s="5">
        <v>0.94636699999999996</v>
      </c>
      <c r="G456" s="5">
        <v>0.30271500000000001</v>
      </c>
      <c r="H456" s="5">
        <v>0.119923</v>
      </c>
    </row>
    <row r="457" spans="1:8" x14ac:dyDescent="0.2">
      <c r="A457">
        <v>976</v>
      </c>
      <c r="B457" s="1" t="s">
        <v>466</v>
      </c>
      <c r="C457" t="b">
        <v>1</v>
      </c>
      <c r="D457" s="5">
        <v>3107546.9605749999</v>
      </c>
      <c r="E457" s="5">
        <v>4.8510000000000003E-3</v>
      </c>
      <c r="F457" s="5">
        <v>0.980572</v>
      </c>
      <c r="G457" s="5">
        <v>0.130463</v>
      </c>
      <c r="H457" s="5">
        <v>4.1088E-2</v>
      </c>
    </row>
    <row r="458" spans="1:8" x14ac:dyDescent="0.2">
      <c r="A458">
        <v>940</v>
      </c>
      <c r="B458" s="1" t="s">
        <v>467</v>
      </c>
      <c r="C458" t="b">
        <v>1</v>
      </c>
      <c r="D458" s="5">
        <v>3107571.3752680002</v>
      </c>
      <c r="E458" s="5">
        <v>4.8580000000000003E-3</v>
      </c>
      <c r="F458" s="5">
        <v>0.95965800000000001</v>
      </c>
      <c r="G458" s="5">
        <v>0.24156900000000001</v>
      </c>
      <c r="H458" s="5">
        <v>8.7272000000000002E-2</v>
      </c>
    </row>
    <row r="459" spans="1:8" x14ac:dyDescent="0.2">
      <c r="A459">
        <v>169</v>
      </c>
      <c r="B459" s="1" t="s">
        <v>468</v>
      </c>
      <c r="C459" t="b">
        <v>1</v>
      </c>
      <c r="D459" s="5">
        <v>3107571.704194</v>
      </c>
      <c r="E459" s="5">
        <v>4.8589999999999996E-3</v>
      </c>
      <c r="F459" s="5">
        <v>0.98182999999999998</v>
      </c>
      <c r="G459" s="5">
        <v>0.123667</v>
      </c>
      <c r="H459" s="5">
        <v>3.8242999999999999E-2</v>
      </c>
    </row>
    <row r="460" spans="1:8" x14ac:dyDescent="0.2">
      <c r="A460">
        <v>265</v>
      </c>
      <c r="B460" s="1" t="s">
        <v>469</v>
      </c>
      <c r="C460" t="b">
        <v>1</v>
      </c>
      <c r="D460" s="5">
        <v>3107571.704194</v>
      </c>
      <c r="E460" s="5">
        <v>4.8589999999999996E-3</v>
      </c>
      <c r="F460" s="5">
        <v>0.98182999999999998</v>
      </c>
      <c r="G460" s="5">
        <v>0.123667</v>
      </c>
      <c r="H460" s="5">
        <v>3.8242999999999999E-2</v>
      </c>
    </row>
    <row r="461" spans="1:8" x14ac:dyDescent="0.2">
      <c r="A461">
        <v>665</v>
      </c>
      <c r="B461" s="1" t="s">
        <v>470</v>
      </c>
      <c r="C461" t="b">
        <v>1</v>
      </c>
      <c r="D461" s="5">
        <v>3107573.3467600001</v>
      </c>
      <c r="E461" s="5">
        <v>4.8589999999999996E-3</v>
      </c>
      <c r="F461" s="5">
        <v>0.95344399999999996</v>
      </c>
      <c r="G461" s="5">
        <v>0.26460099999999998</v>
      </c>
      <c r="H461" s="5">
        <v>0.10374800000000001</v>
      </c>
    </row>
    <row r="462" spans="1:8" x14ac:dyDescent="0.2">
      <c r="A462">
        <v>481</v>
      </c>
      <c r="B462" s="1" t="s">
        <v>471</v>
      </c>
      <c r="C462" t="b">
        <v>1</v>
      </c>
      <c r="D462" s="5">
        <v>3107602.8012970001</v>
      </c>
      <c r="E462" s="5">
        <v>4.8690000000000001E-3</v>
      </c>
      <c r="F462" s="5">
        <v>0.95532300000000003</v>
      </c>
      <c r="G462" s="5">
        <v>0.25101299999999999</v>
      </c>
      <c r="H462" s="5">
        <v>9.8714999999999997E-2</v>
      </c>
    </row>
    <row r="463" spans="1:8" x14ac:dyDescent="0.2">
      <c r="A463">
        <v>600</v>
      </c>
      <c r="B463" s="1" t="s">
        <v>472</v>
      </c>
      <c r="C463" t="b">
        <v>1</v>
      </c>
      <c r="D463" s="5">
        <v>3107626.78834</v>
      </c>
      <c r="E463" s="5">
        <v>4.8760000000000001E-3</v>
      </c>
      <c r="F463" s="5">
        <v>0.97702199999999995</v>
      </c>
      <c r="G463" s="5">
        <v>0.15734400000000001</v>
      </c>
      <c r="H463" s="5">
        <v>4.8363000000000003E-2</v>
      </c>
    </row>
    <row r="464" spans="1:8" x14ac:dyDescent="0.2">
      <c r="A464">
        <v>303</v>
      </c>
      <c r="B464" s="1" t="s">
        <v>473</v>
      </c>
      <c r="C464" t="b">
        <v>1</v>
      </c>
      <c r="D464" s="5">
        <v>3107635.6316820001</v>
      </c>
      <c r="E464" s="5">
        <v>4.8789999999999997E-3</v>
      </c>
      <c r="F464" s="5">
        <v>0.98031699999999999</v>
      </c>
      <c r="G464" s="5">
        <v>0.13211300000000001</v>
      </c>
      <c r="H464" s="5">
        <v>4.1612000000000003E-2</v>
      </c>
    </row>
    <row r="465" spans="1:8" x14ac:dyDescent="0.2">
      <c r="A465">
        <v>492</v>
      </c>
      <c r="B465" s="1" t="s">
        <v>474</v>
      </c>
      <c r="C465" t="b">
        <v>1</v>
      </c>
      <c r="D465" s="5">
        <v>3107635.6316820001</v>
      </c>
      <c r="E465" s="5">
        <v>4.8789999999999997E-3</v>
      </c>
      <c r="F465" s="5">
        <v>0.98031699999999999</v>
      </c>
      <c r="G465" s="5">
        <v>0.13211300000000001</v>
      </c>
      <c r="H465" s="5">
        <v>4.1612000000000003E-2</v>
      </c>
    </row>
    <row r="466" spans="1:8" x14ac:dyDescent="0.2">
      <c r="A466">
        <v>737</v>
      </c>
      <c r="B466" s="1" t="s">
        <v>475</v>
      </c>
      <c r="C466" t="b">
        <v>1</v>
      </c>
      <c r="D466" s="5">
        <v>3107675.6979740001</v>
      </c>
      <c r="E466" s="5">
        <v>4.8919999999999996E-3</v>
      </c>
      <c r="F466" s="5">
        <v>0.92710000000000004</v>
      </c>
      <c r="G466" s="5">
        <v>0.35260999999999998</v>
      </c>
      <c r="H466" s="5">
        <v>0.17249300000000001</v>
      </c>
    </row>
    <row r="467" spans="1:8" x14ac:dyDescent="0.2">
      <c r="A467">
        <v>902</v>
      </c>
      <c r="B467" s="1" t="s">
        <v>476</v>
      </c>
      <c r="C467" t="b">
        <v>1</v>
      </c>
      <c r="D467" s="5">
        <v>3107678.79929</v>
      </c>
      <c r="E467" s="5">
        <v>4.8929999999999998E-3</v>
      </c>
      <c r="F467" s="5">
        <v>0.94714699999999996</v>
      </c>
      <c r="G467" s="5">
        <v>0.31856899999999999</v>
      </c>
      <c r="H467" s="5">
        <v>0.115955</v>
      </c>
    </row>
    <row r="468" spans="1:8" x14ac:dyDescent="0.2">
      <c r="A468">
        <v>294</v>
      </c>
      <c r="B468" s="1" t="s">
        <v>477</v>
      </c>
      <c r="C468" t="b">
        <v>1</v>
      </c>
      <c r="D468" s="5">
        <v>3107699.4280449999</v>
      </c>
      <c r="E468" s="5">
        <v>4.8999999999999998E-3</v>
      </c>
      <c r="F468" s="5">
        <v>0.95219600000000004</v>
      </c>
      <c r="G468" s="5">
        <v>0.27410099999999998</v>
      </c>
      <c r="H468" s="5">
        <v>0.106499</v>
      </c>
    </row>
    <row r="469" spans="1:8" x14ac:dyDescent="0.2">
      <c r="A469">
        <v>471</v>
      </c>
      <c r="B469" s="1" t="s">
        <v>478</v>
      </c>
      <c r="C469" t="b">
        <v>1</v>
      </c>
      <c r="D469" s="5">
        <v>3107704.0935789999</v>
      </c>
      <c r="E469" s="5">
        <v>4.901E-3</v>
      </c>
      <c r="F469" s="5">
        <v>0.95483399999999996</v>
      </c>
      <c r="G469" s="5">
        <v>0.263604</v>
      </c>
      <c r="H469" s="5">
        <v>9.9796999999999997E-2</v>
      </c>
    </row>
    <row r="470" spans="1:8" x14ac:dyDescent="0.2">
      <c r="A470">
        <v>323</v>
      </c>
      <c r="B470" s="1" t="s">
        <v>479</v>
      </c>
      <c r="C470" t="b">
        <v>1</v>
      </c>
      <c r="D470" s="5">
        <v>3107724.7984389998</v>
      </c>
      <c r="E470" s="5">
        <v>4.908E-3</v>
      </c>
      <c r="F470" s="5">
        <v>0.96609299999999998</v>
      </c>
      <c r="G470" s="5">
        <v>0.21643699999999999</v>
      </c>
      <c r="H470" s="5">
        <v>7.2597999999999996E-2</v>
      </c>
    </row>
    <row r="471" spans="1:8" x14ac:dyDescent="0.2">
      <c r="A471">
        <v>871</v>
      </c>
      <c r="B471" s="1" t="s">
        <v>480</v>
      </c>
      <c r="C471" t="b">
        <v>1</v>
      </c>
      <c r="D471" s="5">
        <v>3107770.0726430002</v>
      </c>
      <c r="E471" s="5">
        <v>4.9230000000000003E-3</v>
      </c>
      <c r="F471" s="5">
        <v>0.969495</v>
      </c>
      <c r="G471" s="5">
        <v>0.20229</v>
      </c>
      <c r="H471" s="5">
        <v>6.4566999999999999E-2</v>
      </c>
    </row>
    <row r="472" spans="1:8" x14ac:dyDescent="0.2">
      <c r="A472">
        <v>242</v>
      </c>
      <c r="B472" s="1" t="s">
        <v>481</v>
      </c>
      <c r="C472" t="b">
        <v>1</v>
      </c>
      <c r="D472" s="5">
        <v>3107777.7329899999</v>
      </c>
      <c r="E472" s="5">
        <v>4.9249999999999997E-3</v>
      </c>
      <c r="F472" s="5">
        <v>0.98125600000000002</v>
      </c>
      <c r="G472" s="5">
        <v>0.12662399999999999</v>
      </c>
      <c r="H472" s="5">
        <v>3.9604E-2</v>
      </c>
    </row>
    <row r="473" spans="1:8" x14ac:dyDescent="0.2">
      <c r="A473">
        <v>838</v>
      </c>
      <c r="B473" s="1" t="s">
        <v>482</v>
      </c>
      <c r="C473" t="b">
        <v>1</v>
      </c>
      <c r="D473" s="5">
        <v>3107807.065889</v>
      </c>
      <c r="E473" s="5">
        <v>4.9350000000000002E-3</v>
      </c>
      <c r="F473" s="5">
        <v>0.95051799999999997</v>
      </c>
      <c r="G473" s="5">
        <v>0.282613</v>
      </c>
      <c r="H473" s="5">
        <v>0.109832</v>
      </c>
    </row>
    <row r="474" spans="1:8" x14ac:dyDescent="0.2">
      <c r="A474">
        <v>435</v>
      </c>
      <c r="B474" s="1" t="s">
        <v>483</v>
      </c>
      <c r="C474" t="b">
        <v>1</v>
      </c>
      <c r="D474" s="5">
        <v>3107836.7477170001</v>
      </c>
      <c r="E474" s="5">
        <v>4.9439999999999996E-3</v>
      </c>
      <c r="F474" s="5">
        <v>0.97311099999999995</v>
      </c>
      <c r="G474" s="5">
        <v>0.19180900000000001</v>
      </c>
      <c r="H474" s="5">
        <v>5.6043000000000003E-2</v>
      </c>
    </row>
    <row r="475" spans="1:8" x14ac:dyDescent="0.2">
      <c r="A475">
        <v>812</v>
      </c>
      <c r="B475" s="1" t="s">
        <v>484</v>
      </c>
      <c r="C475" t="b">
        <v>1</v>
      </c>
      <c r="D475" s="5">
        <v>3107842.1238569999</v>
      </c>
      <c r="E475" s="5">
        <v>4.9459999999999999E-3</v>
      </c>
      <c r="F475" s="5">
        <v>0.95005200000000001</v>
      </c>
      <c r="G475" s="5">
        <v>0.28203</v>
      </c>
      <c r="H475" s="5">
        <v>0.11042299999999999</v>
      </c>
    </row>
    <row r="476" spans="1:8" x14ac:dyDescent="0.2">
      <c r="A476">
        <v>1000</v>
      </c>
      <c r="B476" s="1" t="s">
        <v>485</v>
      </c>
      <c r="C476" t="b">
        <v>1</v>
      </c>
      <c r="D476" s="5">
        <v>3107843.567907</v>
      </c>
      <c r="E476" s="5">
        <v>4.9459999999999999E-3</v>
      </c>
      <c r="F476" s="5">
        <v>0.94707699999999995</v>
      </c>
      <c r="G476" s="5">
        <v>0.29974200000000001</v>
      </c>
      <c r="H476" s="5">
        <v>0.11834500000000001</v>
      </c>
    </row>
    <row r="477" spans="1:8" x14ac:dyDescent="0.2">
      <c r="A477">
        <v>304</v>
      </c>
      <c r="B477" s="1" t="s">
        <v>486</v>
      </c>
      <c r="C477" t="b">
        <v>1</v>
      </c>
      <c r="D477" s="5">
        <v>3107857.057767</v>
      </c>
      <c r="E477" s="5">
        <v>4.9509999999999997E-3</v>
      </c>
      <c r="F477" s="5">
        <v>0.95798399999999995</v>
      </c>
      <c r="G477" s="5">
        <v>0.24519199999999999</v>
      </c>
      <c r="H477" s="5">
        <v>9.1734999999999997E-2</v>
      </c>
    </row>
    <row r="478" spans="1:8" x14ac:dyDescent="0.2">
      <c r="A478">
        <v>549</v>
      </c>
      <c r="B478" s="1" t="s">
        <v>487</v>
      </c>
      <c r="C478" t="b">
        <v>1</v>
      </c>
      <c r="D478" s="5">
        <v>3107895.698626</v>
      </c>
      <c r="E478" s="5">
        <v>4.9630000000000004E-3</v>
      </c>
      <c r="F478" s="5">
        <v>0.98415600000000003</v>
      </c>
      <c r="G478" s="5">
        <v>0.118282</v>
      </c>
      <c r="H478" s="5">
        <v>3.2660000000000002E-2</v>
      </c>
    </row>
    <row r="479" spans="1:8" x14ac:dyDescent="0.2">
      <c r="A479">
        <v>192</v>
      </c>
      <c r="B479" s="1" t="s">
        <v>488</v>
      </c>
      <c r="C479" t="b">
        <v>1</v>
      </c>
      <c r="D479" s="5">
        <v>3107895.698626</v>
      </c>
      <c r="E479" s="5">
        <v>4.9630000000000004E-3</v>
      </c>
      <c r="F479" s="5">
        <v>0.98415600000000003</v>
      </c>
      <c r="G479" s="5">
        <v>0.118282</v>
      </c>
      <c r="H479" s="5">
        <v>3.2660000000000002E-2</v>
      </c>
    </row>
    <row r="480" spans="1:8" x14ac:dyDescent="0.2">
      <c r="A480">
        <v>917</v>
      </c>
      <c r="B480" s="1" t="s">
        <v>489</v>
      </c>
      <c r="C480" t="b">
        <v>1</v>
      </c>
      <c r="D480" s="5">
        <v>3107927.5971019999</v>
      </c>
      <c r="E480" s="5">
        <v>4.9740000000000001E-3</v>
      </c>
      <c r="F480" s="5">
        <v>0.97940700000000003</v>
      </c>
      <c r="G480" s="5">
        <v>0.14108499999999999</v>
      </c>
      <c r="H480" s="5">
        <v>4.3534999999999997E-2</v>
      </c>
    </row>
    <row r="481" spans="1:8" x14ac:dyDescent="0.2">
      <c r="A481">
        <v>494</v>
      </c>
      <c r="B481" s="1" t="s">
        <v>490</v>
      </c>
      <c r="C481" t="b">
        <v>1</v>
      </c>
      <c r="D481" s="5">
        <v>3107930.2032539998</v>
      </c>
      <c r="E481" s="5">
        <v>4.9750000000000003E-3</v>
      </c>
      <c r="F481" s="5">
        <v>0.97897599999999996</v>
      </c>
      <c r="G481" s="5">
        <v>0.14385100000000001</v>
      </c>
      <c r="H481" s="5">
        <v>4.4388999999999998E-2</v>
      </c>
    </row>
    <row r="482" spans="1:8" x14ac:dyDescent="0.2">
      <c r="A482">
        <v>650</v>
      </c>
      <c r="B482" s="1" t="s">
        <v>491</v>
      </c>
      <c r="C482" t="b">
        <v>1</v>
      </c>
      <c r="D482" s="5">
        <v>3107936.5830560001</v>
      </c>
      <c r="E482" s="5">
        <v>4.9769999999999997E-3</v>
      </c>
      <c r="F482" s="5">
        <v>0.96201300000000001</v>
      </c>
      <c r="G482" s="5">
        <v>0.21639800000000001</v>
      </c>
      <c r="H482" s="5">
        <v>8.3304000000000003E-2</v>
      </c>
    </row>
    <row r="483" spans="1:8" x14ac:dyDescent="0.2">
      <c r="A483">
        <v>817</v>
      </c>
      <c r="B483" s="1" t="s">
        <v>492</v>
      </c>
      <c r="C483" t="b">
        <v>1</v>
      </c>
      <c r="D483" s="5">
        <v>3107977.0919369999</v>
      </c>
      <c r="E483" s="5">
        <v>4.9899999999999996E-3</v>
      </c>
      <c r="F483" s="5">
        <v>0.96343199999999996</v>
      </c>
      <c r="G483" s="5">
        <v>0.219081</v>
      </c>
      <c r="H483" s="5">
        <v>7.9361000000000001E-2</v>
      </c>
    </row>
    <row r="484" spans="1:8" x14ac:dyDescent="0.2">
      <c r="A484">
        <v>815</v>
      </c>
      <c r="B484" s="1" t="s">
        <v>493</v>
      </c>
      <c r="C484" t="b">
        <v>1</v>
      </c>
      <c r="D484" s="5">
        <v>3107980.1999169998</v>
      </c>
      <c r="E484" s="5">
        <v>4.9909999999999998E-3</v>
      </c>
      <c r="F484" s="5">
        <v>0.940832</v>
      </c>
      <c r="G484" s="5">
        <v>0.33649000000000001</v>
      </c>
      <c r="H484" s="5">
        <v>0.13215199999999999</v>
      </c>
    </row>
    <row r="485" spans="1:8" x14ac:dyDescent="0.2">
      <c r="A485">
        <v>632</v>
      </c>
      <c r="B485" s="1" t="s">
        <v>494</v>
      </c>
      <c r="C485" t="b">
        <v>1</v>
      </c>
      <c r="D485" s="5">
        <v>3107992.3065320002</v>
      </c>
      <c r="E485" s="5">
        <v>4.9950000000000003E-3</v>
      </c>
      <c r="F485" s="5">
        <v>0.97951900000000003</v>
      </c>
      <c r="G485" s="5">
        <v>0.14200599999999999</v>
      </c>
      <c r="H485" s="5">
        <v>4.3088000000000001E-2</v>
      </c>
    </row>
    <row r="486" spans="1:8" x14ac:dyDescent="0.2">
      <c r="A486">
        <v>566</v>
      </c>
      <c r="B486" s="1" t="s">
        <v>495</v>
      </c>
      <c r="C486" t="b">
        <v>1</v>
      </c>
      <c r="D486" s="5">
        <v>3108003.0554740001</v>
      </c>
      <c r="E486" s="5">
        <v>4.9979999999999998E-3</v>
      </c>
      <c r="F486" s="5">
        <v>0.98009500000000005</v>
      </c>
      <c r="G486" s="5">
        <v>0.13449800000000001</v>
      </c>
      <c r="H486" s="5">
        <v>4.2130000000000001E-2</v>
      </c>
    </row>
    <row r="487" spans="1:8" x14ac:dyDescent="0.2">
      <c r="A487">
        <v>997</v>
      </c>
      <c r="B487" s="1" t="s">
        <v>496</v>
      </c>
      <c r="C487" t="b">
        <v>1</v>
      </c>
      <c r="D487" s="5">
        <v>3108005.43829</v>
      </c>
      <c r="E487" s="5">
        <v>4.999E-3</v>
      </c>
      <c r="F487" s="5">
        <v>0.98073399999999999</v>
      </c>
      <c r="G487" s="5">
        <v>0.13156499999999999</v>
      </c>
      <c r="H487" s="5">
        <v>4.0637E-2</v>
      </c>
    </row>
    <row r="488" spans="1:8" x14ac:dyDescent="0.2">
      <c r="A488">
        <v>573</v>
      </c>
      <c r="B488" s="1" t="s">
        <v>497</v>
      </c>
      <c r="C488" t="b">
        <v>1</v>
      </c>
      <c r="D488" s="5">
        <v>3108033.5031630001</v>
      </c>
      <c r="E488" s="5">
        <v>5.0080000000000003E-3</v>
      </c>
      <c r="F488" s="5">
        <v>0.97595500000000002</v>
      </c>
      <c r="G488" s="5">
        <v>0.15548500000000001</v>
      </c>
      <c r="H488" s="5">
        <v>5.1425999999999999E-2</v>
      </c>
    </row>
    <row r="489" spans="1:8" x14ac:dyDescent="0.2">
      <c r="A489">
        <v>717</v>
      </c>
      <c r="B489" s="1" t="s">
        <v>498</v>
      </c>
      <c r="C489" t="b">
        <v>1</v>
      </c>
      <c r="D489" s="5">
        <v>3108058.7903550002</v>
      </c>
      <c r="E489" s="5">
        <v>5.0159999999999996E-3</v>
      </c>
      <c r="F489" s="5">
        <v>0.95855699999999999</v>
      </c>
      <c r="G489" s="5">
        <v>0.25874900000000001</v>
      </c>
      <c r="H489" s="5">
        <v>8.9346999999999996E-2</v>
      </c>
    </row>
    <row r="490" spans="1:8" x14ac:dyDescent="0.2">
      <c r="A490">
        <v>754</v>
      </c>
      <c r="B490" s="1" t="s">
        <v>499</v>
      </c>
      <c r="C490" t="b">
        <v>1</v>
      </c>
      <c r="D490" s="5">
        <v>3108063.1027170001</v>
      </c>
      <c r="E490" s="5">
        <v>5.0169999999999998E-3</v>
      </c>
      <c r="F490" s="5">
        <v>0.96331299999999997</v>
      </c>
      <c r="G490" s="5">
        <v>0.215557</v>
      </c>
      <c r="H490" s="5">
        <v>7.9955999999999999E-2</v>
      </c>
    </row>
    <row r="491" spans="1:8" x14ac:dyDescent="0.2">
      <c r="A491">
        <v>974</v>
      </c>
      <c r="B491" s="1" t="s">
        <v>500</v>
      </c>
      <c r="C491" t="b">
        <v>1</v>
      </c>
      <c r="D491" s="5">
        <v>3108078.5912060002</v>
      </c>
      <c r="E491" s="5">
        <v>5.0220000000000004E-3</v>
      </c>
      <c r="F491" s="5">
        <v>0.95881799999999995</v>
      </c>
      <c r="G491" s="5">
        <v>0.242309</v>
      </c>
      <c r="H491" s="5">
        <v>8.9859999999999995E-2</v>
      </c>
    </row>
    <row r="492" spans="1:8" x14ac:dyDescent="0.2">
      <c r="A492">
        <v>949</v>
      </c>
      <c r="B492" s="1" t="s">
        <v>501</v>
      </c>
      <c r="C492" t="b">
        <v>1</v>
      </c>
      <c r="D492" s="5">
        <v>3108093.2417979999</v>
      </c>
      <c r="E492" s="5">
        <v>5.0270000000000002E-3</v>
      </c>
      <c r="F492" s="5">
        <v>0.97960999999999998</v>
      </c>
      <c r="G492" s="5">
        <v>0.13677800000000001</v>
      </c>
      <c r="H492" s="5">
        <v>4.3172000000000002E-2</v>
      </c>
    </row>
    <row r="493" spans="1:8" x14ac:dyDescent="0.2">
      <c r="A493">
        <v>340</v>
      </c>
      <c r="B493" s="1" t="s">
        <v>502</v>
      </c>
      <c r="C493" t="b">
        <v>1</v>
      </c>
      <c r="D493" s="5">
        <v>3108097.0841899998</v>
      </c>
      <c r="E493" s="5">
        <v>5.0280000000000004E-3</v>
      </c>
      <c r="F493" s="5">
        <v>0.98062400000000005</v>
      </c>
      <c r="G493" s="5">
        <v>0.13275000000000001</v>
      </c>
      <c r="H493" s="5">
        <v>4.0856999999999997E-2</v>
      </c>
    </row>
    <row r="494" spans="1:8" x14ac:dyDescent="0.2">
      <c r="A494">
        <v>927</v>
      </c>
      <c r="B494" s="1" t="s">
        <v>503</v>
      </c>
      <c r="C494" t="b">
        <v>1</v>
      </c>
      <c r="D494" s="5">
        <v>3108126.7126759999</v>
      </c>
      <c r="E494" s="5">
        <v>5.0379999999999999E-3</v>
      </c>
      <c r="F494" s="5">
        <v>0.94948699999999997</v>
      </c>
      <c r="G494" s="5">
        <v>0.28328500000000001</v>
      </c>
      <c r="H494" s="5">
        <v>0.11293599999999999</v>
      </c>
    </row>
    <row r="495" spans="1:8" x14ac:dyDescent="0.2">
      <c r="A495">
        <v>224</v>
      </c>
      <c r="B495" s="1" t="s">
        <v>504</v>
      </c>
      <c r="C495" t="b">
        <v>1</v>
      </c>
      <c r="D495" s="5">
        <v>3108139.0944360001</v>
      </c>
      <c r="E495" s="5">
        <v>5.0419999999999996E-3</v>
      </c>
      <c r="F495" s="5">
        <v>0.96107500000000001</v>
      </c>
      <c r="G495" s="5">
        <v>0.22148699999999999</v>
      </c>
      <c r="H495" s="5">
        <v>8.5411000000000001E-2</v>
      </c>
    </row>
    <row r="496" spans="1:8" x14ac:dyDescent="0.2">
      <c r="A496">
        <v>858</v>
      </c>
      <c r="B496" s="1" t="s">
        <v>505</v>
      </c>
      <c r="C496" t="b">
        <v>1</v>
      </c>
      <c r="D496" s="5">
        <v>3108154.0173109998</v>
      </c>
      <c r="E496" s="5">
        <v>5.0470000000000003E-3</v>
      </c>
      <c r="F496" s="5">
        <v>0.95623599999999997</v>
      </c>
      <c r="G496" s="5">
        <v>0.247666</v>
      </c>
      <c r="H496" s="5">
        <v>9.6350000000000005E-2</v>
      </c>
    </row>
    <row r="497" spans="1:8" x14ac:dyDescent="0.2">
      <c r="A497">
        <v>851</v>
      </c>
      <c r="B497" s="1" t="s">
        <v>506</v>
      </c>
      <c r="C497" t="b">
        <v>1</v>
      </c>
      <c r="D497" s="5">
        <v>3108206.3041619998</v>
      </c>
      <c r="E497" s="5">
        <v>5.0639999999999999E-3</v>
      </c>
      <c r="F497" s="5">
        <v>0.96446500000000002</v>
      </c>
      <c r="G497" s="5">
        <v>0.207347</v>
      </c>
      <c r="H497" s="5">
        <v>7.8206999999999999E-2</v>
      </c>
    </row>
    <row r="498" spans="1:8" x14ac:dyDescent="0.2">
      <c r="A498">
        <v>102</v>
      </c>
      <c r="B498" s="1" t="s">
        <v>507</v>
      </c>
      <c r="C498" t="b">
        <v>1</v>
      </c>
      <c r="D498" s="5">
        <v>3108210.6131460001</v>
      </c>
      <c r="E498" s="5">
        <v>5.0650000000000001E-3</v>
      </c>
      <c r="F498" s="5">
        <v>0.98043899999999995</v>
      </c>
      <c r="G498" s="5">
        <v>0.13383800000000001</v>
      </c>
      <c r="H498" s="5">
        <v>4.1293000000000003E-2</v>
      </c>
    </row>
    <row r="499" spans="1:8" x14ac:dyDescent="0.2">
      <c r="A499">
        <v>714</v>
      </c>
      <c r="B499" s="1" t="s">
        <v>508</v>
      </c>
      <c r="C499" t="b">
        <v>1</v>
      </c>
      <c r="D499" s="5">
        <v>3108231.3642250001</v>
      </c>
      <c r="E499" s="5">
        <v>5.0720000000000001E-3</v>
      </c>
      <c r="F499" s="5">
        <v>0.95747800000000005</v>
      </c>
      <c r="G499" s="5">
        <v>0.24959500000000001</v>
      </c>
      <c r="H499" s="5">
        <v>9.2614000000000002E-2</v>
      </c>
    </row>
    <row r="500" spans="1:8" x14ac:dyDescent="0.2">
      <c r="A500">
        <v>596</v>
      </c>
      <c r="B500" s="1" t="s">
        <v>509</v>
      </c>
      <c r="C500" t="b">
        <v>1</v>
      </c>
      <c r="D500" s="5">
        <v>3108243.4470870001</v>
      </c>
      <c r="E500" s="5">
        <v>5.0759999999999998E-3</v>
      </c>
      <c r="F500" s="5">
        <v>0.96318800000000004</v>
      </c>
      <c r="G500" s="5">
        <v>0.22625700000000001</v>
      </c>
      <c r="H500" s="5">
        <v>7.9577999999999996E-2</v>
      </c>
    </row>
    <row r="501" spans="1:8" x14ac:dyDescent="0.2">
      <c r="A501">
        <v>461</v>
      </c>
      <c r="B501" s="1" t="s">
        <v>510</v>
      </c>
      <c r="C501" t="b">
        <v>1</v>
      </c>
      <c r="D501" s="5">
        <v>3108245.215169</v>
      </c>
      <c r="E501" s="5">
        <v>5.0759999999999998E-3</v>
      </c>
      <c r="F501" s="5">
        <v>0.95728500000000005</v>
      </c>
      <c r="G501" s="5">
        <v>0.24837300000000001</v>
      </c>
      <c r="H501" s="5">
        <v>9.3383999999999995E-2</v>
      </c>
    </row>
    <row r="502" spans="1:8" x14ac:dyDescent="0.2">
      <c r="A502">
        <v>950</v>
      </c>
      <c r="B502" s="1" t="s">
        <v>511</v>
      </c>
      <c r="C502" t="b">
        <v>1</v>
      </c>
      <c r="D502" s="5">
        <v>3108298.429362</v>
      </c>
      <c r="E502" s="5">
        <v>5.0939999999999996E-3</v>
      </c>
      <c r="F502" s="5">
        <v>0.95632300000000003</v>
      </c>
      <c r="G502" s="5">
        <v>0.25820500000000002</v>
      </c>
      <c r="H502" s="5">
        <v>9.6074999999999994E-2</v>
      </c>
    </row>
    <row r="503" spans="1:8" x14ac:dyDescent="0.2">
      <c r="A503">
        <v>209</v>
      </c>
      <c r="B503" s="1" t="s">
        <v>512</v>
      </c>
      <c r="C503" t="b">
        <v>1</v>
      </c>
      <c r="D503" s="5">
        <v>3108303.6239180001</v>
      </c>
      <c r="E503" s="5">
        <v>5.0949999999999997E-3</v>
      </c>
      <c r="F503" s="5">
        <v>0.95566200000000001</v>
      </c>
      <c r="G503" s="5">
        <v>0.25920799999999999</v>
      </c>
      <c r="H503" s="5">
        <v>9.7520999999999997E-2</v>
      </c>
    </row>
    <row r="504" spans="1:8" x14ac:dyDescent="0.2">
      <c r="A504">
        <v>685</v>
      </c>
      <c r="B504" s="1" t="s">
        <v>513</v>
      </c>
      <c r="C504" t="b">
        <v>1</v>
      </c>
      <c r="D504" s="5">
        <v>3108308.8688469999</v>
      </c>
      <c r="E504" s="5">
        <v>5.097E-3</v>
      </c>
      <c r="F504" s="5">
        <v>0.97870500000000005</v>
      </c>
      <c r="G504" s="5">
        <v>0.135938</v>
      </c>
      <c r="H504" s="5">
        <v>4.5273000000000001E-2</v>
      </c>
    </row>
    <row r="505" spans="1:8" x14ac:dyDescent="0.2">
      <c r="A505">
        <v>423</v>
      </c>
      <c r="B505" s="1" t="s">
        <v>514</v>
      </c>
      <c r="C505" t="b">
        <v>1</v>
      </c>
      <c r="D505" s="5">
        <v>3108330.8103609998</v>
      </c>
      <c r="E505" s="5">
        <v>5.104E-3</v>
      </c>
      <c r="F505" s="5">
        <v>0.96396700000000002</v>
      </c>
      <c r="G505" s="5">
        <v>0.22196099999999999</v>
      </c>
      <c r="H505" s="5">
        <v>7.7634999999999996E-2</v>
      </c>
    </row>
    <row r="506" spans="1:8" x14ac:dyDescent="0.2">
      <c r="A506">
        <v>744</v>
      </c>
      <c r="B506" s="1" t="s">
        <v>515</v>
      </c>
      <c r="C506" t="b">
        <v>1</v>
      </c>
      <c r="D506" s="5">
        <v>3108396.0444979998</v>
      </c>
      <c r="E506" s="5">
        <v>5.1250000000000002E-3</v>
      </c>
      <c r="F506" s="5">
        <v>0.96455299999999999</v>
      </c>
      <c r="G506" s="5">
        <v>0.228433</v>
      </c>
      <c r="H506" s="5">
        <v>7.6044E-2</v>
      </c>
    </row>
    <row r="507" spans="1:8" x14ac:dyDescent="0.2">
      <c r="A507">
        <v>845</v>
      </c>
      <c r="B507" s="1" t="s">
        <v>516</v>
      </c>
      <c r="C507" t="b">
        <v>1</v>
      </c>
      <c r="D507" s="5">
        <v>3108462.8691480001</v>
      </c>
      <c r="E507" s="5">
        <v>5.1469999999999997E-3</v>
      </c>
      <c r="F507" s="5">
        <v>0.97434500000000002</v>
      </c>
      <c r="G507" s="5">
        <v>0.17777499999999999</v>
      </c>
      <c r="H507" s="5">
        <v>5.3920000000000003E-2</v>
      </c>
    </row>
    <row r="508" spans="1:8" x14ac:dyDescent="0.2">
      <c r="A508">
        <v>80</v>
      </c>
      <c r="B508" s="1" t="s">
        <v>517</v>
      </c>
      <c r="C508" t="b">
        <v>1</v>
      </c>
      <c r="D508" s="5">
        <v>3108516.3949779999</v>
      </c>
      <c r="E508" s="5">
        <v>5.1640000000000002E-3</v>
      </c>
      <c r="F508" s="5">
        <v>0.96382900000000005</v>
      </c>
      <c r="G508" s="5">
        <v>0.225606</v>
      </c>
      <c r="H508" s="5">
        <v>7.7880000000000005E-2</v>
      </c>
    </row>
    <row r="509" spans="1:8" x14ac:dyDescent="0.2">
      <c r="A509">
        <v>866</v>
      </c>
      <c r="B509" s="1" t="s">
        <v>518</v>
      </c>
      <c r="C509" t="b">
        <v>1</v>
      </c>
      <c r="D509" s="5">
        <v>3108520.1391190002</v>
      </c>
      <c r="E509" s="5">
        <v>5.1650000000000003E-3</v>
      </c>
      <c r="F509" s="5">
        <v>0.96353599999999995</v>
      </c>
      <c r="G509" s="5">
        <v>0.22855700000000001</v>
      </c>
      <c r="H509" s="5">
        <v>7.8270999999999993E-2</v>
      </c>
    </row>
    <row r="510" spans="1:8" x14ac:dyDescent="0.2">
      <c r="A510">
        <v>746</v>
      </c>
      <c r="B510" s="1" t="s">
        <v>519</v>
      </c>
      <c r="C510" t="b">
        <v>1</v>
      </c>
      <c r="D510" s="5">
        <v>3108529.055534</v>
      </c>
      <c r="E510" s="5">
        <v>5.1679999999999999E-3</v>
      </c>
      <c r="F510" s="5">
        <v>0.96167899999999995</v>
      </c>
      <c r="G510" s="5">
        <v>0.238787</v>
      </c>
      <c r="H510" s="5">
        <v>8.2327999999999998E-2</v>
      </c>
    </row>
    <row r="511" spans="1:8" x14ac:dyDescent="0.2">
      <c r="A511">
        <v>973</v>
      </c>
      <c r="B511" s="1" t="s">
        <v>520</v>
      </c>
      <c r="C511" t="b">
        <v>1</v>
      </c>
      <c r="D511" s="5">
        <v>3108561.4490089999</v>
      </c>
      <c r="E511" s="5">
        <v>5.1789999999999996E-3</v>
      </c>
      <c r="F511" s="5">
        <v>0.94796599999999998</v>
      </c>
      <c r="G511" s="5">
        <v>0.29495500000000002</v>
      </c>
      <c r="H511" s="5">
        <v>0.11502800000000001</v>
      </c>
    </row>
    <row r="512" spans="1:8" x14ac:dyDescent="0.2">
      <c r="A512">
        <v>18</v>
      </c>
      <c r="B512" s="1" t="s">
        <v>521</v>
      </c>
      <c r="C512" t="b">
        <v>1</v>
      </c>
      <c r="D512" s="5">
        <v>3108579.0606849999</v>
      </c>
      <c r="E512" s="5">
        <v>5.1840000000000002E-3</v>
      </c>
      <c r="F512" s="5">
        <v>0.97753500000000004</v>
      </c>
      <c r="G512" s="5">
        <v>0.145068</v>
      </c>
      <c r="H512" s="5">
        <v>4.7731999999999997E-2</v>
      </c>
    </row>
    <row r="513" spans="1:8" x14ac:dyDescent="0.2">
      <c r="A513">
        <v>86</v>
      </c>
      <c r="B513" s="1" t="s">
        <v>522</v>
      </c>
      <c r="C513" t="b">
        <v>1</v>
      </c>
      <c r="D513" s="5">
        <v>3108588.4268129999</v>
      </c>
      <c r="E513" s="5">
        <v>5.1869999999999998E-3</v>
      </c>
      <c r="F513" s="5">
        <v>0.95682100000000003</v>
      </c>
      <c r="G513" s="5">
        <v>0.24851500000000001</v>
      </c>
      <c r="H513" s="5">
        <v>9.4969999999999999E-2</v>
      </c>
    </row>
    <row r="514" spans="1:8" x14ac:dyDescent="0.2">
      <c r="A514">
        <v>287</v>
      </c>
      <c r="B514" s="1" t="s">
        <v>523</v>
      </c>
      <c r="C514" t="b">
        <v>1</v>
      </c>
      <c r="D514" s="5">
        <v>3108611.3682639999</v>
      </c>
      <c r="E514" s="5">
        <v>5.195E-3</v>
      </c>
      <c r="F514" s="5">
        <v>0.97933400000000004</v>
      </c>
      <c r="G514" s="5">
        <v>0.14280599999999999</v>
      </c>
      <c r="H514" s="5">
        <v>4.3609000000000002E-2</v>
      </c>
    </row>
    <row r="515" spans="1:8" x14ac:dyDescent="0.2">
      <c r="A515">
        <v>151</v>
      </c>
      <c r="B515" s="1" t="s">
        <v>524</v>
      </c>
      <c r="C515" t="b">
        <v>1</v>
      </c>
      <c r="D515" s="5">
        <v>3108618.5699479999</v>
      </c>
      <c r="E515" s="5">
        <v>5.1970000000000002E-3</v>
      </c>
      <c r="F515" s="5">
        <v>0.94767900000000005</v>
      </c>
      <c r="G515" s="5">
        <v>0.29400900000000002</v>
      </c>
      <c r="H515" s="5">
        <v>0.117035</v>
      </c>
    </row>
    <row r="516" spans="1:8" x14ac:dyDescent="0.2">
      <c r="A516">
        <v>119</v>
      </c>
      <c r="B516" s="1" t="s">
        <v>525</v>
      </c>
      <c r="C516" t="b">
        <v>1</v>
      </c>
      <c r="D516" s="5">
        <v>3108627.5194910001</v>
      </c>
      <c r="E516" s="5">
        <v>5.1999999999999998E-3</v>
      </c>
      <c r="F516" s="5">
        <v>0.95893600000000001</v>
      </c>
      <c r="G516" s="5">
        <v>0.24284500000000001</v>
      </c>
      <c r="H516" s="5">
        <v>8.9557999999999999E-2</v>
      </c>
    </row>
    <row r="517" spans="1:8" x14ac:dyDescent="0.2">
      <c r="A517">
        <v>956</v>
      </c>
      <c r="B517" s="1" t="s">
        <v>526</v>
      </c>
      <c r="C517" t="b">
        <v>1</v>
      </c>
      <c r="D517" s="5">
        <v>3108649.7802380002</v>
      </c>
      <c r="E517" s="5">
        <v>5.2069999999999998E-3</v>
      </c>
      <c r="F517" s="5">
        <v>0.97645700000000002</v>
      </c>
      <c r="G517" s="5">
        <v>0.152615</v>
      </c>
      <c r="H517" s="5">
        <v>4.9924999999999997E-2</v>
      </c>
    </row>
    <row r="518" spans="1:8" x14ac:dyDescent="0.2">
      <c r="A518">
        <v>988</v>
      </c>
      <c r="B518" s="1" t="s">
        <v>527</v>
      </c>
      <c r="C518" t="b">
        <v>1</v>
      </c>
      <c r="D518" s="5">
        <v>3108690.3206420001</v>
      </c>
      <c r="E518" s="5">
        <v>5.2199999999999998E-3</v>
      </c>
      <c r="F518" s="5">
        <v>0.96763399999999999</v>
      </c>
      <c r="G518" s="5">
        <v>0.21759999999999999</v>
      </c>
      <c r="H518" s="5">
        <v>6.8236000000000005E-2</v>
      </c>
    </row>
    <row r="519" spans="1:8" x14ac:dyDescent="0.2">
      <c r="A519">
        <v>671</v>
      </c>
      <c r="B519" s="1" t="s">
        <v>528</v>
      </c>
      <c r="C519" t="b">
        <v>1</v>
      </c>
      <c r="D519" s="5">
        <v>3108705.3222790002</v>
      </c>
      <c r="E519" s="5">
        <v>5.2249999999999996E-3</v>
      </c>
      <c r="F519" s="5">
        <v>0.96487800000000001</v>
      </c>
      <c r="G519" s="5">
        <v>0.22198999999999999</v>
      </c>
      <c r="H519" s="5">
        <v>7.4930999999999998E-2</v>
      </c>
    </row>
    <row r="520" spans="1:8" x14ac:dyDescent="0.2">
      <c r="A520">
        <v>65</v>
      </c>
      <c r="B520" s="1" t="s">
        <v>529</v>
      </c>
      <c r="C520" t="b">
        <v>1</v>
      </c>
      <c r="D520" s="5">
        <v>3108706.1091140001</v>
      </c>
      <c r="E520" s="5">
        <v>5.2249999999999996E-3</v>
      </c>
      <c r="F520" s="5">
        <v>0.98040300000000002</v>
      </c>
      <c r="G520" s="5">
        <v>0.134905</v>
      </c>
      <c r="H520" s="5">
        <v>4.1319000000000002E-2</v>
      </c>
    </row>
    <row r="521" spans="1:8" x14ac:dyDescent="0.2">
      <c r="A521">
        <v>154</v>
      </c>
      <c r="B521" s="1" t="s">
        <v>530</v>
      </c>
      <c r="C521" t="b">
        <v>1</v>
      </c>
      <c r="D521" s="5">
        <v>3108706.1091140001</v>
      </c>
      <c r="E521" s="5">
        <v>5.2249999999999996E-3</v>
      </c>
      <c r="F521" s="5">
        <v>0.98040300000000002</v>
      </c>
      <c r="G521" s="5">
        <v>0.134905</v>
      </c>
      <c r="H521" s="5">
        <v>4.1319000000000002E-2</v>
      </c>
    </row>
    <row r="522" spans="1:8" x14ac:dyDescent="0.2">
      <c r="A522">
        <v>932</v>
      </c>
      <c r="B522" s="1" t="s">
        <v>531</v>
      </c>
      <c r="C522" t="b">
        <v>1</v>
      </c>
      <c r="D522" s="5">
        <v>3108722.632458</v>
      </c>
      <c r="E522" s="5">
        <v>5.2310000000000004E-3</v>
      </c>
      <c r="F522" s="5">
        <v>0.977576</v>
      </c>
      <c r="G522" s="5">
        <v>0.143262</v>
      </c>
      <c r="H522" s="5">
        <v>4.7667000000000001E-2</v>
      </c>
    </row>
    <row r="523" spans="1:8" x14ac:dyDescent="0.2">
      <c r="A523">
        <v>204</v>
      </c>
      <c r="B523" s="1" t="s">
        <v>532</v>
      </c>
      <c r="C523" t="b">
        <v>1</v>
      </c>
      <c r="D523" s="5">
        <v>3108726.59045</v>
      </c>
      <c r="E523" s="5">
        <v>5.2319999999999997E-3</v>
      </c>
      <c r="F523" s="5">
        <v>0.97559300000000004</v>
      </c>
      <c r="G523" s="5">
        <v>0.16034000000000001</v>
      </c>
      <c r="H523" s="5">
        <v>5.1595000000000002E-2</v>
      </c>
    </row>
    <row r="524" spans="1:8" x14ac:dyDescent="0.2">
      <c r="A524">
        <v>839</v>
      </c>
      <c r="B524" s="1" t="s">
        <v>533</v>
      </c>
      <c r="C524" t="b">
        <v>1</v>
      </c>
      <c r="D524" s="5">
        <v>3108730.1502379999</v>
      </c>
      <c r="E524" s="5">
        <v>5.2329999999999998E-3</v>
      </c>
      <c r="F524" s="5">
        <v>0.96633000000000002</v>
      </c>
      <c r="G524" s="5">
        <v>0.21105699999999999</v>
      </c>
      <c r="H524" s="5">
        <v>7.2492000000000001E-2</v>
      </c>
    </row>
    <row r="525" spans="1:8" x14ac:dyDescent="0.2">
      <c r="A525">
        <v>322</v>
      </c>
      <c r="B525" s="1" t="s">
        <v>534</v>
      </c>
      <c r="C525" t="b">
        <v>1</v>
      </c>
      <c r="D525" s="5">
        <v>3108740.123077</v>
      </c>
      <c r="E525" s="5">
        <v>5.2360000000000002E-3</v>
      </c>
      <c r="F525" s="5">
        <v>0.94639200000000001</v>
      </c>
      <c r="G525" s="5">
        <v>0.30110799999999999</v>
      </c>
      <c r="H525" s="5">
        <v>0.119847</v>
      </c>
    </row>
    <row r="526" spans="1:8" x14ac:dyDescent="0.2">
      <c r="A526">
        <v>948</v>
      </c>
      <c r="B526" s="1" t="s">
        <v>535</v>
      </c>
      <c r="C526" t="b">
        <v>1</v>
      </c>
      <c r="D526" s="5">
        <v>3108741.4805310001</v>
      </c>
      <c r="E526" s="5">
        <v>5.2370000000000003E-3</v>
      </c>
      <c r="F526" s="5">
        <v>0.97519299999999998</v>
      </c>
      <c r="G526" s="5">
        <v>0.16159000000000001</v>
      </c>
      <c r="H526" s="5">
        <v>5.2964999999999998E-2</v>
      </c>
    </row>
    <row r="527" spans="1:8" x14ac:dyDescent="0.2">
      <c r="A527">
        <v>915</v>
      </c>
      <c r="B527" s="1" t="s">
        <v>536</v>
      </c>
      <c r="C527" t="b">
        <v>1</v>
      </c>
      <c r="D527" s="5">
        <v>3108747.2211040002</v>
      </c>
      <c r="E527" s="5">
        <v>5.2389999999999997E-3</v>
      </c>
      <c r="F527" s="5">
        <v>0.95246299999999995</v>
      </c>
      <c r="G527" s="5">
        <v>0.27226499999999998</v>
      </c>
      <c r="H527" s="5">
        <v>0.105645</v>
      </c>
    </row>
    <row r="528" spans="1:8" x14ac:dyDescent="0.2">
      <c r="A528">
        <v>971</v>
      </c>
      <c r="B528" s="1" t="s">
        <v>537</v>
      </c>
      <c r="C528" t="b">
        <v>1</v>
      </c>
      <c r="D528" s="5">
        <v>3108759.4267520001</v>
      </c>
      <c r="E528" s="5">
        <v>5.2430000000000003E-3</v>
      </c>
      <c r="F528" s="5">
        <v>0.96090799999999998</v>
      </c>
      <c r="G528" s="5">
        <v>0.24541399999999999</v>
      </c>
      <c r="H528" s="5">
        <v>8.4098999999999993E-2</v>
      </c>
    </row>
    <row r="529" spans="1:8" x14ac:dyDescent="0.2">
      <c r="A529">
        <v>252</v>
      </c>
      <c r="B529" s="1" t="s">
        <v>538</v>
      </c>
      <c r="C529" t="b">
        <v>1</v>
      </c>
      <c r="D529" s="5">
        <v>3108788.169894</v>
      </c>
      <c r="E529" s="5">
        <v>5.2519999999999997E-3</v>
      </c>
      <c r="F529" s="5">
        <v>0.96410600000000002</v>
      </c>
      <c r="G529" s="5">
        <v>0.22958600000000001</v>
      </c>
      <c r="H529" s="5">
        <v>7.7063999999999994E-2</v>
      </c>
    </row>
    <row r="530" spans="1:8" x14ac:dyDescent="0.2">
      <c r="A530">
        <v>883</v>
      </c>
      <c r="B530" s="1" t="s">
        <v>539</v>
      </c>
      <c r="C530" t="b">
        <v>1</v>
      </c>
      <c r="D530" s="5">
        <v>3108796.2445649998</v>
      </c>
      <c r="E530" s="5">
        <v>5.2550000000000001E-3</v>
      </c>
      <c r="F530" s="5">
        <v>0.96953299999999998</v>
      </c>
      <c r="G530" s="5">
        <v>0.20005600000000001</v>
      </c>
      <c r="H530" s="5">
        <v>6.4105999999999996E-2</v>
      </c>
    </row>
    <row r="531" spans="1:8" x14ac:dyDescent="0.2">
      <c r="A531">
        <v>955</v>
      </c>
      <c r="B531" s="1" t="s">
        <v>540</v>
      </c>
      <c r="C531" t="b">
        <v>1</v>
      </c>
      <c r="D531" s="5">
        <v>3108807.63619</v>
      </c>
      <c r="E531" s="5">
        <v>5.2579999999999997E-3</v>
      </c>
      <c r="F531" s="5">
        <v>0.96180699999999997</v>
      </c>
      <c r="G531" s="5">
        <v>0.22345200000000001</v>
      </c>
      <c r="H531" s="5">
        <v>8.2924999999999999E-2</v>
      </c>
    </row>
    <row r="532" spans="1:8" x14ac:dyDescent="0.2">
      <c r="A532">
        <v>826</v>
      </c>
      <c r="B532" s="1" t="s">
        <v>541</v>
      </c>
      <c r="C532" t="b">
        <v>1</v>
      </c>
      <c r="D532" s="5">
        <v>3108809.4551110002</v>
      </c>
      <c r="E532" s="5">
        <v>5.2589999999999998E-3</v>
      </c>
      <c r="F532" s="5">
        <v>0.96530099999999996</v>
      </c>
      <c r="G532" s="5">
        <v>0.21818599999999999</v>
      </c>
      <c r="H532" s="5">
        <v>7.4038000000000007E-2</v>
      </c>
    </row>
    <row r="533" spans="1:8" x14ac:dyDescent="0.2">
      <c r="A533">
        <v>942</v>
      </c>
      <c r="B533" s="1" t="s">
        <v>542</v>
      </c>
      <c r="C533" t="b">
        <v>1</v>
      </c>
      <c r="D533" s="5">
        <v>3108814.2783579999</v>
      </c>
      <c r="E533" s="5">
        <v>5.2599999999999999E-3</v>
      </c>
      <c r="F533" s="5">
        <v>0.97746599999999995</v>
      </c>
      <c r="G533" s="5">
        <v>0.14444699999999999</v>
      </c>
      <c r="H533" s="5">
        <v>4.7886999999999999E-2</v>
      </c>
    </row>
    <row r="534" spans="1:8" x14ac:dyDescent="0.2">
      <c r="A534">
        <v>648</v>
      </c>
      <c r="B534" s="1" t="s">
        <v>543</v>
      </c>
      <c r="C534" t="b">
        <v>1</v>
      </c>
      <c r="D534" s="5">
        <v>3108846.0882799998</v>
      </c>
      <c r="E534" s="5">
        <v>5.2709999999999996E-3</v>
      </c>
      <c r="F534" s="5">
        <v>0.96819299999999997</v>
      </c>
      <c r="G534" s="5">
        <v>0.19853499999999999</v>
      </c>
      <c r="H534" s="5">
        <v>6.8461999999999995E-2</v>
      </c>
    </row>
    <row r="535" spans="1:8" x14ac:dyDescent="0.2">
      <c r="A535">
        <v>848</v>
      </c>
      <c r="B535" s="1" t="s">
        <v>544</v>
      </c>
      <c r="C535" t="b">
        <v>1</v>
      </c>
      <c r="D535" s="5">
        <v>3108854.8412620001</v>
      </c>
      <c r="E535" s="5">
        <v>5.2729999999999999E-3</v>
      </c>
      <c r="F535" s="5">
        <v>0.97649200000000003</v>
      </c>
      <c r="G535" s="5">
        <v>0.151256</v>
      </c>
      <c r="H535" s="5">
        <v>4.9836999999999999E-2</v>
      </c>
    </row>
    <row r="536" spans="1:8" x14ac:dyDescent="0.2">
      <c r="A536">
        <v>206</v>
      </c>
      <c r="B536" s="1" t="s">
        <v>545</v>
      </c>
      <c r="C536" t="b">
        <v>1</v>
      </c>
      <c r="D536" s="5">
        <v>3108858.3073109998</v>
      </c>
      <c r="E536" s="5">
        <v>5.2750000000000002E-3</v>
      </c>
      <c r="F536" s="5">
        <v>0.976074</v>
      </c>
      <c r="G536" s="5">
        <v>0.17511099999999999</v>
      </c>
      <c r="H536" s="5">
        <v>4.9619000000000003E-2</v>
      </c>
    </row>
    <row r="537" spans="1:8" x14ac:dyDescent="0.2">
      <c r="A537">
        <v>163</v>
      </c>
      <c r="B537" s="1" t="s">
        <v>546</v>
      </c>
      <c r="C537" t="b">
        <v>1</v>
      </c>
      <c r="D537" s="5">
        <v>3108876.32131</v>
      </c>
      <c r="E537" s="5">
        <v>5.28E-3</v>
      </c>
      <c r="F537" s="5">
        <v>0.96528700000000001</v>
      </c>
      <c r="G537" s="5">
        <v>0.22379199999999999</v>
      </c>
      <c r="H537" s="5">
        <v>7.3976E-2</v>
      </c>
    </row>
    <row r="538" spans="1:8" x14ac:dyDescent="0.2">
      <c r="A538">
        <v>509</v>
      </c>
      <c r="B538" s="1" t="s">
        <v>547</v>
      </c>
      <c r="C538" t="b">
        <v>1</v>
      </c>
      <c r="D538" s="5">
        <v>3108898.6551879998</v>
      </c>
      <c r="E538" s="5">
        <v>5.2880000000000002E-3</v>
      </c>
      <c r="F538" s="5">
        <v>0.97555599999999998</v>
      </c>
      <c r="G538" s="5">
        <v>0.15951399999999999</v>
      </c>
      <c r="H538" s="5">
        <v>5.2277999999999998E-2</v>
      </c>
    </row>
    <row r="539" spans="1:8" x14ac:dyDescent="0.2">
      <c r="A539">
        <v>207</v>
      </c>
      <c r="B539" s="1" t="s">
        <v>548</v>
      </c>
      <c r="C539" t="b">
        <v>1</v>
      </c>
      <c r="D539" s="5">
        <v>3108905.6331659998</v>
      </c>
      <c r="E539" s="5">
        <v>5.2900000000000004E-3</v>
      </c>
      <c r="F539" s="5">
        <v>0.962422</v>
      </c>
      <c r="G539" s="5">
        <v>0.223381</v>
      </c>
      <c r="H539" s="5">
        <v>8.1913E-2</v>
      </c>
    </row>
    <row r="540" spans="1:8" x14ac:dyDescent="0.2">
      <c r="A540">
        <v>189</v>
      </c>
      <c r="B540" s="1" t="s">
        <v>549</v>
      </c>
      <c r="C540" t="b">
        <v>1</v>
      </c>
      <c r="D540" s="5">
        <v>3108926.6938060001</v>
      </c>
      <c r="E540" s="5">
        <v>5.2969999999999996E-3</v>
      </c>
      <c r="F540" s="5">
        <v>0.96998300000000004</v>
      </c>
      <c r="G540" s="5">
        <v>0.18840299999999999</v>
      </c>
      <c r="H540" s="5">
        <v>6.4722000000000002E-2</v>
      </c>
    </row>
    <row r="541" spans="1:8" x14ac:dyDescent="0.2">
      <c r="A541">
        <v>586</v>
      </c>
      <c r="B541" s="1" t="s">
        <v>550</v>
      </c>
      <c r="C541" t="b">
        <v>1</v>
      </c>
      <c r="D541" s="5">
        <v>3108958.4241510001</v>
      </c>
      <c r="E541" s="5">
        <v>5.3070000000000001E-3</v>
      </c>
      <c r="F541" s="5">
        <v>0.96951600000000004</v>
      </c>
      <c r="G541" s="5">
        <v>0.20433799999999999</v>
      </c>
      <c r="H541" s="5">
        <v>6.4563999999999996E-2</v>
      </c>
    </row>
    <row r="542" spans="1:8" x14ac:dyDescent="0.2">
      <c r="A542">
        <v>979</v>
      </c>
      <c r="B542" s="1" t="s">
        <v>551</v>
      </c>
      <c r="C542" t="b">
        <v>1</v>
      </c>
      <c r="D542" s="5">
        <v>3108975.5574670001</v>
      </c>
      <c r="E542" s="5">
        <v>5.313E-3</v>
      </c>
      <c r="F542" s="5">
        <v>0.94845400000000002</v>
      </c>
      <c r="G542" s="5">
        <v>0.29792999999999997</v>
      </c>
      <c r="H542" s="5">
        <v>0.114055</v>
      </c>
    </row>
    <row r="543" spans="1:8" x14ac:dyDescent="0.2">
      <c r="A543">
        <v>88</v>
      </c>
      <c r="B543" s="1" t="s">
        <v>552</v>
      </c>
      <c r="C543" t="b">
        <v>1</v>
      </c>
      <c r="D543" s="5">
        <v>3108997.8294560001</v>
      </c>
      <c r="E543" s="5">
        <v>5.3200000000000001E-3</v>
      </c>
      <c r="F543" s="5">
        <v>0.96223599999999998</v>
      </c>
      <c r="G543" s="5">
        <v>0.22809299999999999</v>
      </c>
      <c r="H543" s="5">
        <v>8.1806000000000004E-2</v>
      </c>
    </row>
    <row r="544" spans="1:8" x14ac:dyDescent="0.2">
      <c r="A544">
        <v>212</v>
      </c>
      <c r="B544" s="1" t="s">
        <v>553</v>
      </c>
      <c r="C544" t="b">
        <v>1</v>
      </c>
      <c r="D544" s="5">
        <v>3109025.3745309999</v>
      </c>
      <c r="E544" s="5">
        <v>5.3290000000000004E-3</v>
      </c>
      <c r="F544" s="5">
        <v>0.95230599999999999</v>
      </c>
      <c r="G544" s="5">
        <v>0.27338000000000001</v>
      </c>
      <c r="H544" s="5">
        <v>0.10582800000000001</v>
      </c>
    </row>
    <row r="545" spans="1:8" x14ac:dyDescent="0.2">
      <c r="A545">
        <v>56</v>
      </c>
      <c r="B545" s="1" t="s">
        <v>554</v>
      </c>
      <c r="C545" t="b">
        <v>1</v>
      </c>
      <c r="D545" s="5">
        <v>3109042.0754439998</v>
      </c>
      <c r="E545" s="5">
        <v>5.3340000000000002E-3</v>
      </c>
      <c r="F545" s="5">
        <v>0.96021299999999998</v>
      </c>
      <c r="G545" s="5">
        <v>0.241864</v>
      </c>
      <c r="H545" s="5">
        <v>8.6229E-2</v>
      </c>
    </row>
    <row r="546" spans="1:8" x14ac:dyDescent="0.2">
      <c r="A546">
        <v>872</v>
      </c>
      <c r="B546" s="1" t="s">
        <v>555</v>
      </c>
      <c r="C546" t="b">
        <v>1</v>
      </c>
      <c r="D546" s="5">
        <v>3109071.7689979998</v>
      </c>
      <c r="E546" s="5">
        <v>5.3439999999999998E-3</v>
      </c>
      <c r="F546" s="5">
        <v>0.96197500000000002</v>
      </c>
      <c r="G546" s="5">
        <v>0.22986999999999999</v>
      </c>
      <c r="H546" s="5">
        <v>8.2709000000000005E-2</v>
      </c>
    </row>
    <row r="547" spans="1:8" x14ac:dyDescent="0.2">
      <c r="A547">
        <v>620</v>
      </c>
      <c r="B547" s="1" t="s">
        <v>556</v>
      </c>
      <c r="C547" t="b">
        <v>1</v>
      </c>
      <c r="D547" s="5">
        <v>3109082.194042</v>
      </c>
      <c r="E547" s="5">
        <v>5.3470000000000002E-3</v>
      </c>
      <c r="F547" s="5">
        <v>0.95353699999999997</v>
      </c>
      <c r="G547" s="5">
        <v>0.26363500000000001</v>
      </c>
      <c r="H547" s="5">
        <v>0.102713</v>
      </c>
    </row>
    <row r="548" spans="1:8" x14ac:dyDescent="0.2">
      <c r="A548">
        <v>699</v>
      </c>
      <c r="B548" s="1" t="s">
        <v>557</v>
      </c>
      <c r="C548" t="b">
        <v>1</v>
      </c>
      <c r="D548" s="5">
        <v>3109091.8244320001</v>
      </c>
      <c r="E548" s="5">
        <v>5.3499999999999997E-3</v>
      </c>
      <c r="F548" s="5">
        <v>0.96648800000000001</v>
      </c>
      <c r="G548" s="5">
        <v>0.226769</v>
      </c>
      <c r="H548" s="5">
        <v>7.0815000000000003E-2</v>
      </c>
    </row>
    <row r="549" spans="1:8" x14ac:dyDescent="0.2">
      <c r="A549">
        <v>715</v>
      </c>
      <c r="B549" s="1" t="s">
        <v>558</v>
      </c>
      <c r="C549" t="b">
        <v>1</v>
      </c>
      <c r="D549" s="5">
        <v>3109093.2068099999</v>
      </c>
      <c r="E549" s="5">
        <v>5.3509999999999999E-3</v>
      </c>
      <c r="F549" s="5">
        <v>0.96157400000000004</v>
      </c>
      <c r="G549" s="5">
        <v>0.21782399999999999</v>
      </c>
      <c r="H549" s="5">
        <v>8.4103999999999998E-2</v>
      </c>
    </row>
    <row r="550" spans="1:8" x14ac:dyDescent="0.2">
      <c r="A550">
        <v>713</v>
      </c>
      <c r="B550" s="1" t="s">
        <v>559</v>
      </c>
      <c r="C550" t="b">
        <v>1</v>
      </c>
      <c r="D550" s="5">
        <v>3109094.8072020002</v>
      </c>
      <c r="E550" s="5">
        <v>5.3509999999999999E-3</v>
      </c>
      <c r="F550" s="5">
        <v>0.96538400000000002</v>
      </c>
      <c r="G550" s="5">
        <v>0.21119199999999999</v>
      </c>
      <c r="H550" s="5">
        <v>7.4998999999999996E-2</v>
      </c>
    </row>
    <row r="551" spans="1:8" x14ac:dyDescent="0.2">
      <c r="A551">
        <v>756</v>
      </c>
      <c r="B551" s="1" t="s">
        <v>560</v>
      </c>
      <c r="C551" t="b">
        <v>1</v>
      </c>
      <c r="D551" s="5">
        <v>3109097.454502</v>
      </c>
      <c r="E551" s="5">
        <v>5.352E-3</v>
      </c>
      <c r="F551" s="5">
        <v>0.95342300000000002</v>
      </c>
      <c r="G551" s="5">
        <v>0.26498500000000003</v>
      </c>
      <c r="H551" s="5">
        <v>0.102935</v>
      </c>
    </row>
    <row r="552" spans="1:8" x14ac:dyDescent="0.2">
      <c r="A552">
        <v>816</v>
      </c>
      <c r="B552" s="1" t="s">
        <v>561</v>
      </c>
      <c r="C552" t="b">
        <v>1</v>
      </c>
      <c r="D552" s="5">
        <v>3109110.8575169998</v>
      </c>
      <c r="E552" s="5">
        <v>5.3559999999999997E-3</v>
      </c>
      <c r="F552" s="5">
        <v>0.96347700000000003</v>
      </c>
      <c r="G552" s="5">
        <v>0.211173</v>
      </c>
      <c r="H552" s="5">
        <v>7.9160999999999995E-2</v>
      </c>
    </row>
    <row r="553" spans="1:8" x14ac:dyDescent="0.2">
      <c r="A553">
        <v>992</v>
      </c>
      <c r="B553" s="1" t="s">
        <v>562</v>
      </c>
      <c r="C553" t="b">
        <v>1</v>
      </c>
      <c r="D553" s="5">
        <v>3109117.390865</v>
      </c>
      <c r="E553" s="5">
        <v>5.3579999999999999E-3</v>
      </c>
      <c r="F553" s="5">
        <v>0.955982</v>
      </c>
      <c r="G553" s="5">
        <v>0.26354300000000003</v>
      </c>
      <c r="H553" s="5">
        <v>9.6658999999999995E-2</v>
      </c>
    </row>
    <row r="554" spans="1:8" x14ac:dyDescent="0.2">
      <c r="A554">
        <v>352</v>
      </c>
      <c r="B554" s="1" t="s">
        <v>563</v>
      </c>
      <c r="C554" t="b">
        <v>1</v>
      </c>
      <c r="D554" s="5">
        <v>3109137.5838830001</v>
      </c>
      <c r="E554" s="5">
        <v>5.365E-3</v>
      </c>
      <c r="F554" s="5">
        <v>0.94533500000000004</v>
      </c>
      <c r="G554" s="5">
        <v>0.32215500000000002</v>
      </c>
      <c r="H554" s="5">
        <v>0.12181500000000001</v>
      </c>
    </row>
    <row r="555" spans="1:8" x14ac:dyDescent="0.2">
      <c r="A555">
        <v>376</v>
      </c>
      <c r="B555" s="1" t="s">
        <v>564</v>
      </c>
      <c r="C555" t="b">
        <v>1</v>
      </c>
      <c r="D555" s="5">
        <v>3109142.5876819999</v>
      </c>
      <c r="E555" s="5">
        <v>5.3670000000000002E-3</v>
      </c>
      <c r="F555" s="5">
        <v>0.97907599999999995</v>
      </c>
      <c r="G555" s="5">
        <v>0.14213999999999999</v>
      </c>
      <c r="H555" s="5">
        <v>4.4121E-2</v>
      </c>
    </row>
    <row r="556" spans="1:8" x14ac:dyDescent="0.2">
      <c r="A556">
        <v>9</v>
      </c>
      <c r="B556" s="1" t="s">
        <v>565</v>
      </c>
      <c r="C556" t="b">
        <v>1</v>
      </c>
      <c r="D556" s="5">
        <v>3109143.2189059998</v>
      </c>
      <c r="E556" s="5">
        <v>5.3670000000000002E-3</v>
      </c>
      <c r="F556" s="5">
        <v>0.94799699999999998</v>
      </c>
      <c r="G556" s="5">
        <v>0.29187400000000002</v>
      </c>
      <c r="H556" s="5">
        <v>0.116398</v>
      </c>
    </row>
    <row r="557" spans="1:8" x14ac:dyDescent="0.2">
      <c r="A557">
        <v>245</v>
      </c>
      <c r="B557" s="1" t="s">
        <v>566</v>
      </c>
      <c r="C557" t="b">
        <v>1</v>
      </c>
      <c r="D557" s="5">
        <v>3109146.310732</v>
      </c>
      <c r="E557" s="5">
        <v>5.3680000000000004E-3</v>
      </c>
      <c r="F557" s="5">
        <v>0.94450400000000001</v>
      </c>
      <c r="G557" s="5">
        <v>0.31551899999999999</v>
      </c>
      <c r="H557" s="5">
        <v>0.124017</v>
      </c>
    </row>
    <row r="558" spans="1:8" x14ac:dyDescent="0.2">
      <c r="A558">
        <v>240</v>
      </c>
      <c r="B558" s="1" t="s">
        <v>567</v>
      </c>
      <c r="C558" t="b">
        <v>1</v>
      </c>
      <c r="D558" s="5">
        <v>3109162.0829130001</v>
      </c>
      <c r="E558" s="5">
        <v>5.3730000000000002E-3</v>
      </c>
      <c r="F558" s="5">
        <v>0.95194999999999996</v>
      </c>
      <c r="G558" s="5">
        <v>0.28183399999999997</v>
      </c>
      <c r="H558" s="5">
        <v>0.105408</v>
      </c>
    </row>
    <row r="559" spans="1:8" x14ac:dyDescent="0.2">
      <c r="A559">
        <v>862</v>
      </c>
      <c r="B559" s="1" t="s">
        <v>568</v>
      </c>
      <c r="C559" t="b">
        <v>1</v>
      </c>
      <c r="D559" s="5">
        <v>3109163.0566779999</v>
      </c>
      <c r="E559" s="5">
        <v>5.3730000000000002E-3</v>
      </c>
      <c r="F559" s="5">
        <v>0.945357</v>
      </c>
      <c r="G559" s="5">
        <v>0.31006099999999998</v>
      </c>
      <c r="H559" s="5">
        <v>0.12205000000000001</v>
      </c>
    </row>
    <row r="560" spans="1:8" x14ac:dyDescent="0.2">
      <c r="A560">
        <v>422</v>
      </c>
      <c r="B560" s="1" t="s">
        <v>569</v>
      </c>
      <c r="C560" t="b">
        <v>1</v>
      </c>
      <c r="D560" s="5">
        <v>3109174.7515090001</v>
      </c>
      <c r="E560" s="5">
        <v>5.3769999999999998E-3</v>
      </c>
      <c r="F560" s="5">
        <v>0.95334799999999997</v>
      </c>
      <c r="G560" s="5">
        <v>0.26837499999999997</v>
      </c>
      <c r="H560" s="5">
        <v>0.10349700000000001</v>
      </c>
    </row>
    <row r="561" spans="1:8" x14ac:dyDescent="0.2">
      <c r="A561">
        <v>148</v>
      </c>
      <c r="B561" s="1" t="s">
        <v>570</v>
      </c>
      <c r="C561" t="b">
        <v>1</v>
      </c>
      <c r="D561" s="5">
        <v>3109188.7901170002</v>
      </c>
      <c r="E561" s="5">
        <v>5.3810000000000004E-3</v>
      </c>
      <c r="F561" s="5">
        <v>0.96014299999999997</v>
      </c>
      <c r="G561" s="5">
        <v>0.225859</v>
      </c>
      <c r="H561" s="5">
        <v>8.7970000000000007E-2</v>
      </c>
    </row>
    <row r="562" spans="1:8" x14ac:dyDescent="0.2">
      <c r="A562">
        <v>708</v>
      </c>
      <c r="B562" s="1" t="s">
        <v>571</v>
      </c>
      <c r="C562" t="b">
        <v>1</v>
      </c>
      <c r="D562" s="5">
        <v>3109200.5308739999</v>
      </c>
      <c r="E562" s="5">
        <v>5.385E-3</v>
      </c>
      <c r="F562" s="5">
        <v>0.96876300000000004</v>
      </c>
      <c r="G562" s="5">
        <v>0.20413500000000001</v>
      </c>
      <c r="H562" s="5">
        <v>6.6365999999999994E-2</v>
      </c>
    </row>
    <row r="563" spans="1:8" x14ac:dyDescent="0.2">
      <c r="A563">
        <v>41</v>
      </c>
      <c r="B563" s="1" t="s">
        <v>572</v>
      </c>
      <c r="C563" t="b">
        <v>1</v>
      </c>
      <c r="D563" s="5">
        <v>3109220.691991</v>
      </c>
      <c r="E563" s="5">
        <v>5.3920000000000001E-3</v>
      </c>
      <c r="F563" s="5">
        <v>0.96219399999999999</v>
      </c>
      <c r="G563" s="5">
        <v>0.21832599999999999</v>
      </c>
      <c r="H563" s="5">
        <v>8.2430000000000003E-2</v>
      </c>
    </row>
    <row r="564" spans="1:8" x14ac:dyDescent="0.2">
      <c r="A564">
        <v>241</v>
      </c>
      <c r="B564" s="1" t="s">
        <v>573</v>
      </c>
      <c r="C564" t="b">
        <v>1</v>
      </c>
      <c r="D564" s="5">
        <v>3109230.945049</v>
      </c>
      <c r="E564" s="5">
        <v>5.3949999999999996E-3</v>
      </c>
      <c r="F564" s="5">
        <v>0.97475100000000003</v>
      </c>
      <c r="G564" s="5">
        <v>0.17411499999999999</v>
      </c>
      <c r="H564" s="5">
        <v>5.3086000000000001E-2</v>
      </c>
    </row>
    <row r="565" spans="1:8" x14ac:dyDescent="0.2">
      <c r="A565">
        <v>10</v>
      </c>
      <c r="B565" s="1" t="s">
        <v>574</v>
      </c>
      <c r="C565" t="b">
        <v>1</v>
      </c>
      <c r="D565" s="5">
        <v>3109271.3984110001</v>
      </c>
      <c r="E565" s="5">
        <v>5.4079999999999996E-3</v>
      </c>
      <c r="F565" s="5">
        <v>0.96016699999999999</v>
      </c>
      <c r="G565" s="5">
        <v>0.22942199999999999</v>
      </c>
      <c r="H565" s="5">
        <v>8.6959999999999996E-2</v>
      </c>
    </row>
    <row r="566" spans="1:8" x14ac:dyDescent="0.2">
      <c r="A566">
        <v>71</v>
      </c>
      <c r="B566" s="1" t="s">
        <v>575</v>
      </c>
      <c r="C566" t="b">
        <v>1</v>
      </c>
      <c r="D566" s="5">
        <v>3109279.223086</v>
      </c>
      <c r="E566" s="5">
        <v>5.411E-3</v>
      </c>
      <c r="F566" s="5">
        <v>0.96276799999999996</v>
      </c>
      <c r="G566" s="5">
        <v>0.220197</v>
      </c>
      <c r="H566" s="5">
        <v>8.0600000000000005E-2</v>
      </c>
    </row>
    <row r="567" spans="1:8" x14ac:dyDescent="0.2">
      <c r="A567">
        <v>395</v>
      </c>
      <c r="B567" s="1" t="s">
        <v>576</v>
      </c>
      <c r="C567" t="b">
        <v>1</v>
      </c>
      <c r="D567" s="5">
        <v>3109315.6502609998</v>
      </c>
      <c r="E567" s="5">
        <v>5.4219999999999997E-3</v>
      </c>
      <c r="F567" s="5">
        <v>0.95764800000000005</v>
      </c>
      <c r="G567" s="5">
        <v>0.248885</v>
      </c>
      <c r="H567" s="5">
        <v>9.2517000000000002E-2</v>
      </c>
    </row>
    <row r="568" spans="1:8" x14ac:dyDescent="0.2">
      <c r="A568">
        <v>571</v>
      </c>
      <c r="B568" s="1" t="s">
        <v>577</v>
      </c>
      <c r="C568" t="b">
        <v>1</v>
      </c>
      <c r="D568" s="5">
        <v>3109380.9173209998</v>
      </c>
      <c r="E568" s="5">
        <v>5.4440000000000001E-3</v>
      </c>
      <c r="F568" s="5">
        <v>0.93029899999999999</v>
      </c>
      <c r="G568" s="5">
        <v>0.33550099999999999</v>
      </c>
      <c r="H568" s="5">
        <v>0.16541400000000001</v>
      </c>
    </row>
    <row r="569" spans="1:8" x14ac:dyDescent="0.2">
      <c r="A569">
        <v>74</v>
      </c>
      <c r="B569" s="1" t="s">
        <v>578</v>
      </c>
      <c r="C569" t="b">
        <v>1</v>
      </c>
      <c r="D569" s="5">
        <v>3109392.0644689999</v>
      </c>
      <c r="E569" s="5">
        <v>5.4469999999999996E-3</v>
      </c>
      <c r="F569" s="5">
        <v>0.96030599999999999</v>
      </c>
      <c r="G569" s="5">
        <v>0.242007</v>
      </c>
      <c r="H569" s="5">
        <v>8.5905999999999996E-2</v>
      </c>
    </row>
    <row r="570" spans="1:8" x14ac:dyDescent="0.2">
      <c r="A570">
        <v>62</v>
      </c>
      <c r="B570" s="1" t="s">
        <v>579</v>
      </c>
      <c r="C570" t="b">
        <v>1</v>
      </c>
      <c r="D570" s="5">
        <v>3109397.1481880001</v>
      </c>
      <c r="E570" s="5">
        <v>5.4489999999999999E-3</v>
      </c>
      <c r="F570" s="5">
        <v>0.97391899999999998</v>
      </c>
      <c r="G570" s="5">
        <v>0.17442299999999999</v>
      </c>
      <c r="H570" s="5">
        <v>5.4783999999999999E-2</v>
      </c>
    </row>
    <row r="571" spans="1:8" x14ac:dyDescent="0.2">
      <c r="A571">
        <v>995</v>
      </c>
      <c r="B571" s="1" t="s">
        <v>580</v>
      </c>
      <c r="C571" t="b">
        <v>1</v>
      </c>
      <c r="D571" s="5">
        <v>3109408.0875039999</v>
      </c>
      <c r="E571" s="5">
        <v>5.4520000000000002E-3</v>
      </c>
      <c r="F571" s="5">
        <v>0.95215300000000003</v>
      </c>
      <c r="G571" s="5">
        <v>0.278418</v>
      </c>
      <c r="H571" s="5">
        <v>0.105544</v>
      </c>
    </row>
    <row r="572" spans="1:8" x14ac:dyDescent="0.2">
      <c r="A572">
        <v>439</v>
      </c>
      <c r="B572" s="1" t="s">
        <v>581</v>
      </c>
      <c r="C572" t="b">
        <v>1</v>
      </c>
      <c r="D572" s="5">
        <v>3109419.4196660002</v>
      </c>
      <c r="E572" s="5">
        <v>5.4559999999999999E-3</v>
      </c>
      <c r="F572" s="5">
        <v>0.96154600000000001</v>
      </c>
      <c r="G572" s="5">
        <v>0.23119500000000001</v>
      </c>
      <c r="H572" s="5">
        <v>8.3514000000000005E-2</v>
      </c>
    </row>
    <row r="573" spans="1:8" x14ac:dyDescent="0.2">
      <c r="A573">
        <v>341</v>
      </c>
      <c r="B573" s="1" t="s">
        <v>582</v>
      </c>
      <c r="C573" t="b">
        <v>1</v>
      </c>
      <c r="D573" s="5">
        <v>3109423.3032820001</v>
      </c>
      <c r="E573" s="5">
        <v>5.457E-3</v>
      </c>
      <c r="F573" s="5">
        <v>0.97724500000000003</v>
      </c>
      <c r="G573" s="5">
        <v>0.14660200000000001</v>
      </c>
      <c r="H573" s="5">
        <v>4.8349000000000003E-2</v>
      </c>
    </row>
    <row r="574" spans="1:8" x14ac:dyDescent="0.2">
      <c r="A574">
        <v>831</v>
      </c>
      <c r="B574" s="1" t="s">
        <v>583</v>
      </c>
      <c r="C574" t="b">
        <v>1</v>
      </c>
      <c r="D574" s="5">
        <v>3109436.5413739998</v>
      </c>
      <c r="E574" s="5">
        <v>5.4619999999999998E-3</v>
      </c>
      <c r="F574" s="5">
        <v>0.96553199999999995</v>
      </c>
      <c r="G574" s="5">
        <v>0.21521299999999999</v>
      </c>
      <c r="H574" s="5">
        <v>7.3991000000000001E-2</v>
      </c>
    </row>
    <row r="575" spans="1:8" x14ac:dyDescent="0.2">
      <c r="A575">
        <v>144</v>
      </c>
      <c r="B575" s="1" t="s">
        <v>584</v>
      </c>
      <c r="C575" t="b">
        <v>1</v>
      </c>
      <c r="D575" s="5">
        <v>3109444.0544750001</v>
      </c>
      <c r="E575" s="5">
        <v>5.4640000000000001E-3</v>
      </c>
      <c r="F575" s="5">
        <v>0.94537000000000004</v>
      </c>
      <c r="G575" s="5">
        <v>0.31498399999999999</v>
      </c>
      <c r="H575" s="5">
        <v>0.121146</v>
      </c>
    </row>
    <row r="576" spans="1:8" x14ac:dyDescent="0.2">
      <c r="A576">
        <v>59</v>
      </c>
      <c r="B576" s="1" t="s">
        <v>585</v>
      </c>
      <c r="C576" t="b">
        <v>1</v>
      </c>
      <c r="D576" s="5">
        <v>3109462.022297</v>
      </c>
      <c r="E576" s="5">
        <v>5.47E-3</v>
      </c>
      <c r="F576" s="5">
        <v>0.962399</v>
      </c>
      <c r="G576" s="5">
        <v>0.22272500000000001</v>
      </c>
      <c r="H576" s="5">
        <v>8.2208000000000003E-2</v>
      </c>
    </row>
    <row r="577" spans="1:8" x14ac:dyDescent="0.2">
      <c r="A577">
        <v>479</v>
      </c>
      <c r="B577" s="1" t="s">
        <v>586</v>
      </c>
      <c r="C577" t="b">
        <v>1</v>
      </c>
      <c r="D577" s="5">
        <v>3109476.6963269999</v>
      </c>
      <c r="E577" s="5">
        <v>5.4749999999999998E-3</v>
      </c>
      <c r="F577" s="5">
        <v>0.96960100000000005</v>
      </c>
      <c r="G577" s="5">
        <v>0.191276</v>
      </c>
      <c r="H577" s="5">
        <v>6.5237000000000003E-2</v>
      </c>
    </row>
    <row r="578" spans="1:8" x14ac:dyDescent="0.2">
      <c r="A578">
        <v>222</v>
      </c>
      <c r="B578" s="1" t="s">
        <v>587</v>
      </c>
      <c r="C578" t="b">
        <v>1</v>
      </c>
      <c r="D578" s="5">
        <v>3109494.5905050002</v>
      </c>
      <c r="E578" s="5">
        <v>5.4799999999999996E-3</v>
      </c>
      <c r="F578" s="5">
        <v>0.97510600000000003</v>
      </c>
      <c r="G578" s="5">
        <v>0.16157199999999999</v>
      </c>
      <c r="H578" s="5">
        <v>5.2780000000000001E-2</v>
      </c>
    </row>
    <row r="579" spans="1:8" x14ac:dyDescent="0.2">
      <c r="A579">
        <v>444</v>
      </c>
      <c r="B579" s="1" t="s">
        <v>588</v>
      </c>
      <c r="C579" t="b">
        <v>1</v>
      </c>
      <c r="D579" s="5">
        <v>3109500.829622</v>
      </c>
      <c r="E579" s="5">
        <v>5.4819999999999999E-3</v>
      </c>
      <c r="F579" s="5">
        <v>0.96591400000000005</v>
      </c>
      <c r="G579" s="5">
        <v>0.21660299999999999</v>
      </c>
      <c r="H579" s="5">
        <v>7.2609999999999994E-2</v>
      </c>
    </row>
    <row r="580" spans="1:8" x14ac:dyDescent="0.2">
      <c r="A580">
        <v>939</v>
      </c>
      <c r="B580" s="1" t="s">
        <v>589</v>
      </c>
      <c r="C580" t="b">
        <v>1</v>
      </c>
      <c r="D580" s="5">
        <v>3109509.7058580001</v>
      </c>
      <c r="E580" s="5">
        <v>5.4850000000000003E-3</v>
      </c>
      <c r="F580" s="5">
        <v>0.96454799999999996</v>
      </c>
      <c r="G580" s="5">
        <v>0.226243</v>
      </c>
      <c r="H580" s="5">
        <v>7.5731999999999994E-2</v>
      </c>
    </row>
    <row r="581" spans="1:8" x14ac:dyDescent="0.2">
      <c r="A581">
        <v>256</v>
      </c>
      <c r="B581" s="1" t="s">
        <v>590</v>
      </c>
      <c r="C581" t="b">
        <v>1</v>
      </c>
      <c r="D581" s="5">
        <v>3109534.1064900002</v>
      </c>
      <c r="E581" s="5">
        <v>5.4929999999999996E-3</v>
      </c>
      <c r="F581" s="5">
        <v>0.94832399999999994</v>
      </c>
      <c r="G581" s="5">
        <v>0.29489399999999999</v>
      </c>
      <c r="H581" s="5">
        <v>0.114429</v>
      </c>
    </row>
    <row r="582" spans="1:8" x14ac:dyDescent="0.2">
      <c r="A582">
        <v>598</v>
      </c>
      <c r="B582" s="1" t="s">
        <v>591</v>
      </c>
      <c r="C582" t="b">
        <v>1</v>
      </c>
      <c r="D582" s="5">
        <v>3109534.1999550001</v>
      </c>
      <c r="E582" s="5">
        <v>5.4929999999999996E-3</v>
      </c>
      <c r="F582" s="5">
        <v>0.94570299999999996</v>
      </c>
      <c r="G582" s="5">
        <v>0.302207</v>
      </c>
      <c r="H582" s="5">
        <v>0.121589</v>
      </c>
    </row>
    <row r="583" spans="1:8" x14ac:dyDescent="0.2">
      <c r="A583">
        <v>498</v>
      </c>
      <c r="B583" s="1" t="s">
        <v>592</v>
      </c>
      <c r="C583" t="b">
        <v>1</v>
      </c>
      <c r="D583" s="5">
        <v>3109542.4761390002</v>
      </c>
      <c r="E583" s="5">
        <v>5.496E-3</v>
      </c>
      <c r="F583" s="5">
        <v>0.94323000000000001</v>
      </c>
      <c r="G583" s="5">
        <v>0.323994</v>
      </c>
      <c r="H583" s="5">
        <v>0.12672</v>
      </c>
    </row>
    <row r="584" spans="1:8" x14ac:dyDescent="0.2">
      <c r="A584">
        <v>553</v>
      </c>
      <c r="B584" s="1" t="s">
        <v>593</v>
      </c>
      <c r="C584" t="b">
        <v>1</v>
      </c>
      <c r="D584" s="5">
        <v>3109602.7060810002</v>
      </c>
      <c r="E584" s="5">
        <v>5.5149999999999999E-3</v>
      </c>
      <c r="F584" s="5">
        <v>0.949959</v>
      </c>
      <c r="G584" s="5">
        <v>0.29125699999999999</v>
      </c>
      <c r="H584" s="5">
        <v>0.110608</v>
      </c>
    </row>
    <row r="585" spans="1:8" x14ac:dyDescent="0.2">
      <c r="A585">
        <v>946</v>
      </c>
      <c r="B585" s="1" t="s">
        <v>594</v>
      </c>
      <c r="C585" t="b">
        <v>1</v>
      </c>
      <c r="D585" s="5">
        <v>3109610.5693600001</v>
      </c>
      <c r="E585" s="5">
        <v>5.5180000000000003E-3</v>
      </c>
      <c r="F585" s="5">
        <v>0.96377299999999999</v>
      </c>
      <c r="G585" s="5">
        <v>0.22346199999999999</v>
      </c>
      <c r="H585" s="5">
        <v>7.8155000000000002E-2</v>
      </c>
    </row>
    <row r="586" spans="1:8" x14ac:dyDescent="0.2">
      <c r="A586">
        <v>220</v>
      </c>
      <c r="B586" s="1" t="s">
        <v>595</v>
      </c>
      <c r="C586" t="b">
        <v>1</v>
      </c>
      <c r="D586" s="5">
        <v>3109630.9536230001</v>
      </c>
      <c r="E586" s="5">
        <v>5.5240000000000003E-3</v>
      </c>
      <c r="F586" s="5">
        <v>0.97090900000000002</v>
      </c>
      <c r="G586" s="5">
        <v>0.18208099999999999</v>
      </c>
      <c r="H586" s="5">
        <v>6.2886999999999998E-2</v>
      </c>
    </row>
    <row r="587" spans="1:8" x14ac:dyDescent="0.2">
      <c r="A587">
        <v>795</v>
      </c>
      <c r="B587" s="1" t="s">
        <v>596</v>
      </c>
      <c r="C587" t="b">
        <v>1</v>
      </c>
      <c r="D587" s="5">
        <v>3109686.2408079999</v>
      </c>
      <c r="E587" s="5">
        <v>5.5420000000000001E-3</v>
      </c>
      <c r="F587" s="5">
        <v>0.972028</v>
      </c>
      <c r="G587" s="5">
        <v>0.192188</v>
      </c>
      <c r="H587" s="5">
        <v>5.8605999999999998E-2</v>
      </c>
    </row>
    <row r="588" spans="1:8" x14ac:dyDescent="0.2">
      <c r="A588">
        <v>94</v>
      </c>
      <c r="B588" s="1" t="s">
        <v>597</v>
      </c>
      <c r="C588" t="b">
        <v>1</v>
      </c>
      <c r="D588" s="5">
        <v>3109688.3435200001</v>
      </c>
      <c r="E588" s="5">
        <v>5.5430000000000002E-3</v>
      </c>
      <c r="F588" s="5">
        <v>0.96379800000000004</v>
      </c>
      <c r="G588" s="5">
        <v>0.23172799999999999</v>
      </c>
      <c r="H588" s="5">
        <v>7.7396000000000006E-2</v>
      </c>
    </row>
    <row r="589" spans="1:8" x14ac:dyDescent="0.2">
      <c r="A589">
        <v>842</v>
      </c>
      <c r="B589" s="1" t="s">
        <v>598</v>
      </c>
      <c r="C589" t="b">
        <v>1</v>
      </c>
      <c r="D589" s="5">
        <v>3109706.4119950002</v>
      </c>
      <c r="E589" s="5">
        <v>5.5490000000000001E-3</v>
      </c>
      <c r="F589" s="5">
        <v>0.97159700000000004</v>
      </c>
      <c r="G589" s="5">
        <v>0.17549400000000001</v>
      </c>
      <c r="H589" s="5">
        <v>6.1482000000000002E-2</v>
      </c>
    </row>
    <row r="590" spans="1:8" x14ac:dyDescent="0.2">
      <c r="A590">
        <v>443</v>
      </c>
      <c r="B590" s="1" t="s">
        <v>599</v>
      </c>
      <c r="C590" t="b">
        <v>1</v>
      </c>
      <c r="D590" s="5">
        <v>3109712.786543</v>
      </c>
      <c r="E590" s="5">
        <v>5.5510000000000004E-3</v>
      </c>
      <c r="F590" s="5">
        <v>0.96132600000000001</v>
      </c>
      <c r="G590" s="5">
        <v>0.22469900000000001</v>
      </c>
      <c r="H590" s="5">
        <v>8.4024000000000001E-2</v>
      </c>
    </row>
    <row r="591" spans="1:8" x14ac:dyDescent="0.2">
      <c r="A591">
        <v>552</v>
      </c>
      <c r="B591" s="1" t="s">
        <v>600</v>
      </c>
      <c r="C591" t="b">
        <v>1</v>
      </c>
      <c r="D591" s="5">
        <v>3109717.6636049999</v>
      </c>
      <c r="E591" s="5">
        <v>5.5519999999999996E-3</v>
      </c>
      <c r="F591" s="5">
        <v>0.94802900000000001</v>
      </c>
      <c r="G591" s="5">
        <v>0.29195100000000002</v>
      </c>
      <c r="H591" s="5">
        <v>0.116489</v>
      </c>
    </row>
    <row r="592" spans="1:8" x14ac:dyDescent="0.2">
      <c r="A592">
        <v>75</v>
      </c>
      <c r="B592" s="1" t="s">
        <v>601</v>
      </c>
      <c r="C592" t="b">
        <v>1</v>
      </c>
      <c r="D592" s="5">
        <v>3109745.9182790001</v>
      </c>
      <c r="E592" s="5">
        <v>5.5620000000000001E-3</v>
      </c>
      <c r="F592" s="5">
        <v>0.96930400000000005</v>
      </c>
      <c r="G592" s="5">
        <v>0.19348199999999999</v>
      </c>
      <c r="H592" s="5">
        <v>6.6126000000000004E-2</v>
      </c>
    </row>
    <row r="593" spans="1:8" x14ac:dyDescent="0.2">
      <c r="A593">
        <v>121</v>
      </c>
      <c r="B593" s="1" t="s">
        <v>602</v>
      </c>
      <c r="C593" t="b">
        <v>1</v>
      </c>
      <c r="D593" s="5">
        <v>3109781.6875629998</v>
      </c>
      <c r="E593" s="5">
        <v>5.5729999999999998E-3</v>
      </c>
      <c r="F593" s="5">
        <v>0.96094100000000005</v>
      </c>
      <c r="G593" s="5">
        <v>0.21618200000000001</v>
      </c>
      <c r="H593" s="5">
        <v>8.6711999999999997E-2</v>
      </c>
    </row>
    <row r="594" spans="1:8" x14ac:dyDescent="0.2">
      <c r="A594">
        <v>496</v>
      </c>
      <c r="B594" s="1" t="s">
        <v>603</v>
      </c>
      <c r="C594" t="b">
        <v>1</v>
      </c>
      <c r="D594" s="5">
        <v>3109799.499138</v>
      </c>
      <c r="E594" s="5">
        <v>5.5789999999999998E-3</v>
      </c>
      <c r="F594" s="5">
        <v>0.94774700000000001</v>
      </c>
      <c r="G594" s="5">
        <v>0.29799700000000001</v>
      </c>
      <c r="H594" s="5">
        <v>0.115846</v>
      </c>
    </row>
    <row r="595" spans="1:8" x14ac:dyDescent="0.2">
      <c r="A595">
        <v>764</v>
      </c>
      <c r="B595" s="1" t="s">
        <v>604</v>
      </c>
      <c r="C595" t="b">
        <v>1</v>
      </c>
      <c r="D595" s="5">
        <v>3109808.4540650002</v>
      </c>
      <c r="E595" s="5">
        <v>5.5820000000000002E-3</v>
      </c>
      <c r="F595" s="5">
        <v>0.94882699999999998</v>
      </c>
      <c r="G595" s="5">
        <v>0.29591699999999999</v>
      </c>
      <c r="H595" s="5">
        <v>0.112609</v>
      </c>
    </row>
    <row r="596" spans="1:8" x14ac:dyDescent="0.2">
      <c r="A596">
        <v>958</v>
      </c>
      <c r="B596" s="1" t="s">
        <v>605</v>
      </c>
      <c r="C596" t="b">
        <v>1</v>
      </c>
      <c r="D596" s="5">
        <v>3109828.1698730001</v>
      </c>
      <c r="E596" s="5">
        <v>5.5880000000000001E-3</v>
      </c>
      <c r="F596" s="5">
        <v>0.96270699999999998</v>
      </c>
      <c r="G596" s="5">
        <v>0.215944</v>
      </c>
      <c r="H596" s="5">
        <v>8.0797999999999995E-2</v>
      </c>
    </row>
    <row r="597" spans="1:8" x14ac:dyDescent="0.2">
      <c r="A597">
        <v>968</v>
      </c>
      <c r="B597" s="1" t="s">
        <v>606</v>
      </c>
      <c r="C597" t="b">
        <v>1</v>
      </c>
      <c r="D597" s="5">
        <v>3109829.0249510002</v>
      </c>
      <c r="E597" s="5">
        <v>5.5890000000000002E-3</v>
      </c>
      <c r="F597" s="5">
        <v>0.940438</v>
      </c>
      <c r="G597" s="5">
        <v>0.33990599999999999</v>
      </c>
      <c r="H597" s="5">
        <v>0.132493</v>
      </c>
    </row>
    <row r="598" spans="1:8" x14ac:dyDescent="0.2">
      <c r="A598">
        <v>278</v>
      </c>
      <c r="B598" s="1" t="s">
        <v>607</v>
      </c>
      <c r="C598" t="b">
        <v>1</v>
      </c>
      <c r="D598" s="5">
        <v>3109833.4205990001</v>
      </c>
      <c r="E598" s="5">
        <v>5.5900000000000004E-3</v>
      </c>
      <c r="F598" s="5">
        <v>0.97201199999999999</v>
      </c>
      <c r="G598" s="5">
        <v>0.18503500000000001</v>
      </c>
      <c r="H598" s="5">
        <v>5.9064999999999999E-2</v>
      </c>
    </row>
    <row r="599" spans="1:8" x14ac:dyDescent="0.2">
      <c r="A599">
        <v>57</v>
      </c>
      <c r="B599" s="1" t="s">
        <v>608</v>
      </c>
      <c r="C599" t="b">
        <v>1</v>
      </c>
      <c r="D599" s="5">
        <v>3109843.359096</v>
      </c>
      <c r="E599" s="5">
        <v>5.5929999999999999E-3</v>
      </c>
      <c r="F599" s="5">
        <v>0.94770399999999999</v>
      </c>
      <c r="G599" s="5">
        <v>0.29789500000000002</v>
      </c>
      <c r="H599" s="5">
        <v>0.115541</v>
      </c>
    </row>
    <row r="600" spans="1:8" x14ac:dyDescent="0.2">
      <c r="A600">
        <v>684</v>
      </c>
      <c r="B600" s="1" t="s">
        <v>609</v>
      </c>
      <c r="C600" t="b">
        <v>1</v>
      </c>
      <c r="D600" s="5">
        <v>3109845.3118130001</v>
      </c>
      <c r="E600" s="5">
        <v>5.594E-3</v>
      </c>
      <c r="F600" s="5">
        <v>0.95868600000000004</v>
      </c>
      <c r="G600" s="5">
        <v>0.23799799999999999</v>
      </c>
      <c r="H600" s="5">
        <v>9.0991000000000002E-2</v>
      </c>
    </row>
    <row r="601" spans="1:8" x14ac:dyDescent="0.2">
      <c r="A601">
        <v>617</v>
      </c>
      <c r="B601" s="1" t="s">
        <v>610</v>
      </c>
      <c r="C601" t="b">
        <v>1</v>
      </c>
      <c r="D601" s="5">
        <v>3109846.9104559999</v>
      </c>
      <c r="E601" s="5">
        <v>5.594E-3</v>
      </c>
      <c r="F601" s="5">
        <v>0.94671400000000006</v>
      </c>
      <c r="G601" s="5">
        <v>0.30197000000000002</v>
      </c>
      <c r="H601" s="5">
        <v>0.118713</v>
      </c>
    </row>
    <row r="602" spans="1:8" x14ac:dyDescent="0.2">
      <c r="A602">
        <v>823</v>
      </c>
      <c r="B602" s="1" t="s">
        <v>611</v>
      </c>
      <c r="C602" t="b">
        <v>1</v>
      </c>
      <c r="D602" s="5">
        <v>3109848.8093170002</v>
      </c>
      <c r="E602" s="5">
        <v>5.5950000000000001E-3</v>
      </c>
      <c r="F602" s="5">
        <v>0.95540400000000003</v>
      </c>
      <c r="G602" s="5">
        <v>0.26703900000000003</v>
      </c>
      <c r="H602" s="5">
        <v>9.8602999999999996E-2</v>
      </c>
    </row>
    <row r="603" spans="1:8" x14ac:dyDescent="0.2">
      <c r="A603">
        <v>197</v>
      </c>
      <c r="B603" s="1" t="s">
        <v>612</v>
      </c>
      <c r="C603" t="b">
        <v>1</v>
      </c>
      <c r="D603" s="5">
        <v>3109862.9370729998</v>
      </c>
      <c r="E603" s="5">
        <v>5.5989999999999998E-3</v>
      </c>
      <c r="F603" s="5">
        <v>0.96234500000000001</v>
      </c>
      <c r="G603" s="5">
        <v>0.22448599999999999</v>
      </c>
      <c r="H603" s="5">
        <v>8.2212999999999994E-2</v>
      </c>
    </row>
    <row r="604" spans="1:8" x14ac:dyDescent="0.2">
      <c r="A604">
        <v>480</v>
      </c>
      <c r="B604" s="1" t="s">
        <v>613</v>
      </c>
      <c r="C604" t="b">
        <v>1</v>
      </c>
      <c r="D604" s="5">
        <v>3109866.5516690002</v>
      </c>
      <c r="E604" s="5">
        <v>5.6010000000000001E-3</v>
      </c>
      <c r="F604" s="5">
        <v>0.96294100000000005</v>
      </c>
      <c r="G604" s="5">
        <v>0.220558</v>
      </c>
      <c r="H604" s="5">
        <v>8.0434000000000005E-2</v>
      </c>
    </row>
    <row r="605" spans="1:8" x14ac:dyDescent="0.2">
      <c r="A605">
        <v>187</v>
      </c>
      <c r="B605" s="1" t="s">
        <v>614</v>
      </c>
      <c r="C605" t="b">
        <v>1</v>
      </c>
      <c r="D605" s="5">
        <v>3109936.2940659998</v>
      </c>
      <c r="E605" s="5">
        <v>5.6230000000000004E-3</v>
      </c>
      <c r="F605" s="5">
        <v>0.96240300000000001</v>
      </c>
      <c r="G605" s="5">
        <v>0.22481499999999999</v>
      </c>
      <c r="H605" s="5">
        <v>8.2132999999999998E-2</v>
      </c>
    </row>
    <row r="606" spans="1:8" x14ac:dyDescent="0.2">
      <c r="A606">
        <v>358</v>
      </c>
      <c r="B606" s="1" t="s">
        <v>615</v>
      </c>
      <c r="C606" t="b">
        <v>1</v>
      </c>
      <c r="D606" s="5">
        <v>3109976.049112</v>
      </c>
      <c r="E606" s="5">
        <v>5.6360000000000004E-3</v>
      </c>
      <c r="F606" s="5">
        <v>0.96290799999999999</v>
      </c>
      <c r="G606" s="5">
        <v>0.228488</v>
      </c>
      <c r="H606" s="5">
        <v>8.0772999999999998E-2</v>
      </c>
    </row>
    <row r="607" spans="1:8" x14ac:dyDescent="0.2">
      <c r="A607">
        <v>149</v>
      </c>
      <c r="B607" s="1" t="s">
        <v>616</v>
      </c>
      <c r="C607" t="b">
        <v>1</v>
      </c>
      <c r="D607" s="5">
        <v>3109985.8277329998</v>
      </c>
      <c r="E607" s="5">
        <v>5.6389999999999999E-3</v>
      </c>
      <c r="F607" s="5">
        <v>0.97011599999999998</v>
      </c>
      <c r="G607" s="5">
        <v>0.198877</v>
      </c>
      <c r="H607" s="5">
        <v>6.3442999999999999E-2</v>
      </c>
    </row>
    <row r="608" spans="1:8" x14ac:dyDescent="0.2">
      <c r="A608">
        <v>173</v>
      </c>
      <c r="B608" s="1" t="s">
        <v>617</v>
      </c>
      <c r="C608" t="b">
        <v>1</v>
      </c>
      <c r="D608" s="5">
        <v>3109995.9852189999</v>
      </c>
      <c r="E608" s="5">
        <v>5.6420000000000003E-3</v>
      </c>
      <c r="F608" s="5">
        <v>0.95874199999999998</v>
      </c>
      <c r="G608" s="5">
        <v>0.238478</v>
      </c>
      <c r="H608" s="5">
        <v>9.0604000000000004E-2</v>
      </c>
    </row>
    <row r="609" spans="1:8" x14ac:dyDescent="0.2">
      <c r="A609">
        <v>251</v>
      </c>
      <c r="B609" s="1" t="s">
        <v>618</v>
      </c>
      <c r="C609" t="b">
        <v>1</v>
      </c>
      <c r="D609" s="5">
        <v>3110030.3989690002</v>
      </c>
      <c r="E609" s="5">
        <v>5.6540000000000002E-3</v>
      </c>
      <c r="F609" s="5">
        <v>0.94813999999999998</v>
      </c>
      <c r="G609" s="5">
        <v>0.29384700000000002</v>
      </c>
      <c r="H609" s="5">
        <v>0.114508</v>
      </c>
    </row>
    <row r="610" spans="1:8" x14ac:dyDescent="0.2">
      <c r="A610">
        <v>994</v>
      </c>
      <c r="B610" s="1" t="s">
        <v>619</v>
      </c>
      <c r="C610" t="b">
        <v>1</v>
      </c>
      <c r="D610" s="5">
        <v>3110043.6573270001</v>
      </c>
      <c r="E610" s="5">
        <v>5.6579999999999998E-3</v>
      </c>
      <c r="F610" s="5">
        <v>0.95433299999999999</v>
      </c>
      <c r="G610" s="5">
        <v>0.287331</v>
      </c>
      <c r="H610" s="5">
        <v>9.8556000000000005E-2</v>
      </c>
    </row>
    <row r="611" spans="1:8" x14ac:dyDescent="0.2">
      <c r="A611">
        <v>106</v>
      </c>
      <c r="B611" s="1" t="s">
        <v>620</v>
      </c>
      <c r="C611" t="b">
        <v>1</v>
      </c>
      <c r="D611" s="5">
        <v>3110051.024127</v>
      </c>
      <c r="E611" s="5">
        <v>5.6600000000000001E-3</v>
      </c>
      <c r="F611" s="5">
        <v>0.95883399999999996</v>
      </c>
      <c r="G611" s="5">
        <v>0.23101099999999999</v>
      </c>
      <c r="H611" s="5">
        <v>9.0631000000000003E-2</v>
      </c>
    </row>
    <row r="612" spans="1:8" x14ac:dyDescent="0.2">
      <c r="A612">
        <v>124</v>
      </c>
      <c r="B612" s="1" t="s">
        <v>621</v>
      </c>
      <c r="C612" t="b">
        <v>1</v>
      </c>
      <c r="D612" s="5">
        <v>3110056.6083900002</v>
      </c>
      <c r="E612" s="5">
        <v>5.6620000000000004E-3</v>
      </c>
      <c r="F612" s="5">
        <v>0.95800099999999999</v>
      </c>
      <c r="G612" s="5">
        <v>0.24479100000000001</v>
      </c>
      <c r="H612" s="5">
        <v>9.1347999999999999E-2</v>
      </c>
    </row>
    <row r="613" spans="1:8" x14ac:dyDescent="0.2">
      <c r="A613">
        <v>391</v>
      </c>
      <c r="B613" s="1" t="s">
        <v>622</v>
      </c>
      <c r="C613" t="b">
        <v>1</v>
      </c>
      <c r="D613" s="5">
        <v>3110093.6619859999</v>
      </c>
      <c r="E613" s="5">
        <v>5.6740000000000002E-3</v>
      </c>
      <c r="F613" s="5">
        <v>0.94684000000000001</v>
      </c>
      <c r="G613" s="5">
        <v>0.30179800000000001</v>
      </c>
      <c r="H613" s="5">
        <v>0.117923</v>
      </c>
    </row>
    <row r="614" spans="1:8" x14ac:dyDescent="0.2">
      <c r="A614">
        <v>640</v>
      </c>
      <c r="B614" s="1" t="s">
        <v>623</v>
      </c>
      <c r="C614" t="b">
        <v>1</v>
      </c>
      <c r="D614" s="5">
        <v>3110099.1312810001</v>
      </c>
      <c r="E614" s="5">
        <v>5.6759999999999996E-3</v>
      </c>
      <c r="F614" s="5">
        <v>0.96102900000000002</v>
      </c>
      <c r="G614" s="5">
        <v>0.23494699999999999</v>
      </c>
      <c r="H614" s="5">
        <v>8.4680000000000005E-2</v>
      </c>
    </row>
    <row r="615" spans="1:8" x14ac:dyDescent="0.2">
      <c r="A615">
        <v>986</v>
      </c>
      <c r="B615" s="1" t="s">
        <v>624</v>
      </c>
      <c r="C615" t="b">
        <v>1</v>
      </c>
      <c r="D615" s="5">
        <v>3110110.2389019998</v>
      </c>
      <c r="E615" s="5">
        <v>5.679E-3</v>
      </c>
      <c r="F615" s="5">
        <v>0.96092500000000003</v>
      </c>
      <c r="G615" s="5">
        <v>0.23736199999999999</v>
      </c>
      <c r="H615" s="5">
        <v>8.4844000000000003E-2</v>
      </c>
    </row>
    <row r="616" spans="1:8" x14ac:dyDescent="0.2">
      <c r="A616">
        <v>532</v>
      </c>
      <c r="B616" s="1" t="s">
        <v>625</v>
      </c>
      <c r="C616" t="b">
        <v>1</v>
      </c>
      <c r="D616" s="5">
        <v>3110132.1790789999</v>
      </c>
      <c r="E616" s="5">
        <v>5.6870000000000002E-3</v>
      </c>
      <c r="F616" s="5">
        <v>0.94950599999999996</v>
      </c>
      <c r="G616" s="5">
        <v>0.28779199999999999</v>
      </c>
      <c r="H616" s="5">
        <v>0.111582</v>
      </c>
    </row>
    <row r="617" spans="1:8" x14ac:dyDescent="0.2">
      <c r="A617">
        <v>547</v>
      </c>
      <c r="B617" s="1" t="s">
        <v>626</v>
      </c>
      <c r="C617" t="b">
        <v>1</v>
      </c>
      <c r="D617" s="5">
        <v>3110150.1257130001</v>
      </c>
      <c r="E617" s="5">
        <v>5.692E-3</v>
      </c>
      <c r="F617" s="5">
        <v>0.97205600000000003</v>
      </c>
      <c r="G617" s="5">
        <v>0.18018400000000001</v>
      </c>
      <c r="H617" s="5">
        <v>5.9395000000000003E-2</v>
      </c>
    </row>
    <row r="618" spans="1:8" x14ac:dyDescent="0.2">
      <c r="A618">
        <v>357</v>
      </c>
      <c r="B618" s="1" t="s">
        <v>627</v>
      </c>
      <c r="C618" t="b">
        <v>1</v>
      </c>
      <c r="D618" s="5">
        <v>3110153.0061670002</v>
      </c>
      <c r="E618" s="5">
        <v>5.6930000000000001E-3</v>
      </c>
      <c r="F618" s="5">
        <v>0.974244</v>
      </c>
      <c r="G618" s="5">
        <v>0.174761</v>
      </c>
      <c r="H618" s="5">
        <v>5.4537000000000002E-2</v>
      </c>
    </row>
    <row r="619" spans="1:8" x14ac:dyDescent="0.2">
      <c r="A619">
        <v>199</v>
      </c>
      <c r="B619" s="1" t="s">
        <v>628</v>
      </c>
      <c r="C619" t="b">
        <v>1</v>
      </c>
      <c r="D619" s="5">
        <v>3110182.204558</v>
      </c>
      <c r="E619" s="5">
        <v>5.7029999999999997E-3</v>
      </c>
      <c r="F619" s="5">
        <v>0.960175</v>
      </c>
      <c r="G619" s="5">
        <v>0.23002800000000001</v>
      </c>
      <c r="H619" s="5">
        <v>8.7053000000000005E-2</v>
      </c>
    </row>
    <row r="620" spans="1:8" x14ac:dyDescent="0.2">
      <c r="A620">
        <v>711</v>
      </c>
      <c r="B620" s="1" t="s">
        <v>629</v>
      </c>
      <c r="C620" t="b">
        <v>1</v>
      </c>
      <c r="D620" s="5">
        <v>3110197.6524499999</v>
      </c>
      <c r="E620" s="5">
        <v>5.7080000000000004E-3</v>
      </c>
      <c r="F620" s="5">
        <v>0.95165200000000005</v>
      </c>
      <c r="G620" s="5">
        <v>0.27663599999999999</v>
      </c>
      <c r="H620" s="5">
        <v>0.107603</v>
      </c>
    </row>
    <row r="621" spans="1:8" x14ac:dyDescent="0.2">
      <c r="A621">
        <v>875</v>
      </c>
      <c r="B621" s="1" t="s">
        <v>630</v>
      </c>
      <c r="C621" t="b">
        <v>1</v>
      </c>
      <c r="D621" s="5">
        <v>3110228.1797190001</v>
      </c>
      <c r="E621" s="5">
        <v>5.718E-3</v>
      </c>
      <c r="F621" s="5">
        <v>0.94872500000000004</v>
      </c>
      <c r="G621" s="5">
        <v>0.294761</v>
      </c>
      <c r="H621" s="5">
        <v>0.11324099999999999</v>
      </c>
    </row>
    <row r="622" spans="1:8" x14ac:dyDescent="0.2">
      <c r="A622">
        <v>249</v>
      </c>
      <c r="B622" s="1" t="s">
        <v>631</v>
      </c>
      <c r="C622" t="b">
        <v>1</v>
      </c>
      <c r="D622" s="5">
        <v>3110230.7523409999</v>
      </c>
      <c r="E622" s="5">
        <v>5.718E-3</v>
      </c>
      <c r="F622" s="5">
        <v>0.96099400000000001</v>
      </c>
      <c r="G622" s="5">
        <v>0.22528799999999999</v>
      </c>
      <c r="H622" s="5">
        <v>8.5318000000000005E-2</v>
      </c>
    </row>
    <row r="623" spans="1:8" x14ac:dyDescent="0.2">
      <c r="A623">
        <v>35</v>
      </c>
      <c r="B623" s="1" t="s">
        <v>632</v>
      </c>
      <c r="C623" t="b">
        <v>1</v>
      </c>
      <c r="D623" s="5">
        <v>3110287.9912319998</v>
      </c>
      <c r="E623" s="5">
        <v>5.7369999999999999E-3</v>
      </c>
      <c r="F623" s="5">
        <v>0.96235899999999996</v>
      </c>
      <c r="G623" s="5">
        <v>0.22722400000000001</v>
      </c>
      <c r="H623" s="5">
        <v>8.1686999999999996E-2</v>
      </c>
    </row>
    <row r="624" spans="1:8" x14ac:dyDescent="0.2">
      <c r="A624">
        <v>625</v>
      </c>
      <c r="B624" s="1" t="s">
        <v>633</v>
      </c>
      <c r="C624" t="b">
        <v>1</v>
      </c>
      <c r="D624" s="5">
        <v>3110359.048349</v>
      </c>
      <c r="E624" s="5">
        <v>5.7600000000000004E-3</v>
      </c>
      <c r="F624" s="5">
        <v>0.96717399999999998</v>
      </c>
      <c r="G624" s="5">
        <v>0.19810700000000001</v>
      </c>
      <c r="H624" s="5">
        <v>7.0874999999999994E-2</v>
      </c>
    </row>
    <row r="625" spans="1:8" x14ac:dyDescent="0.2">
      <c r="A625">
        <v>801</v>
      </c>
      <c r="B625" s="1" t="s">
        <v>634</v>
      </c>
      <c r="C625" t="b">
        <v>1</v>
      </c>
      <c r="D625" s="5">
        <v>3110467.1264920002</v>
      </c>
      <c r="E625" s="5">
        <v>5.7949999999999998E-3</v>
      </c>
      <c r="F625" s="5">
        <v>0.96189499999999994</v>
      </c>
      <c r="G625" s="5">
        <v>0.22744500000000001</v>
      </c>
      <c r="H625" s="5">
        <v>8.3249000000000004E-2</v>
      </c>
    </row>
    <row r="626" spans="1:8" x14ac:dyDescent="0.2">
      <c r="A626">
        <v>79</v>
      </c>
      <c r="B626" s="1" t="s">
        <v>635</v>
      </c>
      <c r="C626" t="b">
        <v>1</v>
      </c>
      <c r="D626" s="5">
        <v>3110471.1419660002</v>
      </c>
      <c r="E626" s="5">
        <v>5.7959999999999999E-3</v>
      </c>
      <c r="F626" s="5">
        <v>0.96246399999999999</v>
      </c>
      <c r="G626" s="5">
        <v>0.225295</v>
      </c>
      <c r="H626" s="5">
        <v>8.1636E-2</v>
      </c>
    </row>
    <row r="627" spans="1:8" x14ac:dyDescent="0.2">
      <c r="A627">
        <v>504</v>
      </c>
      <c r="B627" s="1" t="s">
        <v>636</v>
      </c>
      <c r="C627" t="b">
        <v>1</v>
      </c>
      <c r="D627" s="5">
        <v>3110495.0302360002</v>
      </c>
      <c r="E627" s="5">
        <v>5.8040000000000001E-3</v>
      </c>
      <c r="F627" s="5">
        <v>0.95376099999999997</v>
      </c>
      <c r="G627" s="5">
        <v>0.25474000000000002</v>
      </c>
      <c r="H627" s="5">
        <v>0.103495</v>
      </c>
    </row>
    <row r="628" spans="1:8" x14ac:dyDescent="0.2">
      <c r="A628">
        <v>162</v>
      </c>
      <c r="B628" s="1" t="s">
        <v>637</v>
      </c>
      <c r="C628" t="b">
        <v>1</v>
      </c>
      <c r="D628" s="5">
        <v>3110504.750825</v>
      </c>
      <c r="E628" s="5">
        <v>5.8069999999999997E-3</v>
      </c>
      <c r="F628" s="5">
        <v>0.95047099999999995</v>
      </c>
      <c r="G628" s="5">
        <v>0.28250500000000001</v>
      </c>
      <c r="H628" s="5">
        <v>0.109796</v>
      </c>
    </row>
    <row r="629" spans="1:8" x14ac:dyDescent="0.2">
      <c r="A629">
        <v>85</v>
      </c>
      <c r="B629" s="1" t="s">
        <v>638</v>
      </c>
      <c r="C629" t="b">
        <v>1</v>
      </c>
      <c r="D629" s="5">
        <v>3110508.3215390001</v>
      </c>
      <c r="E629" s="5">
        <v>5.8079999999999998E-3</v>
      </c>
      <c r="F629" s="5">
        <v>0.96197500000000002</v>
      </c>
      <c r="G629" s="5">
        <v>0.223021</v>
      </c>
      <c r="H629" s="5">
        <v>8.2567000000000002E-2</v>
      </c>
    </row>
    <row r="630" spans="1:8" x14ac:dyDescent="0.2">
      <c r="A630">
        <v>895</v>
      </c>
      <c r="B630" s="1" t="s">
        <v>639</v>
      </c>
      <c r="C630" t="b">
        <v>1</v>
      </c>
      <c r="D630" s="5">
        <v>3110509.2024849998</v>
      </c>
      <c r="E630" s="5">
        <v>5.8079999999999998E-3</v>
      </c>
      <c r="F630" s="5">
        <v>0.95894900000000005</v>
      </c>
      <c r="G630" s="5">
        <v>0.23304800000000001</v>
      </c>
      <c r="H630" s="5">
        <v>9.0364E-2</v>
      </c>
    </row>
    <row r="631" spans="1:8" x14ac:dyDescent="0.2">
      <c r="A631">
        <v>781</v>
      </c>
      <c r="B631" s="1" t="s">
        <v>640</v>
      </c>
      <c r="C631" t="b">
        <v>1</v>
      </c>
      <c r="D631" s="5">
        <v>3110515.725935</v>
      </c>
      <c r="E631" s="5">
        <v>5.8110000000000002E-3</v>
      </c>
      <c r="F631" s="5">
        <v>0.95883300000000005</v>
      </c>
      <c r="G631" s="5">
        <v>0.23339099999999999</v>
      </c>
      <c r="H631" s="5">
        <v>9.0700000000000003E-2</v>
      </c>
    </row>
    <row r="632" spans="1:8" x14ac:dyDescent="0.2">
      <c r="A632">
        <v>188</v>
      </c>
      <c r="B632" s="1" t="s">
        <v>641</v>
      </c>
      <c r="C632" t="b">
        <v>1</v>
      </c>
      <c r="D632" s="5">
        <v>3110541.6911829999</v>
      </c>
      <c r="E632" s="5">
        <v>5.8190000000000004E-3</v>
      </c>
      <c r="F632" s="5">
        <v>0.97743899999999995</v>
      </c>
      <c r="G632" s="5">
        <v>0.153143</v>
      </c>
      <c r="H632" s="5">
        <v>4.8371999999999998E-2</v>
      </c>
    </row>
    <row r="633" spans="1:8" x14ac:dyDescent="0.2">
      <c r="A633">
        <v>292</v>
      </c>
      <c r="B633" s="1" t="s">
        <v>642</v>
      </c>
      <c r="C633" t="b">
        <v>1</v>
      </c>
      <c r="D633" s="5">
        <v>3110546.6355249998</v>
      </c>
      <c r="E633" s="5">
        <v>5.8209999999999998E-3</v>
      </c>
      <c r="F633" s="5">
        <v>0.95004599999999995</v>
      </c>
      <c r="G633" s="5">
        <v>0.28193499999999999</v>
      </c>
      <c r="H633" s="5">
        <v>0.111342</v>
      </c>
    </row>
    <row r="634" spans="1:8" x14ac:dyDescent="0.2">
      <c r="A634">
        <v>354</v>
      </c>
      <c r="B634" s="1" t="s">
        <v>643</v>
      </c>
      <c r="C634" t="b">
        <v>1</v>
      </c>
      <c r="D634" s="5">
        <v>3110555.90912</v>
      </c>
      <c r="E634" s="5">
        <v>5.8240000000000002E-3</v>
      </c>
      <c r="F634" s="5">
        <v>0.94247499999999995</v>
      </c>
      <c r="G634" s="5">
        <v>0.32730900000000002</v>
      </c>
      <c r="H634" s="5">
        <v>0.12726199999999999</v>
      </c>
    </row>
    <row r="635" spans="1:8" x14ac:dyDescent="0.2">
      <c r="A635">
        <v>945</v>
      </c>
      <c r="B635" s="1" t="s">
        <v>644</v>
      </c>
      <c r="C635" t="b">
        <v>1</v>
      </c>
      <c r="D635" s="5">
        <v>3110570.8487089998</v>
      </c>
      <c r="E635" s="5">
        <v>5.8279999999999998E-3</v>
      </c>
      <c r="F635" s="5">
        <v>0.96489000000000003</v>
      </c>
      <c r="G635" s="5">
        <v>0.21721699999999999</v>
      </c>
      <c r="H635" s="5">
        <v>7.5604000000000005E-2</v>
      </c>
    </row>
    <row r="636" spans="1:8" x14ac:dyDescent="0.2">
      <c r="A636">
        <v>244</v>
      </c>
      <c r="B636" s="1" t="s">
        <v>645</v>
      </c>
      <c r="C636" t="b">
        <v>1</v>
      </c>
      <c r="D636" s="5">
        <v>3110589.1277720002</v>
      </c>
      <c r="E636" s="5">
        <v>5.8339999999999998E-3</v>
      </c>
      <c r="F636" s="5">
        <v>0.96158600000000005</v>
      </c>
      <c r="G636" s="5">
        <v>0.211006</v>
      </c>
      <c r="H636" s="5">
        <v>8.4926000000000001E-2</v>
      </c>
    </row>
    <row r="637" spans="1:8" x14ac:dyDescent="0.2">
      <c r="A637">
        <v>255</v>
      </c>
      <c r="B637" s="1" t="s">
        <v>646</v>
      </c>
      <c r="C637" t="b">
        <v>1</v>
      </c>
      <c r="D637" s="5">
        <v>3110607.699298</v>
      </c>
      <c r="E637" s="5">
        <v>5.8399999999999997E-3</v>
      </c>
      <c r="F637" s="5">
        <v>0.96663600000000005</v>
      </c>
      <c r="G637" s="5">
        <v>0.207176</v>
      </c>
      <c r="H637" s="5">
        <v>7.1682999999999997E-2</v>
      </c>
    </row>
    <row r="638" spans="1:8" x14ac:dyDescent="0.2">
      <c r="A638">
        <v>50</v>
      </c>
      <c r="B638" s="1" t="s">
        <v>647</v>
      </c>
      <c r="C638" t="b">
        <v>1</v>
      </c>
      <c r="D638" s="5">
        <v>3110612.779935</v>
      </c>
      <c r="E638" s="5">
        <v>5.842E-3</v>
      </c>
      <c r="F638" s="5">
        <v>0.955399</v>
      </c>
      <c r="G638" s="5">
        <v>0.25378099999999998</v>
      </c>
      <c r="H638" s="5">
        <v>9.9184999999999995E-2</v>
      </c>
    </row>
    <row r="639" spans="1:8" x14ac:dyDescent="0.2">
      <c r="A639">
        <v>599</v>
      </c>
      <c r="B639" s="1" t="s">
        <v>648</v>
      </c>
      <c r="C639" t="b">
        <v>1</v>
      </c>
      <c r="D639" s="5">
        <v>3110633.6949189999</v>
      </c>
      <c r="E639" s="5">
        <v>5.849E-3</v>
      </c>
      <c r="F639" s="5">
        <v>0.955874</v>
      </c>
      <c r="G639" s="5">
        <v>0.250579</v>
      </c>
      <c r="H639" s="5">
        <v>9.8197000000000007E-2</v>
      </c>
    </row>
    <row r="640" spans="1:8" x14ac:dyDescent="0.2">
      <c r="A640">
        <v>275</v>
      </c>
      <c r="B640" s="1" t="s">
        <v>649</v>
      </c>
      <c r="C640" t="b">
        <v>1</v>
      </c>
      <c r="D640" s="5">
        <v>3110648.4408109998</v>
      </c>
      <c r="E640" s="5">
        <v>5.8529999999999997E-3</v>
      </c>
      <c r="F640" s="5">
        <v>0.96233400000000002</v>
      </c>
      <c r="G640" s="5">
        <v>0.22229699999999999</v>
      </c>
      <c r="H640" s="5">
        <v>8.1656999999999993E-2</v>
      </c>
    </row>
    <row r="641" spans="1:8" x14ac:dyDescent="0.2">
      <c r="A641">
        <v>562</v>
      </c>
      <c r="B641" s="1" t="s">
        <v>650</v>
      </c>
      <c r="C641" t="b">
        <v>1</v>
      </c>
      <c r="D641" s="5">
        <v>3110654.6907350002</v>
      </c>
      <c r="E641" s="5">
        <v>5.855E-3</v>
      </c>
      <c r="F641" s="5">
        <v>0.971715</v>
      </c>
      <c r="G641" s="5">
        <v>0.18995300000000001</v>
      </c>
      <c r="H641" s="5">
        <v>5.9373000000000002E-2</v>
      </c>
    </row>
    <row r="642" spans="1:8" x14ac:dyDescent="0.2">
      <c r="A642">
        <v>869</v>
      </c>
      <c r="B642" s="1" t="s">
        <v>651</v>
      </c>
      <c r="C642" t="b">
        <v>1</v>
      </c>
      <c r="D642" s="5">
        <v>3110657.2794479998</v>
      </c>
      <c r="E642" s="5">
        <v>5.8560000000000001E-3</v>
      </c>
      <c r="F642" s="5">
        <v>0.95723100000000005</v>
      </c>
      <c r="G642" s="5">
        <v>0.24124799999999999</v>
      </c>
      <c r="H642" s="5">
        <v>9.4423999999999994E-2</v>
      </c>
    </row>
    <row r="643" spans="1:8" x14ac:dyDescent="0.2">
      <c r="A643">
        <v>160</v>
      </c>
      <c r="B643" s="1" t="s">
        <v>652</v>
      </c>
      <c r="C643" t="b">
        <v>1</v>
      </c>
      <c r="D643" s="5">
        <v>3110712.582411</v>
      </c>
      <c r="E643" s="5">
        <v>5.8739999999999999E-3</v>
      </c>
      <c r="F643" s="5">
        <v>0.96447400000000005</v>
      </c>
      <c r="G643" s="5">
        <v>0.21861900000000001</v>
      </c>
      <c r="H643" s="5">
        <v>7.6839000000000005E-2</v>
      </c>
    </row>
    <row r="644" spans="1:8" x14ac:dyDescent="0.2">
      <c r="A644">
        <v>343</v>
      </c>
      <c r="B644" s="1" t="s">
        <v>653</v>
      </c>
      <c r="C644" t="b">
        <v>1</v>
      </c>
      <c r="D644" s="5">
        <v>3110727.9384860001</v>
      </c>
      <c r="E644" s="5">
        <v>5.8789999999999997E-3</v>
      </c>
      <c r="F644" s="5">
        <v>0.96722600000000003</v>
      </c>
      <c r="G644" s="5">
        <v>0.21068899999999999</v>
      </c>
      <c r="H644" s="5">
        <v>6.9852999999999998E-2</v>
      </c>
    </row>
    <row r="645" spans="1:8" x14ac:dyDescent="0.2">
      <c r="A645">
        <v>770</v>
      </c>
      <c r="B645" s="1" t="s">
        <v>654</v>
      </c>
      <c r="C645" t="b">
        <v>1</v>
      </c>
      <c r="D645" s="5">
        <v>3110744.7805960001</v>
      </c>
      <c r="E645" s="5">
        <v>5.8849999999999996E-3</v>
      </c>
      <c r="F645" s="5">
        <v>0.95422200000000001</v>
      </c>
      <c r="G645" s="5">
        <v>0.25961699999999999</v>
      </c>
      <c r="H645" s="5">
        <v>0.10120999999999999</v>
      </c>
    </row>
    <row r="646" spans="1:8" x14ac:dyDescent="0.2">
      <c r="A646">
        <v>610</v>
      </c>
      <c r="B646" s="1" t="s">
        <v>655</v>
      </c>
      <c r="C646" t="b">
        <v>1</v>
      </c>
      <c r="D646" s="5">
        <v>3110769.9268049998</v>
      </c>
      <c r="E646" s="5">
        <v>5.8929999999999998E-3</v>
      </c>
      <c r="F646" s="5">
        <v>0.95340199999999997</v>
      </c>
      <c r="G646" s="5">
        <v>0.26361800000000002</v>
      </c>
      <c r="H646" s="5">
        <v>0.10306800000000001</v>
      </c>
    </row>
    <row r="647" spans="1:8" x14ac:dyDescent="0.2">
      <c r="A647">
        <v>13</v>
      </c>
      <c r="B647" s="1" t="s">
        <v>656</v>
      </c>
      <c r="C647" t="b">
        <v>1</v>
      </c>
      <c r="D647" s="5">
        <v>3110771.1955280001</v>
      </c>
      <c r="E647" s="5">
        <v>5.8929999999999998E-3</v>
      </c>
      <c r="F647" s="5">
        <v>0.97832799999999998</v>
      </c>
      <c r="G647" s="5">
        <v>0.147812</v>
      </c>
      <c r="H647" s="5">
        <v>4.6005999999999998E-2</v>
      </c>
    </row>
    <row r="648" spans="1:8" x14ac:dyDescent="0.2">
      <c r="A648">
        <v>39</v>
      </c>
      <c r="B648" s="1" t="s">
        <v>657</v>
      </c>
      <c r="C648" t="b">
        <v>1</v>
      </c>
      <c r="D648" s="5">
        <v>3110771.4400909999</v>
      </c>
      <c r="E648" s="5">
        <v>5.8929999999999998E-3</v>
      </c>
      <c r="F648" s="5">
        <v>0.96796300000000002</v>
      </c>
      <c r="G648" s="5">
        <v>0.21504100000000001</v>
      </c>
      <c r="H648" s="5">
        <v>6.7494999999999999E-2</v>
      </c>
    </row>
    <row r="649" spans="1:8" x14ac:dyDescent="0.2">
      <c r="A649">
        <v>766</v>
      </c>
      <c r="B649" s="1" t="s">
        <v>658</v>
      </c>
      <c r="C649" t="b">
        <v>1</v>
      </c>
      <c r="D649" s="5">
        <v>3110780.352827</v>
      </c>
      <c r="E649" s="5">
        <v>5.8960000000000002E-3</v>
      </c>
      <c r="F649" s="5">
        <v>0.95852899999999996</v>
      </c>
      <c r="G649" s="5">
        <v>0.25854199999999999</v>
      </c>
      <c r="H649" s="5">
        <v>9.0490000000000001E-2</v>
      </c>
    </row>
    <row r="650" spans="1:8" x14ac:dyDescent="0.2">
      <c r="A650">
        <v>81</v>
      </c>
      <c r="B650" s="1" t="s">
        <v>659</v>
      </c>
      <c r="C650" t="b">
        <v>1</v>
      </c>
      <c r="D650" s="5">
        <v>3110784.1836330001</v>
      </c>
      <c r="E650" s="5">
        <v>5.8970000000000003E-3</v>
      </c>
      <c r="F650" s="5">
        <v>0.91835500000000003</v>
      </c>
      <c r="G650" s="5">
        <v>0.42939899999999998</v>
      </c>
      <c r="H650" s="5">
        <v>0.18975400000000001</v>
      </c>
    </row>
    <row r="651" spans="1:8" x14ac:dyDescent="0.2">
      <c r="A651">
        <v>678</v>
      </c>
      <c r="B651" s="1" t="s">
        <v>660</v>
      </c>
      <c r="C651" t="b">
        <v>1</v>
      </c>
      <c r="D651" s="5">
        <v>3110844.5188230001</v>
      </c>
      <c r="E651" s="5">
        <v>5.9170000000000004E-3</v>
      </c>
      <c r="F651" s="5">
        <v>0.96287599999999995</v>
      </c>
      <c r="G651" s="5">
        <v>0.237871</v>
      </c>
      <c r="H651" s="5">
        <v>7.9188999999999996E-2</v>
      </c>
    </row>
    <row r="652" spans="1:8" x14ac:dyDescent="0.2">
      <c r="A652">
        <v>42</v>
      </c>
      <c r="B652" s="1" t="s">
        <v>661</v>
      </c>
      <c r="C652" t="b">
        <v>1</v>
      </c>
      <c r="D652" s="5">
        <v>3110847.5315479999</v>
      </c>
      <c r="E652" s="5">
        <v>5.9179999999999996E-3</v>
      </c>
      <c r="F652" s="5">
        <v>0.94372199999999995</v>
      </c>
      <c r="G652" s="5">
        <v>0.32075399999999998</v>
      </c>
      <c r="H652" s="5">
        <v>0.12576999999999999</v>
      </c>
    </row>
    <row r="653" spans="1:8" x14ac:dyDescent="0.2">
      <c r="A653">
        <v>527</v>
      </c>
      <c r="B653" s="1" t="s">
        <v>662</v>
      </c>
      <c r="C653" t="b">
        <v>1</v>
      </c>
      <c r="D653" s="5">
        <v>3110853.1863509999</v>
      </c>
      <c r="E653" s="5">
        <v>5.9199999999999999E-3</v>
      </c>
      <c r="F653" s="5">
        <v>0.94549799999999995</v>
      </c>
      <c r="G653" s="5">
        <v>0.30992199999999998</v>
      </c>
      <c r="H653" s="5">
        <v>0.121311</v>
      </c>
    </row>
    <row r="654" spans="1:8" x14ac:dyDescent="0.2">
      <c r="A654">
        <v>690</v>
      </c>
      <c r="B654" s="1" t="s">
        <v>663</v>
      </c>
      <c r="C654" t="b">
        <v>1</v>
      </c>
      <c r="D654" s="5">
        <v>3110855.634451</v>
      </c>
      <c r="E654" s="5">
        <v>5.9199999999999999E-3</v>
      </c>
      <c r="F654" s="5">
        <v>0.97835300000000003</v>
      </c>
      <c r="G654" s="5">
        <v>0.146481</v>
      </c>
      <c r="H654" s="5">
        <v>4.5925000000000001E-2</v>
      </c>
    </row>
    <row r="655" spans="1:8" x14ac:dyDescent="0.2">
      <c r="A655">
        <v>619</v>
      </c>
      <c r="B655" s="1" t="s">
        <v>664</v>
      </c>
      <c r="C655" t="b">
        <v>1</v>
      </c>
      <c r="D655" s="5">
        <v>3110871.7346800002</v>
      </c>
      <c r="E655" s="5">
        <v>5.9259999999999998E-3</v>
      </c>
      <c r="F655" s="5">
        <v>0.96524799999999999</v>
      </c>
      <c r="G655" s="5">
        <v>0.21132400000000001</v>
      </c>
      <c r="H655" s="5">
        <v>7.5430999999999998E-2</v>
      </c>
    </row>
    <row r="656" spans="1:8" x14ac:dyDescent="0.2">
      <c r="A656">
        <v>560</v>
      </c>
      <c r="B656" s="1" t="s">
        <v>665</v>
      </c>
      <c r="C656" t="b">
        <v>1</v>
      </c>
      <c r="D656" s="5">
        <v>3110890.7218599999</v>
      </c>
      <c r="E656" s="5">
        <v>5.9319999999999998E-3</v>
      </c>
      <c r="F656" s="5">
        <v>0.97180800000000001</v>
      </c>
      <c r="G656" s="5">
        <v>0.19539699999999999</v>
      </c>
      <c r="H656" s="5">
        <v>5.9132999999999998E-2</v>
      </c>
    </row>
    <row r="657" spans="1:8" x14ac:dyDescent="0.2">
      <c r="A657">
        <v>100</v>
      </c>
      <c r="B657" s="1" t="s">
        <v>666</v>
      </c>
      <c r="C657" t="b">
        <v>1</v>
      </c>
      <c r="D657" s="5">
        <v>3110907.4779429999</v>
      </c>
      <c r="E657" s="5">
        <v>5.9369999999999996E-3</v>
      </c>
      <c r="F657" s="5">
        <v>0.96292</v>
      </c>
      <c r="G657" s="5">
        <v>0.23055400000000001</v>
      </c>
      <c r="H657" s="5">
        <v>7.9871999999999999E-2</v>
      </c>
    </row>
    <row r="658" spans="1:8" x14ac:dyDescent="0.2">
      <c r="A658">
        <v>742</v>
      </c>
      <c r="B658" s="1" t="s">
        <v>667</v>
      </c>
      <c r="C658" t="b">
        <v>1</v>
      </c>
      <c r="D658" s="5">
        <v>3110933.1618289999</v>
      </c>
      <c r="E658" s="5">
        <v>5.9459999999999999E-3</v>
      </c>
      <c r="F658" s="5">
        <v>0.96243800000000002</v>
      </c>
      <c r="G658" s="5">
        <v>0.22370399999999999</v>
      </c>
      <c r="H658" s="5">
        <v>8.1514000000000003E-2</v>
      </c>
    </row>
    <row r="659" spans="1:8" x14ac:dyDescent="0.2">
      <c r="A659">
        <v>286</v>
      </c>
      <c r="B659" s="1" t="s">
        <v>668</v>
      </c>
      <c r="C659" t="b">
        <v>1</v>
      </c>
      <c r="D659" s="5">
        <v>3110935.2683669999</v>
      </c>
      <c r="E659" s="5">
        <v>5.9459999999999999E-3</v>
      </c>
      <c r="F659" s="5">
        <v>0.95664400000000005</v>
      </c>
      <c r="G659" s="5">
        <v>0.243427</v>
      </c>
      <c r="H659" s="5">
        <v>9.5685999999999993E-2</v>
      </c>
    </row>
    <row r="660" spans="1:8" x14ac:dyDescent="0.2">
      <c r="A660">
        <v>614</v>
      </c>
      <c r="B660" s="1" t="s">
        <v>669</v>
      </c>
      <c r="C660" t="b">
        <v>1</v>
      </c>
      <c r="D660" s="5">
        <v>3110988.5766329998</v>
      </c>
      <c r="E660" s="5">
        <v>5.9630000000000004E-3</v>
      </c>
      <c r="F660" s="5">
        <v>0.95828599999999997</v>
      </c>
      <c r="G660" s="5">
        <v>0.266731</v>
      </c>
      <c r="H660" s="5">
        <v>8.9676000000000006E-2</v>
      </c>
    </row>
    <row r="661" spans="1:8" x14ac:dyDescent="0.2">
      <c r="A661">
        <v>123</v>
      </c>
      <c r="B661" s="1" t="s">
        <v>670</v>
      </c>
      <c r="C661" t="b">
        <v>1</v>
      </c>
      <c r="D661" s="5">
        <v>3110991.1082009999</v>
      </c>
      <c r="E661" s="5">
        <v>5.9639999999999997E-3</v>
      </c>
      <c r="F661" s="5">
        <v>0.956372</v>
      </c>
      <c r="G661" s="5">
        <v>0.27234999999999998</v>
      </c>
      <c r="H661" s="5">
        <v>9.3944E-2</v>
      </c>
    </row>
    <row r="662" spans="1:8" x14ac:dyDescent="0.2">
      <c r="A662">
        <v>675</v>
      </c>
      <c r="B662" s="1" t="s">
        <v>671</v>
      </c>
      <c r="C662" t="b">
        <v>1</v>
      </c>
      <c r="D662" s="5">
        <v>3111011.922787</v>
      </c>
      <c r="E662" s="5">
        <v>5.9709999999999997E-3</v>
      </c>
      <c r="F662" s="5">
        <v>0.96059300000000003</v>
      </c>
      <c r="G662" s="5">
        <v>0.22695399999999999</v>
      </c>
      <c r="H662" s="5">
        <v>8.6045999999999997E-2</v>
      </c>
    </row>
    <row r="663" spans="1:8" x14ac:dyDescent="0.2">
      <c r="A663">
        <v>324</v>
      </c>
      <c r="B663" s="1" t="s">
        <v>672</v>
      </c>
      <c r="C663" t="b">
        <v>1</v>
      </c>
      <c r="D663" s="5">
        <v>3111017.8127140002</v>
      </c>
      <c r="E663" s="5">
        <v>5.973E-3</v>
      </c>
      <c r="F663" s="5">
        <v>0.96348599999999995</v>
      </c>
      <c r="G663" s="5">
        <v>0.23367099999999999</v>
      </c>
      <c r="H663" s="5">
        <v>7.8154000000000001E-2</v>
      </c>
    </row>
    <row r="664" spans="1:8" x14ac:dyDescent="0.2">
      <c r="A664">
        <v>388</v>
      </c>
      <c r="B664" s="1" t="s">
        <v>673</v>
      </c>
      <c r="C664" t="b">
        <v>1</v>
      </c>
      <c r="D664" s="5">
        <v>3111150.57387</v>
      </c>
      <c r="E664" s="5">
        <v>6.0159999999999996E-3</v>
      </c>
      <c r="F664" s="5">
        <v>0.97011499999999995</v>
      </c>
      <c r="G664" s="5">
        <v>0.18854499999999999</v>
      </c>
      <c r="H664" s="5">
        <v>6.4528000000000002E-2</v>
      </c>
    </row>
    <row r="665" spans="1:8" x14ac:dyDescent="0.2">
      <c r="A665">
        <v>12</v>
      </c>
      <c r="B665" s="1" t="s">
        <v>674</v>
      </c>
      <c r="C665" t="b">
        <v>1</v>
      </c>
      <c r="D665" s="5">
        <v>3111177.824546</v>
      </c>
      <c r="E665" s="5">
        <v>6.025E-3</v>
      </c>
      <c r="F665" s="5">
        <v>0.96640099999999995</v>
      </c>
      <c r="G665" s="5">
        <v>0.21639</v>
      </c>
      <c r="H665" s="5">
        <v>7.1710999999999997E-2</v>
      </c>
    </row>
    <row r="666" spans="1:8" x14ac:dyDescent="0.2">
      <c r="A666">
        <v>830</v>
      </c>
      <c r="B666" s="1" t="s">
        <v>675</v>
      </c>
      <c r="C666" t="b">
        <v>1</v>
      </c>
      <c r="D666" s="5">
        <v>3111197.3614230002</v>
      </c>
      <c r="E666" s="5">
        <v>6.0309999999999999E-3</v>
      </c>
      <c r="F666" s="5">
        <v>0.94739399999999996</v>
      </c>
      <c r="G666" s="5">
        <v>0.29997800000000002</v>
      </c>
      <c r="H666" s="5">
        <v>0.116865</v>
      </c>
    </row>
    <row r="667" spans="1:8" x14ac:dyDescent="0.2">
      <c r="A667">
        <v>226</v>
      </c>
      <c r="B667" s="1" t="s">
        <v>676</v>
      </c>
      <c r="C667" t="b">
        <v>1</v>
      </c>
      <c r="D667" s="5">
        <v>3111267.7504710001</v>
      </c>
      <c r="E667" s="5">
        <v>6.0540000000000004E-3</v>
      </c>
      <c r="F667" s="5">
        <v>0.96600799999999998</v>
      </c>
      <c r="G667" s="5">
        <v>0.20638600000000001</v>
      </c>
      <c r="H667" s="5">
        <v>7.3680999999999996E-2</v>
      </c>
    </row>
    <row r="668" spans="1:8" x14ac:dyDescent="0.2">
      <c r="A668">
        <v>14</v>
      </c>
      <c r="B668" s="1" t="s">
        <v>677</v>
      </c>
      <c r="C668" t="b">
        <v>1</v>
      </c>
      <c r="D668" s="5">
        <v>3111274.7621820001</v>
      </c>
      <c r="E668" s="5">
        <v>6.0559999999999998E-3</v>
      </c>
      <c r="F668" s="5">
        <v>0.94329300000000005</v>
      </c>
      <c r="G668" s="5">
        <v>0.318463</v>
      </c>
      <c r="H668" s="5">
        <v>0.12635299999999999</v>
      </c>
    </row>
    <row r="669" spans="1:8" x14ac:dyDescent="0.2">
      <c r="A669">
        <v>954</v>
      </c>
      <c r="B669" s="1" t="s">
        <v>678</v>
      </c>
      <c r="C669" t="b">
        <v>1</v>
      </c>
      <c r="D669" s="5">
        <v>3111332.548101</v>
      </c>
      <c r="E669" s="5">
        <v>6.0749999999999997E-3</v>
      </c>
      <c r="F669" s="5">
        <v>0.97761600000000004</v>
      </c>
      <c r="G669" s="5">
        <v>0.15250900000000001</v>
      </c>
      <c r="H669" s="5">
        <v>4.7474000000000002E-2</v>
      </c>
    </row>
    <row r="670" spans="1:8" x14ac:dyDescent="0.2">
      <c r="A670">
        <v>891</v>
      </c>
      <c r="B670" s="1" t="s">
        <v>679</v>
      </c>
      <c r="C670" t="b">
        <v>1</v>
      </c>
      <c r="D670" s="5">
        <v>3111332.7802800001</v>
      </c>
      <c r="E670" s="5">
        <v>6.0749999999999997E-3</v>
      </c>
      <c r="F670" s="5">
        <v>0.961754</v>
      </c>
      <c r="G670" s="5">
        <v>0.22676399999999999</v>
      </c>
      <c r="H670" s="5">
        <v>8.3127999999999994E-2</v>
      </c>
    </row>
    <row r="671" spans="1:8" x14ac:dyDescent="0.2">
      <c r="A671">
        <v>161</v>
      </c>
      <c r="B671" s="1" t="s">
        <v>680</v>
      </c>
      <c r="C671" t="b">
        <v>1</v>
      </c>
      <c r="D671" s="5">
        <v>3111351.2079730001</v>
      </c>
      <c r="E671" s="5">
        <v>6.0809999999999996E-3</v>
      </c>
      <c r="F671" s="5">
        <v>0.95938999999999997</v>
      </c>
      <c r="G671" s="5">
        <v>0.24323600000000001</v>
      </c>
      <c r="H671" s="5">
        <v>8.9287000000000005E-2</v>
      </c>
    </row>
    <row r="672" spans="1:8" x14ac:dyDescent="0.2">
      <c r="A672">
        <v>55</v>
      </c>
      <c r="B672" s="1" t="s">
        <v>681</v>
      </c>
      <c r="C672" t="b">
        <v>1</v>
      </c>
      <c r="D672" s="5">
        <v>3111361.8263909998</v>
      </c>
      <c r="E672" s="5">
        <v>6.084E-3</v>
      </c>
      <c r="F672" s="5">
        <v>0.960144</v>
      </c>
      <c r="G672" s="5">
        <v>0.22969800000000001</v>
      </c>
      <c r="H672" s="5">
        <v>8.7110999999999994E-2</v>
      </c>
    </row>
    <row r="673" spans="1:8" x14ac:dyDescent="0.2">
      <c r="A673">
        <v>686</v>
      </c>
      <c r="B673" s="1" t="s">
        <v>682</v>
      </c>
      <c r="C673" t="b">
        <v>1</v>
      </c>
      <c r="D673" s="5">
        <v>3111367.1273079999</v>
      </c>
      <c r="E673" s="5">
        <v>6.0860000000000003E-3</v>
      </c>
      <c r="F673" s="5">
        <v>0.96670500000000004</v>
      </c>
      <c r="G673" s="5">
        <v>0.215639</v>
      </c>
      <c r="H673" s="5">
        <v>7.1502999999999997E-2</v>
      </c>
    </row>
    <row r="674" spans="1:8" x14ac:dyDescent="0.2">
      <c r="A674">
        <v>401</v>
      </c>
      <c r="B674" s="1" t="s">
        <v>683</v>
      </c>
      <c r="C674" t="b">
        <v>1</v>
      </c>
      <c r="D674" s="5">
        <v>3111419.2951310002</v>
      </c>
      <c r="E674" s="5">
        <v>6.1029999999999999E-3</v>
      </c>
      <c r="F674" s="5">
        <v>0.96196499999999996</v>
      </c>
      <c r="G674" s="5">
        <v>0.23497999999999999</v>
      </c>
      <c r="H674" s="5">
        <v>8.2572000000000007E-2</v>
      </c>
    </row>
    <row r="675" spans="1:8" x14ac:dyDescent="0.2">
      <c r="A675">
        <v>262</v>
      </c>
      <c r="B675" s="1" t="s">
        <v>684</v>
      </c>
      <c r="C675" t="b">
        <v>1</v>
      </c>
      <c r="D675" s="5">
        <v>3111427.1028359998</v>
      </c>
      <c r="E675" s="5">
        <v>6.1050000000000002E-3</v>
      </c>
      <c r="F675" s="5">
        <v>0.95876899999999998</v>
      </c>
      <c r="G675" s="5">
        <v>0.23383799999999999</v>
      </c>
      <c r="H675" s="5">
        <v>9.0593999999999994E-2</v>
      </c>
    </row>
    <row r="676" spans="1:8" x14ac:dyDescent="0.2">
      <c r="A676">
        <v>5</v>
      </c>
      <c r="B676" s="1" t="s">
        <v>685</v>
      </c>
      <c r="C676" t="b">
        <v>1</v>
      </c>
      <c r="D676" s="5">
        <v>3111466.4678600002</v>
      </c>
      <c r="E676" s="5">
        <v>6.1180000000000002E-3</v>
      </c>
      <c r="F676" s="5">
        <v>0.95891000000000004</v>
      </c>
      <c r="G676" s="5">
        <v>0.232908</v>
      </c>
      <c r="H676" s="5">
        <v>9.0504000000000001E-2</v>
      </c>
    </row>
    <row r="677" spans="1:8" x14ac:dyDescent="0.2">
      <c r="A677">
        <v>421</v>
      </c>
      <c r="B677" s="1" t="s">
        <v>686</v>
      </c>
      <c r="C677" t="b">
        <v>1</v>
      </c>
      <c r="D677" s="5">
        <v>3111469.4859179999</v>
      </c>
      <c r="E677" s="5">
        <v>6.1190000000000003E-3</v>
      </c>
      <c r="F677" s="5">
        <v>0.95746500000000001</v>
      </c>
      <c r="G677" s="5">
        <v>0.23988300000000001</v>
      </c>
      <c r="H677" s="5">
        <v>9.3936000000000006E-2</v>
      </c>
    </row>
    <row r="678" spans="1:8" x14ac:dyDescent="0.2">
      <c r="A678">
        <v>758</v>
      </c>
      <c r="B678" s="1" t="s">
        <v>687</v>
      </c>
      <c r="C678" t="b">
        <v>1</v>
      </c>
      <c r="D678" s="5">
        <v>3111472.5901700002</v>
      </c>
      <c r="E678" s="5">
        <v>6.1199999999999996E-3</v>
      </c>
      <c r="F678" s="5">
        <v>0.94410400000000005</v>
      </c>
      <c r="G678" s="5">
        <v>0.31014700000000001</v>
      </c>
      <c r="H678" s="5">
        <v>0.125693</v>
      </c>
    </row>
    <row r="679" spans="1:8" x14ac:dyDescent="0.2">
      <c r="A679">
        <v>336</v>
      </c>
      <c r="B679" s="1" t="s">
        <v>688</v>
      </c>
      <c r="C679" t="b">
        <v>1</v>
      </c>
      <c r="D679" s="5">
        <v>3111490.7769050002</v>
      </c>
      <c r="E679" s="5">
        <v>6.1260000000000004E-3</v>
      </c>
      <c r="F679" s="5">
        <v>0.95519100000000001</v>
      </c>
      <c r="G679" s="5">
        <v>0.26488699999999998</v>
      </c>
      <c r="H679" s="5">
        <v>9.8476999999999995E-2</v>
      </c>
    </row>
    <row r="680" spans="1:8" x14ac:dyDescent="0.2">
      <c r="A680">
        <v>554</v>
      </c>
      <c r="B680" s="1" t="s">
        <v>689</v>
      </c>
      <c r="C680" t="b">
        <v>1</v>
      </c>
      <c r="D680" s="5">
        <v>3111529.5123009998</v>
      </c>
      <c r="E680" s="5">
        <v>6.1380000000000002E-3</v>
      </c>
      <c r="F680" s="5">
        <v>0.86042700000000005</v>
      </c>
      <c r="G680" s="5">
        <v>0.49674699999999999</v>
      </c>
      <c r="H680" s="5">
        <v>0.32403999999999999</v>
      </c>
    </row>
    <row r="681" spans="1:8" x14ac:dyDescent="0.2">
      <c r="A681">
        <v>741</v>
      </c>
      <c r="B681" s="1" t="s">
        <v>690</v>
      </c>
      <c r="C681" t="b">
        <v>1</v>
      </c>
      <c r="D681" s="5">
        <v>3111578.2311709998</v>
      </c>
      <c r="E681" s="5">
        <v>6.1539999999999997E-3</v>
      </c>
      <c r="F681" s="5">
        <v>0.95777400000000001</v>
      </c>
      <c r="G681" s="5">
        <v>0.23694999999999999</v>
      </c>
      <c r="H681" s="5">
        <v>9.3154000000000001E-2</v>
      </c>
    </row>
    <row r="682" spans="1:8" x14ac:dyDescent="0.2">
      <c r="A682">
        <v>924</v>
      </c>
      <c r="B682" s="1" t="s">
        <v>691</v>
      </c>
      <c r="C682" t="b">
        <v>1</v>
      </c>
      <c r="D682" s="5">
        <v>3111607.720857</v>
      </c>
      <c r="E682" s="5">
        <v>6.1640000000000002E-3</v>
      </c>
      <c r="F682" s="5">
        <v>0.96718099999999996</v>
      </c>
      <c r="G682" s="5">
        <v>0.21806200000000001</v>
      </c>
      <c r="H682" s="5">
        <v>6.9361999999999993E-2</v>
      </c>
    </row>
    <row r="683" spans="1:8" x14ac:dyDescent="0.2">
      <c r="A683">
        <v>536</v>
      </c>
      <c r="B683" s="1" t="s">
        <v>692</v>
      </c>
      <c r="C683" t="b">
        <v>1</v>
      </c>
      <c r="D683" s="5">
        <v>3111647.8710420001</v>
      </c>
      <c r="E683" s="5">
        <v>6.1770000000000002E-3</v>
      </c>
      <c r="F683" s="5">
        <v>0.87677000000000005</v>
      </c>
      <c r="G683" s="5">
        <v>0.408219</v>
      </c>
      <c r="H683" s="5">
        <v>0.28721999999999998</v>
      </c>
    </row>
    <row r="684" spans="1:8" x14ac:dyDescent="0.2">
      <c r="A684">
        <v>794</v>
      </c>
      <c r="B684" s="1" t="s">
        <v>693</v>
      </c>
      <c r="C684" t="b">
        <v>1</v>
      </c>
      <c r="D684" s="5">
        <v>3111701.1540350001</v>
      </c>
      <c r="E684" s="5">
        <v>6.1939999999999999E-3</v>
      </c>
      <c r="F684" s="5">
        <v>0.94815300000000002</v>
      </c>
      <c r="G684" s="5">
        <v>0.29678300000000002</v>
      </c>
      <c r="H684" s="5">
        <v>0.11498</v>
      </c>
    </row>
    <row r="685" spans="1:8" x14ac:dyDescent="0.2">
      <c r="A685">
        <v>966</v>
      </c>
      <c r="B685" s="1" t="s">
        <v>694</v>
      </c>
      <c r="C685" t="b">
        <v>1</v>
      </c>
      <c r="D685" s="5">
        <v>3111722.8258090001</v>
      </c>
      <c r="E685" s="5">
        <v>6.2009999999999999E-3</v>
      </c>
      <c r="F685" s="5">
        <v>0.96880299999999997</v>
      </c>
      <c r="G685" s="5">
        <v>0.201072</v>
      </c>
      <c r="H685" s="5">
        <v>6.6259999999999999E-2</v>
      </c>
    </row>
    <row r="686" spans="1:8" x14ac:dyDescent="0.2">
      <c r="A686">
        <v>408</v>
      </c>
      <c r="B686" s="1" t="s">
        <v>695</v>
      </c>
      <c r="C686" t="b">
        <v>1</v>
      </c>
      <c r="D686" s="5">
        <v>3111733.1854480002</v>
      </c>
      <c r="E686" s="5">
        <v>6.2040000000000003E-3</v>
      </c>
      <c r="F686" s="5">
        <v>0.96806499999999995</v>
      </c>
      <c r="G686" s="5">
        <v>0.205044</v>
      </c>
      <c r="H686" s="5">
        <v>6.8225999999999995E-2</v>
      </c>
    </row>
    <row r="687" spans="1:8" x14ac:dyDescent="0.2">
      <c r="A687">
        <v>593</v>
      </c>
      <c r="B687" s="1" t="s">
        <v>696</v>
      </c>
      <c r="C687" t="b">
        <v>1</v>
      </c>
      <c r="D687" s="5">
        <v>3111738.4046390001</v>
      </c>
      <c r="E687" s="5">
        <v>6.2059999999999997E-3</v>
      </c>
      <c r="F687" s="5">
        <v>0.96414200000000005</v>
      </c>
      <c r="G687" s="5">
        <v>0.22425300000000001</v>
      </c>
      <c r="H687" s="5">
        <v>7.7240000000000003E-2</v>
      </c>
    </row>
    <row r="688" spans="1:8" x14ac:dyDescent="0.2">
      <c r="A688">
        <v>935</v>
      </c>
      <c r="B688" s="1" t="s">
        <v>697</v>
      </c>
      <c r="C688" t="b">
        <v>1</v>
      </c>
      <c r="D688" s="5">
        <v>3111784.9467239999</v>
      </c>
      <c r="E688" s="5">
        <v>6.221E-3</v>
      </c>
      <c r="F688" s="5">
        <v>0.91069800000000001</v>
      </c>
      <c r="G688" s="5">
        <v>0.43514599999999998</v>
      </c>
      <c r="H688" s="5">
        <v>0.21921099999999999</v>
      </c>
    </row>
    <row r="689" spans="1:8" x14ac:dyDescent="0.2">
      <c r="A689">
        <v>372</v>
      </c>
      <c r="B689" s="1" t="s">
        <v>698</v>
      </c>
      <c r="C689" t="b">
        <v>1</v>
      </c>
      <c r="D689" s="5">
        <v>3111830.099893</v>
      </c>
      <c r="E689" s="5">
        <v>6.2360000000000002E-3</v>
      </c>
      <c r="F689" s="5">
        <v>0.96880999999999995</v>
      </c>
      <c r="G689" s="5">
        <v>0.212035</v>
      </c>
      <c r="H689" s="5">
        <v>6.5435999999999994E-2</v>
      </c>
    </row>
    <row r="690" spans="1:8" x14ac:dyDescent="0.2">
      <c r="A690">
        <v>896</v>
      </c>
      <c r="B690" s="1" t="s">
        <v>699</v>
      </c>
      <c r="C690" t="b">
        <v>1</v>
      </c>
      <c r="D690" s="5">
        <v>3111850.5412730002</v>
      </c>
      <c r="E690" s="5">
        <v>6.2420000000000002E-3</v>
      </c>
      <c r="F690" s="5">
        <v>0.967885</v>
      </c>
      <c r="G690" s="5">
        <v>0.21679200000000001</v>
      </c>
      <c r="H690" s="5">
        <v>6.7438999999999999E-2</v>
      </c>
    </row>
    <row r="691" spans="1:8" x14ac:dyDescent="0.2">
      <c r="A691">
        <v>118</v>
      </c>
      <c r="B691" s="1" t="s">
        <v>700</v>
      </c>
      <c r="C691" t="b">
        <v>1</v>
      </c>
      <c r="D691" s="5">
        <v>3111855.8492999999</v>
      </c>
      <c r="E691" s="5">
        <v>6.2440000000000004E-3</v>
      </c>
      <c r="F691" s="5">
        <v>0.96469899999999997</v>
      </c>
      <c r="G691" s="5">
        <v>0.23095599999999999</v>
      </c>
      <c r="H691" s="5">
        <v>7.5925000000000006E-2</v>
      </c>
    </row>
    <row r="692" spans="1:8" x14ac:dyDescent="0.2">
      <c r="A692">
        <v>844</v>
      </c>
      <c r="B692" s="1" t="s">
        <v>701</v>
      </c>
      <c r="C692" t="b">
        <v>1</v>
      </c>
      <c r="D692" s="5">
        <v>3111882.4559869999</v>
      </c>
      <c r="E692" s="5">
        <v>6.2519999999999997E-3</v>
      </c>
      <c r="F692" s="5">
        <v>0.96748000000000001</v>
      </c>
      <c r="G692" s="5">
        <v>0.208261</v>
      </c>
      <c r="H692" s="5">
        <v>6.9661000000000001E-2</v>
      </c>
    </row>
    <row r="693" spans="1:8" x14ac:dyDescent="0.2">
      <c r="A693">
        <v>276</v>
      </c>
      <c r="B693" s="1" t="s">
        <v>702</v>
      </c>
      <c r="C693" t="b">
        <v>1</v>
      </c>
      <c r="D693" s="5">
        <v>3111925.9129130002</v>
      </c>
      <c r="E693" s="5">
        <v>6.267E-3</v>
      </c>
      <c r="F693" s="5">
        <v>0.96174800000000005</v>
      </c>
      <c r="G693" s="5">
        <v>0.221275</v>
      </c>
      <c r="H693" s="5">
        <v>8.3530999999999994E-2</v>
      </c>
    </row>
    <row r="694" spans="1:8" x14ac:dyDescent="0.2">
      <c r="A694">
        <v>92</v>
      </c>
      <c r="B694" s="1" t="s">
        <v>703</v>
      </c>
      <c r="C694" t="b">
        <v>1</v>
      </c>
      <c r="D694" s="5">
        <v>3111927.9969589999</v>
      </c>
      <c r="E694" s="5">
        <v>6.267E-3</v>
      </c>
      <c r="F694" s="5">
        <v>0.94555999999999996</v>
      </c>
      <c r="G694" s="5">
        <v>0.30911300000000003</v>
      </c>
      <c r="H694" s="5">
        <v>0.120946</v>
      </c>
    </row>
    <row r="695" spans="1:8" x14ac:dyDescent="0.2">
      <c r="A695">
        <v>652</v>
      </c>
      <c r="B695" s="1" t="s">
        <v>704</v>
      </c>
      <c r="C695" t="b">
        <v>1</v>
      </c>
      <c r="D695" s="5">
        <v>3111930.8258310002</v>
      </c>
      <c r="E695" s="5">
        <v>6.2680000000000001E-3</v>
      </c>
      <c r="F695" s="5">
        <v>0.98378399999999999</v>
      </c>
      <c r="G695" s="5">
        <v>0.120115</v>
      </c>
      <c r="H695" s="5">
        <v>3.3706E-2</v>
      </c>
    </row>
    <row r="696" spans="1:8" x14ac:dyDescent="0.2">
      <c r="A696">
        <v>446</v>
      </c>
      <c r="B696" s="1" t="s">
        <v>705</v>
      </c>
      <c r="C696" t="b">
        <v>1</v>
      </c>
      <c r="D696" s="5">
        <v>3111981.2515619998</v>
      </c>
      <c r="E696" s="5">
        <v>6.2839999999999997E-3</v>
      </c>
      <c r="F696" s="5">
        <v>0.94944899999999999</v>
      </c>
      <c r="G696" s="5">
        <v>0.28743299999999999</v>
      </c>
      <c r="H696" s="5">
        <v>0.11218500000000001</v>
      </c>
    </row>
    <row r="697" spans="1:8" x14ac:dyDescent="0.2">
      <c r="A697">
        <v>234</v>
      </c>
      <c r="B697" s="1" t="s">
        <v>706</v>
      </c>
      <c r="C697" t="b">
        <v>1</v>
      </c>
      <c r="D697" s="5">
        <v>3112076.1348179998</v>
      </c>
      <c r="E697" s="5">
        <v>6.3150000000000003E-3</v>
      </c>
      <c r="F697" s="5">
        <v>0.96904500000000005</v>
      </c>
      <c r="G697" s="5">
        <v>0.20962800000000001</v>
      </c>
      <c r="H697" s="5">
        <v>6.5442E-2</v>
      </c>
    </row>
    <row r="698" spans="1:8" x14ac:dyDescent="0.2">
      <c r="A698">
        <v>266</v>
      </c>
      <c r="B698" s="1" t="s">
        <v>707</v>
      </c>
      <c r="C698" t="b">
        <v>1</v>
      </c>
      <c r="D698" s="5">
        <v>3112126.7771430002</v>
      </c>
      <c r="E698" s="5">
        <v>6.3309999999999998E-3</v>
      </c>
      <c r="F698" s="5">
        <v>0.94339099999999998</v>
      </c>
      <c r="G698" s="5">
        <v>0.32276700000000003</v>
      </c>
      <c r="H698" s="5">
        <v>0.126003</v>
      </c>
    </row>
    <row r="699" spans="1:8" x14ac:dyDescent="0.2">
      <c r="A699">
        <v>137</v>
      </c>
      <c r="B699" s="1" t="s">
        <v>708</v>
      </c>
      <c r="C699" t="b">
        <v>1</v>
      </c>
      <c r="D699" s="5">
        <v>3112146.3295220002</v>
      </c>
      <c r="E699" s="5">
        <v>6.3379999999999999E-3</v>
      </c>
      <c r="F699" s="5">
        <v>0.96665299999999998</v>
      </c>
      <c r="G699" s="5">
        <v>0.22423899999999999</v>
      </c>
      <c r="H699" s="5">
        <v>7.0323999999999998E-2</v>
      </c>
    </row>
    <row r="700" spans="1:8" x14ac:dyDescent="0.2">
      <c r="A700">
        <v>760</v>
      </c>
      <c r="B700" s="1" t="s">
        <v>709</v>
      </c>
      <c r="C700" t="b">
        <v>1</v>
      </c>
      <c r="D700" s="5">
        <v>3112169.6381350001</v>
      </c>
      <c r="E700" s="5">
        <v>6.3449999999999999E-3</v>
      </c>
      <c r="F700" s="5">
        <v>0.94669899999999996</v>
      </c>
      <c r="G700" s="5">
        <v>0.31107800000000002</v>
      </c>
      <c r="H700" s="5">
        <v>0.11758399999999999</v>
      </c>
    </row>
    <row r="701" spans="1:8" x14ac:dyDescent="0.2">
      <c r="A701">
        <v>806</v>
      </c>
      <c r="B701" s="1" t="s">
        <v>710</v>
      </c>
      <c r="C701" t="b">
        <v>1</v>
      </c>
      <c r="D701" s="5">
        <v>3112183.4040450002</v>
      </c>
      <c r="E701" s="5">
        <v>6.3499999999999997E-3</v>
      </c>
      <c r="F701" s="5">
        <v>0.97167099999999995</v>
      </c>
      <c r="G701" s="5">
        <v>0.18468000000000001</v>
      </c>
      <c r="H701" s="5">
        <v>6.0005999999999997E-2</v>
      </c>
    </row>
    <row r="702" spans="1:8" x14ac:dyDescent="0.2">
      <c r="A702">
        <v>126</v>
      </c>
      <c r="B702" s="1" t="s">
        <v>711</v>
      </c>
      <c r="C702" t="b">
        <v>1</v>
      </c>
      <c r="D702" s="5">
        <v>3112214.2147349999</v>
      </c>
      <c r="E702" s="5">
        <v>6.3600000000000002E-3</v>
      </c>
      <c r="F702" s="5">
        <v>0.96529500000000001</v>
      </c>
      <c r="G702" s="5">
        <v>0.229071</v>
      </c>
      <c r="H702" s="5">
        <v>7.3397000000000004E-2</v>
      </c>
    </row>
    <row r="703" spans="1:8" x14ac:dyDescent="0.2">
      <c r="A703">
        <v>473</v>
      </c>
      <c r="B703" s="1" t="s">
        <v>712</v>
      </c>
      <c r="C703" t="b">
        <v>1</v>
      </c>
      <c r="D703" s="5">
        <v>3112217.86503</v>
      </c>
      <c r="E703" s="5">
        <v>6.3610000000000003E-3</v>
      </c>
      <c r="F703" s="5">
        <v>0.95972100000000005</v>
      </c>
      <c r="G703" s="5">
        <v>0.22644900000000001</v>
      </c>
      <c r="H703" s="5">
        <v>8.8636999999999994E-2</v>
      </c>
    </row>
    <row r="704" spans="1:8" x14ac:dyDescent="0.2">
      <c r="A704">
        <v>825</v>
      </c>
      <c r="B704" s="1" t="s">
        <v>713</v>
      </c>
      <c r="C704" t="b">
        <v>1</v>
      </c>
      <c r="D704" s="5">
        <v>3112325.680954</v>
      </c>
      <c r="E704" s="5">
        <v>6.3959999999999998E-3</v>
      </c>
      <c r="F704" s="5">
        <v>0.94642400000000004</v>
      </c>
      <c r="G704" s="5">
        <v>0.30388700000000002</v>
      </c>
      <c r="H704" s="5">
        <v>0.119084</v>
      </c>
    </row>
    <row r="705" spans="1:8" x14ac:dyDescent="0.2">
      <c r="A705">
        <v>570</v>
      </c>
      <c r="B705" s="1" t="s">
        <v>714</v>
      </c>
      <c r="C705" t="b">
        <v>1</v>
      </c>
      <c r="D705" s="5">
        <v>3112346.9257450001</v>
      </c>
      <c r="E705" s="5">
        <v>6.4029999999999998E-3</v>
      </c>
      <c r="F705" s="5">
        <v>0.955484</v>
      </c>
      <c r="G705" s="5">
        <v>0.279617</v>
      </c>
      <c r="H705" s="5">
        <v>9.6110000000000001E-2</v>
      </c>
    </row>
    <row r="706" spans="1:8" x14ac:dyDescent="0.2">
      <c r="A706">
        <v>786</v>
      </c>
      <c r="B706" s="1" t="s">
        <v>715</v>
      </c>
      <c r="C706" t="b">
        <v>1</v>
      </c>
      <c r="D706" s="5">
        <v>3112368.3680309998</v>
      </c>
      <c r="E706" s="5">
        <v>6.4099999999999999E-3</v>
      </c>
      <c r="F706" s="5">
        <v>0.95262800000000003</v>
      </c>
      <c r="G706" s="5">
        <v>0.27152900000000002</v>
      </c>
      <c r="H706" s="5">
        <v>0.104947</v>
      </c>
    </row>
    <row r="707" spans="1:8" x14ac:dyDescent="0.2">
      <c r="A707">
        <v>466</v>
      </c>
      <c r="B707" s="1" t="s">
        <v>716</v>
      </c>
      <c r="C707" t="b">
        <v>1</v>
      </c>
      <c r="D707" s="5">
        <v>3112393.7207539999</v>
      </c>
      <c r="E707" s="5">
        <v>6.4180000000000001E-3</v>
      </c>
      <c r="F707" s="5">
        <v>0.94693899999999998</v>
      </c>
      <c r="G707" s="5">
        <v>0.30083700000000002</v>
      </c>
      <c r="H707" s="5">
        <v>0.118465</v>
      </c>
    </row>
    <row r="708" spans="1:8" x14ac:dyDescent="0.2">
      <c r="A708">
        <v>236</v>
      </c>
      <c r="B708" s="1" t="s">
        <v>717</v>
      </c>
      <c r="C708" t="b">
        <v>1</v>
      </c>
      <c r="D708" s="5">
        <v>3112407.069989</v>
      </c>
      <c r="E708" s="5">
        <v>6.4219999999999998E-3</v>
      </c>
      <c r="F708" s="5">
        <v>0.94622899999999999</v>
      </c>
      <c r="G708" s="5">
        <v>0.31347599999999998</v>
      </c>
      <c r="H708" s="5">
        <v>0.11947199999999999</v>
      </c>
    </row>
    <row r="709" spans="1:8" x14ac:dyDescent="0.2">
      <c r="A709">
        <v>810</v>
      </c>
      <c r="B709" s="1" t="s">
        <v>718</v>
      </c>
      <c r="C709" t="b">
        <v>1</v>
      </c>
      <c r="D709" s="5">
        <v>3112446.6117449999</v>
      </c>
      <c r="E709" s="5">
        <v>6.4349999999999997E-3</v>
      </c>
      <c r="F709" s="5">
        <v>0.95454799999999995</v>
      </c>
      <c r="G709" s="5">
        <v>0.25904700000000003</v>
      </c>
      <c r="H709" s="5">
        <v>0.10115399999999999</v>
      </c>
    </row>
    <row r="710" spans="1:8" x14ac:dyDescent="0.2">
      <c r="A710">
        <v>243</v>
      </c>
      <c r="B710" s="1" t="s">
        <v>719</v>
      </c>
      <c r="C710" t="b">
        <v>1</v>
      </c>
      <c r="D710" s="5">
        <v>3112491.0403109998</v>
      </c>
      <c r="E710" s="5">
        <v>6.4489999999999999E-3</v>
      </c>
      <c r="F710" s="5">
        <v>0.94765299999999997</v>
      </c>
      <c r="G710" s="5">
        <v>0.30426199999999998</v>
      </c>
      <c r="H710" s="5">
        <v>0.11582099999999999</v>
      </c>
    </row>
    <row r="711" spans="1:8" x14ac:dyDescent="0.2">
      <c r="A711">
        <v>663</v>
      </c>
      <c r="B711" s="1" t="s">
        <v>720</v>
      </c>
      <c r="C711" t="b">
        <v>1</v>
      </c>
      <c r="D711" s="5">
        <v>3112499.5745589999</v>
      </c>
      <c r="E711" s="5">
        <v>6.4520000000000003E-3</v>
      </c>
      <c r="F711" s="5">
        <v>0.93698400000000004</v>
      </c>
      <c r="G711" s="5">
        <v>0.34621800000000003</v>
      </c>
      <c r="H711" s="5">
        <v>0.14260100000000001</v>
      </c>
    </row>
    <row r="712" spans="1:8" x14ac:dyDescent="0.2">
      <c r="A712">
        <v>404</v>
      </c>
      <c r="B712" s="1" t="s">
        <v>721</v>
      </c>
      <c r="C712" t="b">
        <v>1</v>
      </c>
      <c r="D712" s="5">
        <v>3112519.8693539998</v>
      </c>
      <c r="E712" s="5">
        <v>6.4590000000000003E-3</v>
      </c>
      <c r="F712" s="5">
        <v>0.96007399999999998</v>
      </c>
      <c r="G712" s="5">
        <v>0.232293</v>
      </c>
      <c r="H712" s="5">
        <v>8.7368000000000001E-2</v>
      </c>
    </row>
    <row r="713" spans="1:8" x14ac:dyDescent="0.2">
      <c r="A713">
        <v>486</v>
      </c>
      <c r="B713" s="1" t="s">
        <v>722</v>
      </c>
      <c r="C713" t="b">
        <v>1</v>
      </c>
      <c r="D713" s="5">
        <v>3112543.9846009999</v>
      </c>
      <c r="E713" s="5">
        <v>6.4660000000000004E-3</v>
      </c>
      <c r="F713" s="5">
        <v>0.95787599999999995</v>
      </c>
      <c r="G713" s="5">
        <v>0.23700499999999999</v>
      </c>
      <c r="H713" s="5">
        <v>9.2941999999999997E-2</v>
      </c>
    </row>
    <row r="714" spans="1:8" x14ac:dyDescent="0.2">
      <c r="A714">
        <v>91</v>
      </c>
      <c r="B714" s="1" t="s">
        <v>723</v>
      </c>
      <c r="C714" t="b">
        <v>1</v>
      </c>
      <c r="D714" s="5">
        <v>3112548.521869</v>
      </c>
      <c r="E714" s="5">
        <v>6.4679999999999998E-3</v>
      </c>
      <c r="F714" s="5">
        <v>0.94863399999999998</v>
      </c>
      <c r="G714" s="5">
        <v>0.30770500000000001</v>
      </c>
      <c r="H714" s="5">
        <v>0.11229500000000001</v>
      </c>
    </row>
    <row r="715" spans="1:8" x14ac:dyDescent="0.2">
      <c r="A715">
        <v>982</v>
      </c>
      <c r="B715" s="1" t="s">
        <v>724</v>
      </c>
      <c r="C715" t="b">
        <v>1</v>
      </c>
      <c r="D715" s="5">
        <v>3112558.3755669999</v>
      </c>
      <c r="E715" s="5">
        <v>6.4710000000000002E-3</v>
      </c>
      <c r="F715" s="5">
        <v>0.96382100000000004</v>
      </c>
      <c r="G715" s="5">
        <v>0.226606</v>
      </c>
      <c r="H715" s="5">
        <v>7.7915999999999999E-2</v>
      </c>
    </row>
    <row r="716" spans="1:8" x14ac:dyDescent="0.2">
      <c r="A716">
        <v>153</v>
      </c>
      <c r="B716" s="1" t="s">
        <v>725</v>
      </c>
      <c r="C716" t="b">
        <v>1</v>
      </c>
      <c r="D716" s="5">
        <v>3112590.3587580002</v>
      </c>
      <c r="E716" s="5">
        <v>6.4809999999999998E-3</v>
      </c>
      <c r="F716" s="5">
        <v>0.94420499999999996</v>
      </c>
      <c r="G716" s="5">
        <v>0.31762600000000002</v>
      </c>
      <c r="H716" s="5">
        <v>0.124461</v>
      </c>
    </row>
    <row r="717" spans="1:8" x14ac:dyDescent="0.2">
      <c r="A717">
        <v>943</v>
      </c>
      <c r="B717" s="1" t="s">
        <v>726</v>
      </c>
      <c r="C717" t="b">
        <v>1</v>
      </c>
      <c r="D717" s="5">
        <v>3112696.3683150001</v>
      </c>
      <c r="E717" s="5">
        <v>6.5160000000000001E-3</v>
      </c>
      <c r="F717" s="5">
        <v>0.94932000000000005</v>
      </c>
      <c r="G717" s="5">
        <v>0.26475500000000002</v>
      </c>
      <c r="H717" s="5">
        <v>0.115178</v>
      </c>
    </row>
    <row r="718" spans="1:8" x14ac:dyDescent="0.2">
      <c r="A718">
        <v>763</v>
      </c>
      <c r="B718" s="1" t="s">
        <v>727</v>
      </c>
      <c r="C718" t="b">
        <v>1</v>
      </c>
      <c r="D718" s="5">
        <v>3112701.600749</v>
      </c>
      <c r="E718" s="5">
        <v>6.5170000000000002E-3</v>
      </c>
      <c r="F718" s="5">
        <v>0.96390399999999998</v>
      </c>
      <c r="G718" s="5">
        <v>0.227933</v>
      </c>
      <c r="H718" s="5">
        <v>7.7646999999999994E-2</v>
      </c>
    </row>
    <row r="719" spans="1:8" x14ac:dyDescent="0.2">
      <c r="A719">
        <v>311</v>
      </c>
      <c r="B719" s="1" t="s">
        <v>728</v>
      </c>
      <c r="C719" t="b">
        <v>1</v>
      </c>
      <c r="D719" s="5">
        <v>3112735.0020539998</v>
      </c>
      <c r="E719" s="5">
        <v>6.5279999999999999E-3</v>
      </c>
      <c r="F719" s="5">
        <v>0.96698600000000001</v>
      </c>
      <c r="G719" s="5">
        <v>0.21235699999999999</v>
      </c>
      <c r="H719" s="5">
        <v>7.0611999999999994E-2</v>
      </c>
    </row>
    <row r="720" spans="1:8" x14ac:dyDescent="0.2">
      <c r="A720">
        <v>306</v>
      </c>
      <c r="B720" s="1" t="s">
        <v>729</v>
      </c>
      <c r="C720" t="b">
        <v>1</v>
      </c>
      <c r="D720" s="5">
        <v>3112747.1858390002</v>
      </c>
      <c r="E720" s="5">
        <v>6.5319999999999996E-3</v>
      </c>
      <c r="F720" s="5">
        <v>0.96711999999999998</v>
      </c>
      <c r="G720" s="5">
        <v>0.20740900000000001</v>
      </c>
      <c r="H720" s="5">
        <v>7.0851999999999998E-2</v>
      </c>
    </row>
    <row r="721" spans="1:8" x14ac:dyDescent="0.2">
      <c r="A721">
        <v>247</v>
      </c>
      <c r="B721" s="1" t="s">
        <v>730</v>
      </c>
      <c r="C721" t="b">
        <v>1</v>
      </c>
      <c r="D721" s="5">
        <v>3112790.411758</v>
      </c>
      <c r="E721" s="5">
        <v>6.5459999999999997E-3</v>
      </c>
      <c r="F721" s="5">
        <v>0.94904500000000003</v>
      </c>
      <c r="G721" s="5">
        <v>0.29771399999999998</v>
      </c>
      <c r="H721" s="5">
        <v>0.112451</v>
      </c>
    </row>
    <row r="722" spans="1:8" x14ac:dyDescent="0.2">
      <c r="A722">
        <v>257</v>
      </c>
      <c r="B722" s="1" t="s">
        <v>731</v>
      </c>
      <c r="C722" t="b">
        <v>1</v>
      </c>
      <c r="D722" s="5">
        <v>3112801.6927089998</v>
      </c>
      <c r="E722" s="5">
        <v>6.5500000000000003E-3</v>
      </c>
      <c r="F722" s="5">
        <v>0.94373399999999996</v>
      </c>
      <c r="G722" s="5">
        <v>0.31397599999999998</v>
      </c>
      <c r="H722" s="5">
        <v>0.12526100000000001</v>
      </c>
    </row>
    <row r="723" spans="1:8" x14ac:dyDescent="0.2">
      <c r="A723">
        <v>972</v>
      </c>
      <c r="B723" s="1" t="s">
        <v>732</v>
      </c>
      <c r="C723" t="b">
        <v>1</v>
      </c>
      <c r="D723" s="5">
        <v>3112849.6578779998</v>
      </c>
      <c r="E723" s="5">
        <v>6.5649999999999997E-3</v>
      </c>
      <c r="F723" s="5">
        <v>0.94605799999999995</v>
      </c>
      <c r="G723" s="5">
        <v>0.30768600000000002</v>
      </c>
      <c r="H723" s="5">
        <v>0.119772</v>
      </c>
    </row>
    <row r="724" spans="1:8" x14ac:dyDescent="0.2">
      <c r="A724">
        <v>668</v>
      </c>
      <c r="B724" s="1" t="s">
        <v>733</v>
      </c>
      <c r="C724" t="b">
        <v>1</v>
      </c>
      <c r="D724" s="5">
        <v>3112851.2591599999</v>
      </c>
      <c r="E724" s="5">
        <v>6.5659999999999998E-3</v>
      </c>
      <c r="F724" s="5">
        <v>0.96333599999999997</v>
      </c>
      <c r="G724" s="5">
        <v>0.24081</v>
      </c>
      <c r="H724" s="5">
        <v>7.7861E-2</v>
      </c>
    </row>
    <row r="725" spans="1:8" x14ac:dyDescent="0.2">
      <c r="A725">
        <v>837</v>
      </c>
      <c r="B725" s="1" t="s">
        <v>734</v>
      </c>
      <c r="C725" t="b">
        <v>1</v>
      </c>
      <c r="D725" s="5">
        <v>3112852.1544079999</v>
      </c>
      <c r="E725" s="5">
        <v>6.5659999999999998E-3</v>
      </c>
      <c r="F725" s="5">
        <v>0.974302</v>
      </c>
      <c r="G725" s="5">
        <v>0.17488000000000001</v>
      </c>
      <c r="H725" s="5">
        <v>5.4767999999999997E-2</v>
      </c>
    </row>
    <row r="726" spans="1:8" x14ac:dyDescent="0.2">
      <c r="A726">
        <v>200</v>
      </c>
      <c r="B726" s="1" t="s">
        <v>735</v>
      </c>
      <c r="C726" t="b">
        <v>1</v>
      </c>
      <c r="D726" s="5">
        <v>3112861.7993729999</v>
      </c>
      <c r="E726" s="5">
        <v>6.5690000000000002E-3</v>
      </c>
      <c r="F726" s="5">
        <v>0.96195699999999995</v>
      </c>
      <c r="G726" s="5">
        <v>0.238617</v>
      </c>
      <c r="H726" s="5">
        <v>8.1765000000000004E-2</v>
      </c>
    </row>
    <row r="727" spans="1:8" x14ac:dyDescent="0.2">
      <c r="A727">
        <v>332</v>
      </c>
      <c r="B727" s="1" t="s">
        <v>736</v>
      </c>
      <c r="C727" t="b">
        <v>1</v>
      </c>
      <c r="D727" s="5">
        <v>3112890.4884299999</v>
      </c>
      <c r="E727" s="5">
        <v>6.5779999999999996E-3</v>
      </c>
      <c r="F727" s="5">
        <v>0.94563799999999998</v>
      </c>
      <c r="G727" s="5">
        <v>0.313585</v>
      </c>
      <c r="H727" s="5">
        <v>0.12089800000000001</v>
      </c>
    </row>
    <row r="728" spans="1:8" x14ac:dyDescent="0.2">
      <c r="A728">
        <v>314</v>
      </c>
      <c r="B728" s="1" t="s">
        <v>737</v>
      </c>
      <c r="C728" t="b">
        <v>1</v>
      </c>
      <c r="D728" s="5">
        <v>3112911.7091780002</v>
      </c>
      <c r="E728" s="5">
        <v>6.5849999999999997E-3</v>
      </c>
      <c r="F728" s="5">
        <v>0.96588600000000002</v>
      </c>
      <c r="G728" s="5">
        <v>0.22170699999999999</v>
      </c>
      <c r="H728" s="5">
        <v>7.3176000000000005E-2</v>
      </c>
    </row>
    <row r="729" spans="1:8" x14ac:dyDescent="0.2">
      <c r="A729">
        <v>506</v>
      </c>
      <c r="B729" s="1" t="s">
        <v>738</v>
      </c>
      <c r="C729" t="b">
        <v>1</v>
      </c>
      <c r="D729" s="5">
        <v>3112960.2404410001</v>
      </c>
      <c r="E729" s="5">
        <v>6.6010000000000001E-3</v>
      </c>
      <c r="F729" s="5">
        <v>0.96024600000000004</v>
      </c>
      <c r="G729" s="5">
        <v>0.26062600000000002</v>
      </c>
      <c r="H729" s="5">
        <v>8.5213999999999998E-2</v>
      </c>
    </row>
    <row r="730" spans="1:8" x14ac:dyDescent="0.2">
      <c r="A730">
        <v>548</v>
      </c>
      <c r="B730" s="1" t="s">
        <v>739</v>
      </c>
      <c r="C730" t="b">
        <v>1</v>
      </c>
      <c r="D730" s="5">
        <v>3112960.5589390001</v>
      </c>
      <c r="E730" s="5">
        <v>6.6010000000000001E-3</v>
      </c>
      <c r="F730" s="5">
        <v>0.96175999999999995</v>
      </c>
      <c r="G730" s="5">
        <v>0.250664</v>
      </c>
      <c r="H730" s="5">
        <v>8.2275000000000001E-2</v>
      </c>
    </row>
    <row r="731" spans="1:8" x14ac:dyDescent="0.2">
      <c r="A731">
        <v>791</v>
      </c>
      <c r="B731" s="1" t="s">
        <v>740</v>
      </c>
      <c r="C731" t="b">
        <v>1</v>
      </c>
      <c r="D731" s="5">
        <v>3112987.5608620001</v>
      </c>
      <c r="E731" s="5">
        <v>6.6100000000000004E-3</v>
      </c>
      <c r="F731" s="5">
        <v>0.94929699999999995</v>
      </c>
      <c r="G731" s="5">
        <v>0.29803800000000003</v>
      </c>
      <c r="H731" s="5">
        <v>0.11140700000000001</v>
      </c>
    </row>
    <row r="732" spans="1:8" x14ac:dyDescent="0.2">
      <c r="A732">
        <v>835</v>
      </c>
      <c r="B732" s="1" t="s">
        <v>741</v>
      </c>
      <c r="C732" t="b">
        <v>1</v>
      </c>
      <c r="D732" s="5">
        <v>3113018.9912359999</v>
      </c>
      <c r="E732" s="5">
        <v>6.62E-3</v>
      </c>
      <c r="F732" s="5">
        <v>0.95148100000000002</v>
      </c>
      <c r="G732" s="5">
        <v>0.25920799999999999</v>
      </c>
      <c r="H732" s="5">
        <v>0.109138</v>
      </c>
    </row>
    <row r="733" spans="1:8" x14ac:dyDescent="0.2">
      <c r="A733">
        <v>719</v>
      </c>
      <c r="B733" s="1" t="s">
        <v>742</v>
      </c>
      <c r="C733" t="b">
        <v>1</v>
      </c>
      <c r="D733" s="5">
        <v>3113023.408423</v>
      </c>
      <c r="E733" s="5">
        <v>6.6210000000000001E-3</v>
      </c>
      <c r="F733" s="5">
        <v>0.96142300000000003</v>
      </c>
      <c r="G733" s="5">
        <v>0.24175099999999999</v>
      </c>
      <c r="H733" s="5">
        <v>8.2921999999999996E-2</v>
      </c>
    </row>
    <row r="734" spans="1:8" x14ac:dyDescent="0.2">
      <c r="A734">
        <v>907</v>
      </c>
      <c r="B734" s="1" t="s">
        <v>743</v>
      </c>
      <c r="C734" t="b">
        <v>1</v>
      </c>
      <c r="D734" s="5">
        <v>3113070.4324150002</v>
      </c>
      <c r="E734" s="5">
        <v>6.6369999999999997E-3</v>
      </c>
      <c r="F734" s="5">
        <v>0.96581799999999995</v>
      </c>
      <c r="G734" s="5">
        <v>0.22048599999999999</v>
      </c>
      <c r="H734" s="5">
        <v>7.3080999999999993E-2</v>
      </c>
    </row>
    <row r="735" spans="1:8" x14ac:dyDescent="0.2">
      <c r="A735">
        <v>383</v>
      </c>
      <c r="B735" s="1" t="s">
        <v>744</v>
      </c>
      <c r="C735" t="b">
        <v>1</v>
      </c>
      <c r="D735" s="5">
        <v>3113089.25526</v>
      </c>
      <c r="E735" s="5">
        <v>6.6429999999999996E-3</v>
      </c>
      <c r="F735" s="5">
        <v>0.97319299999999997</v>
      </c>
      <c r="G735" s="5">
        <v>0.18598999999999999</v>
      </c>
      <c r="H735" s="5">
        <v>5.6168999999999997E-2</v>
      </c>
    </row>
    <row r="736" spans="1:8" x14ac:dyDescent="0.2">
      <c r="A736">
        <v>338</v>
      </c>
      <c r="B736" s="1" t="s">
        <v>745</v>
      </c>
      <c r="C736" t="b">
        <v>1</v>
      </c>
      <c r="D736" s="5">
        <v>3113147.5436459999</v>
      </c>
      <c r="E736" s="5">
        <v>6.6620000000000004E-3</v>
      </c>
      <c r="F736" s="5">
        <v>0.97822200000000004</v>
      </c>
      <c r="G736" s="5">
        <v>0.157168</v>
      </c>
      <c r="H736" s="5">
        <v>4.5004000000000002E-2</v>
      </c>
    </row>
    <row r="737" spans="1:8" x14ac:dyDescent="0.2">
      <c r="A737">
        <v>687</v>
      </c>
      <c r="B737" s="1" t="s">
        <v>746</v>
      </c>
      <c r="C737" t="b">
        <v>1</v>
      </c>
      <c r="D737" s="5">
        <v>3113161.0751459999</v>
      </c>
      <c r="E737" s="5">
        <v>6.6660000000000001E-3</v>
      </c>
      <c r="F737" s="5">
        <v>0.94114699999999996</v>
      </c>
      <c r="G737" s="5">
        <v>0.334453</v>
      </c>
      <c r="H737" s="5">
        <v>0.13117300000000001</v>
      </c>
    </row>
    <row r="738" spans="1:8" x14ac:dyDescent="0.2">
      <c r="A738">
        <v>90</v>
      </c>
      <c r="B738" s="1" t="s">
        <v>747</v>
      </c>
      <c r="C738" t="b">
        <v>1</v>
      </c>
      <c r="D738" s="5">
        <v>3113303.7940199999</v>
      </c>
      <c r="E738" s="5">
        <v>6.7120000000000001E-3</v>
      </c>
      <c r="F738" s="5">
        <v>0.97647200000000001</v>
      </c>
      <c r="G738" s="5">
        <v>0.16223099999999999</v>
      </c>
      <c r="H738" s="5">
        <v>4.9752999999999999E-2</v>
      </c>
    </row>
    <row r="739" spans="1:8" x14ac:dyDescent="0.2">
      <c r="A739">
        <v>315</v>
      </c>
      <c r="B739" s="1" t="s">
        <v>748</v>
      </c>
      <c r="C739" t="b">
        <v>1</v>
      </c>
      <c r="D739" s="5">
        <v>3113323.1380179999</v>
      </c>
      <c r="E739" s="5">
        <v>6.718E-3</v>
      </c>
      <c r="F739" s="5">
        <v>0.96941999999999995</v>
      </c>
      <c r="G739" s="5">
        <v>0.206229</v>
      </c>
      <c r="H739" s="5">
        <v>6.4670000000000005E-2</v>
      </c>
    </row>
    <row r="740" spans="1:8" x14ac:dyDescent="0.2">
      <c r="A740">
        <v>402</v>
      </c>
      <c r="B740" s="1" t="s">
        <v>749</v>
      </c>
      <c r="C740" t="b">
        <v>1</v>
      </c>
      <c r="D740" s="5">
        <v>3113343.0708670001</v>
      </c>
      <c r="E740" s="5">
        <v>6.7250000000000001E-3</v>
      </c>
      <c r="F740" s="5">
        <v>0.94370399999999999</v>
      </c>
      <c r="G740" s="5">
        <v>0.31840299999999999</v>
      </c>
      <c r="H740" s="5">
        <v>0.12514900000000001</v>
      </c>
    </row>
    <row r="741" spans="1:8" x14ac:dyDescent="0.2">
      <c r="A741">
        <v>305</v>
      </c>
      <c r="B741" s="1" t="s">
        <v>750</v>
      </c>
      <c r="C741" t="b">
        <v>1</v>
      </c>
      <c r="D741" s="5">
        <v>3113387.0802389998</v>
      </c>
      <c r="E741" s="5">
        <v>6.7390000000000002E-3</v>
      </c>
      <c r="F741" s="5">
        <v>0.94418400000000002</v>
      </c>
      <c r="G741" s="5">
        <v>0.31748999999999999</v>
      </c>
      <c r="H741" s="5">
        <v>0.124848</v>
      </c>
    </row>
    <row r="742" spans="1:8" x14ac:dyDescent="0.2">
      <c r="A742">
        <v>268</v>
      </c>
      <c r="B742" s="1" t="s">
        <v>751</v>
      </c>
      <c r="C742" t="b">
        <v>1</v>
      </c>
      <c r="D742" s="5">
        <v>3113394.2750909999</v>
      </c>
      <c r="E742" s="5">
        <v>6.7409999999999996E-3</v>
      </c>
      <c r="F742" s="5">
        <v>0.96552199999999999</v>
      </c>
      <c r="G742" s="5">
        <v>0.223912</v>
      </c>
      <c r="H742" s="5">
        <v>7.4048000000000003E-2</v>
      </c>
    </row>
    <row r="743" spans="1:8" x14ac:dyDescent="0.2">
      <c r="A743">
        <v>682</v>
      </c>
      <c r="B743" s="1" t="s">
        <v>752</v>
      </c>
      <c r="C743" t="b">
        <v>1</v>
      </c>
      <c r="D743" s="5">
        <v>3113399.44514</v>
      </c>
      <c r="E743" s="5">
        <v>6.7429999999999999E-3</v>
      </c>
      <c r="F743" s="5">
        <v>0.94640999999999997</v>
      </c>
      <c r="G743" s="5">
        <v>0.31256</v>
      </c>
      <c r="H743" s="5">
        <v>0.118585</v>
      </c>
    </row>
    <row r="744" spans="1:8" x14ac:dyDescent="0.2">
      <c r="A744">
        <v>33</v>
      </c>
      <c r="B744" s="1" t="s">
        <v>753</v>
      </c>
      <c r="C744" t="b">
        <v>1</v>
      </c>
      <c r="D744" s="5">
        <v>3113419.9703330002</v>
      </c>
      <c r="E744" s="5">
        <v>6.7499999999999999E-3</v>
      </c>
      <c r="F744" s="5">
        <v>0.962503</v>
      </c>
      <c r="G744" s="5">
        <v>0.24506800000000001</v>
      </c>
      <c r="H744" s="5">
        <v>8.0589999999999995E-2</v>
      </c>
    </row>
    <row r="745" spans="1:8" x14ac:dyDescent="0.2">
      <c r="A745">
        <v>49</v>
      </c>
      <c r="B745" s="1" t="s">
        <v>754</v>
      </c>
      <c r="C745" t="b">
        <v>1</v>
      </c>
      <c r="D745" s="5">
        <v>3113453.2549319998</v>
      </c>
      <c r="E745" s="5">
        <v>6.7600000000000004E-3</v>
      </c>
      <c r="F745" s="5">
        <v>0.953762</v>
      </c>
      <c r="G745" s="5">
        <v>0.29392800000000002</v>
      </c>
      <c r="H745" s="5">
        <v>0.100193</v>
      </c>
    </row>
    <row r="746" spans="1:8" x14ac:dyDescent="0.2">
      <c r="A746">
        <v>796</v>
      </c>
      <c r="B746" s="1" t="s">
        <v>755</v>
      </c>
      <c r="C746" t="b">
        <v>1</v>
      </c>
      <c r="D746" s="5">
        <v>3113600.0989370001</v>
      </c>
      <c r="E746" s="5">
        <v>6.8079999999999998E-3</v>
      </c>
      <c r="F746" s="5">
        <v>0.96181399999999995</v>
      </c>
      <c r="G746" s="5">
        <v>0.24045900000000001</v>
      </c>
      <c r="H746" s="5">
        <v>8.2049999999999998E-2</v>
      </c>
    </row>
    <row r="747" spans="1:8" x14ac:dyDescent="0.2">
      <c r="A747">
        <v>696</v>
      </c>
      <c r="B747" s="1" t="s">
        <v>756</v>
      </c>
      <c r="C747" t="b">
        <v>1</v>
      </c>
      <c r="D747" s="5">
        <v>3113636.5068780002</v>
      </c>
      <c r="E747" s="5">
        <v>6.8199999999999997E-3</v>
      </c>
      <c r="F747" s="5">
        <v>0.96587800000000001</v>
      </c>
      <c r="G747" s="5">
        <v>0.214168</v>
      </c>
      <c r="H747" s="5">
        <v>7.3436000000000001E-2</v>
      </c>
    </row>
    <row r="748" spans="1:8" x14ac:dyDescent="0.2">
      <c r="A748">
        <v>597</v>
      </c>
      <c r="B748" s="1" t="s">
        <v>757</v>
      </c>
      <c r="C748" t="b">
        <v>1</v>
      </c>
      <c r="D748" s="5">
        <v>3113673.3561129998</v>
      </c>
      <c r="E748" s="5">
        <v>6.8320000000000004E-3</v>
      </c>
      <c r="F748" s="5">
        <v>0.95188399999999995</v>
      </c>
      <c r="G748" s="5">
        <v>0.30205300000000002</v>
      </c>
      <c r="H748" s="5">
        <v>0.104531</v>
      </c>
    </row>
    <row r="749" spans="1:8" x14ac:dyDescent="0.2">
      <c r="A749">
        <v>636</v>
      </c>
      <c r="B749" s="1" t="s">
        <v>758</v>
      </c>
      <c r="C749" t="b">
        <v>1</v>
      </c>
      <c r="D749" s="5">
        <v>3113691.0029440001</v>
      </c>
      <c r="E749" s="5">
        <v>6.8370000000000002E-3</v>
      </c>
      <c r="F749" s="5">
        <v>0.97197</v>
      </c>
      <c r="G749" s="5">
        <v>0.194491</v>
      </c>
      <c r="H749" s="5">
        <v>5.8826999999999997E-2</v>
      </c>
    </row>
    <row r="750" spans="1:8" x14ac:dyDescent="0.2">
      <c r="A750">
        <v>880</v>
      </c>
      <c r="B750" s="1" t="s">
        <v>759</v>
      </c>
      <c r="C750" t="b">
        <v>1</v>
      </c>
      <c r="D750" s="5">
        <v>3113762.7029280001</v>
      </c>
      <c r="E750" s="5">
        <v>6.8599999999999998E-3</v>
      </c>
      <c r="F750" s="5">
        <v>0.94547800000000004</v>
      </c>
      <c r="G750" s="5">
        <v>0.31124400000000002</v>
      </c>
      <c r="H750" s="5">
        <v>0.121236</v>
      </c>
    </row>
    <row r="751" spans="1:8" x14ac:dyDescent="0.2">
      <c r="A751">
        <v>734</v>
      </c>
      <c r="B751" s="1" t="s">
        <v>760</v>
      </c>
      <c r="C751" t="b">
        <v>1</v>
      </c>
      <c r="D751" s="5">
        <v>3113827.7068770002</v>
      </c>
      <c r="E751" s="5">
        <v>6.8820000000000001E-3</v>
      </c>
      <c r="F751" s="5">
        <v>0.95890200000000003</v>
      </c>
      <c r="G751" s="5">
        <v>0.26613999999999999</v>
      </c>
      <c r="H751" s="5">
        <v>8.8428999999999994E-2</v>
      </c>
    </row>
    <row r="752" spans="1:8" x14ac:dyDescent="0.2">
      <c r="A752">
        <v>630</v>
      </c>
      <c r="B752" s="1" t="s">
        <v>761</v>
      </c>
      <c r="C752" t="b">
        <v>1</v>
      </c>
      <c r="D752" s="5">
        <v>3113862.5808250001</v>
      </c>
      <c r="E752" s="5">
        <v>6.8929999999999998E-3</v>
      </c>
      <c r="F752" s="5">
        <v>0.95609</v>
      </c>
      <c r="G752" s="5">
        <v>0.28292600000000001</v>
      </c>
      <c r="H752" s="5">
        <v>9.5219999999999999E-2</v>
      </c>
    </row>
    <row r="753" spans="1:8" x14ac:dyDescent="0.2">
      <c r="A753">
        <v>218</v>
      </c>
      <c r="B753" s="1" t="s">
        <v>762</v>
      </c>
      <c r="C753" t="b">
        <v>1</v>
      </c>
      <c r="D753" s="5">
        <v>3113879.0121280001</v>
      </c>
      <c r="E753" s="5">
        <v>6.8979999999999996E-3</v>
      </c>
      <c r="F753" s="5">
        <v>0.96321699999999999</v>
      </c>
      <c r="G753" s="5">
        <v>0.233095</v>
      </c>
      <c r="H753" s="5">
        <v>7.9097000000000001E-2</v>
      </c>
    </row>
    <row r="754" spans="1:8" x14ac:dyDescent="0.2">
      <c r="A754">
        <v>429</v>
      </c>
      <c r="B754" s="1" t="s">
        <v>763</v>
      </c>
      <c r="C754" t="b">
        <v>1</v>
      </c>
      <c r="D754" s="5">
        <v>3113889.0212360001</v>
      </c>
      <c r="E754" s="5">
        <v>6.901E-3</v>
      </c>
      <c r="F754" s="5">
        <v>0.97268500000000002</v>
      </c>
      <c r="G754" s="5">
        <v>0.19011600000000001</v>
      </c>
      <c r="H754" s="5">
        <v>5.7535999999999997E-2</v>
      </c>
    </row>
    <row r="755" spans="1:8" x14ac:dyDescent="0.2">
      <c r="A755">
        <v>25</v>
      </c>
      <c r="B755" s="1" t="s">
        <v>764</v>
      </c>
      <c r="C755" t="b">
        <v>1</v>
      </c>
      <c r="D755" s="5">
        <v>3113902.5362459999</v>
      </c>
      <c r="E755" s="5">
        <v>6.9059999999999998E-3</v>
      </c>
      <c r="F755" s="5">
        <v>0.96213800000000005</v>
      </c>
      <c r="G755" s="5">
        <v>0.24727199999999999</v>
      </c>
      <c r="H755" s="5">
        <v>8.1462000000000007E-2</v>
      </c>
    </row>
    <row r="756" spans="1:8" x14ac:dyDescent="0.2">
      <c r="A756">
        <v>321</v>
      </c>
      <c r="B756" s="1" t="s">
        <v>765</v>
      </c>
      <c r="C756" t="b">
        <v>1</v>
      </c>
      <c r="D756" s="5">
        <v>3113902.5362459999</v>
      </c>
      <c r="E756" s="5">
        <v>6.9059999999999998E-3</v>
      </c>
      <c r="F756" s="5">
        <v>0.96213800000000005</v>
      </c>
      <c r="G756" s="5">
        <v>0.24727199999999999</v>
      </c>
      <c r="H756" s="5">
        <v>8.1462000000000007E-2</v>
      </c>
    </row>
    <row r="757" spans="1:8" x14ac:dyDescent="0.2">
      <c r="A757">
        <v>931</v>
      </c>
      <c r="B757" s="1" t="s">
        <v>766</v>
      </c>
      <c r="C757" t="b">
        <v>1</v>
      </c>
      <c r="D757" s="5">
        <v>3113937.0674669999</v>
      </c>
      <c r="E757" s="5">
        <v>6.9170000000000004E-3</v>
      </c>
      <c r="F757" s="5">
        <v>0.96662199999999998</v>
      </c>
      <c r="G757" s="5">
        <v>0.222577</v>
      </c>
      <c r="H757" s="5">
        <v>7.0453000000000002E-2</v>
      </c>
    </row>
    <row r="758" spans="1:8" x14ac:dyDescent="0.2">
      <c r="A758">
        <v>349</v>
      </c>
      <c r="B758" s="1" t="s">
        <v>767</v>
      </c>
      <c r="C758" t="b">
        <v>1</v>
      </c>
      <c r="D758" s="5">
        <v>3113941.207953</v>
      </c>
      <c r="E758" s="5">
        <v>6.9179999999999997E-3</v>
      </c>
      <c r="F758" s="5">
        <v>0.96350999999999998</v>
      </c>
      <c r="G758" s="5">
        <v>0.244559</v>
      </c>
      <c r="H758" s="5">
        <v>7.8101000000000004E-2</v>
      </c>
    </row>
    <row r="759" spans="1:8" x14ac:dyDescent="0.2">
      <c r="A759">
        <v>425</v>
      </c>
      <c r="B759" s="1" t="s">
        <v>768</v>
      </c>
      <c r="C759" t="b">
        <v>1</v>
      </c>
      <c r="D759" s="5">
        <v>3114042.6854440002</v>
      </c>
      <c r="E759" s="5">
        <v>6.9509999999999997E-3</v>
      </c>
      <c r="F759" s="5">
        <v>0.94196800000000003</v>
      </c>
      <c r="G759" s="5">
        <v>0.33183200000000002</v>
      </c>
      <c r="H759" s="5">
        <v>0.129524</v>
      </c>
    </row>
    <row r="760" spans="1:8" x14ac:dyDescent="0.2">
      <c r="A760">
        <v>601</v>
      </c>
      <c r="B760" s="1" t="s">
        <v>769</v>
      </c>
      <c r="C760" t="b">
        <v>1</v>
      </c>
      <c r="D760" s="5">
        <v>3114098.5773769999</v>
      </c>
      <c r="E760" s="5">
        <v>6.9690000000000004E-3</v>
      </c>
      <c r="F760" s="5">
        <v>0.97047399999999995</v>
      </c>
      <c r="G760" s="5">
        <v>0.2039</v>
      </c>
      <c r="H760" s="5">
        <v>6.2178999999999998E-2</v>
      </c>
    </row>
    <row r="761" spans="1:8" x14ac:dyDescent="0.2">
      <c r="A761">
        <v>264</v>
      </c>
      <c r="B761" s="1" t="s">
        <v>770</v>
      </c>
      <c r="C761" t="b">
        <v>1</v>
      </c>
      <c r="D761" s="5">
        <v>3114102.9574369998</v>
      </c>
      <c r="E761" s="5">
        <v>6.9709999999999998E-3</v>
      </c>
      <c r="F761" s="5">
        <v>0.96300300000000005</v>
      </c>
      <c r="G761" s="5">
        <v>0.23267399999999999</v>
      </c>
      <c r="H761" s="5">
        <v>7.9588000000000006E-2</v>
      </c>
    </row>
    <row r="762" spans="1:8" x14ac:dyDescent="0.2">
      <c r="A762">
        <v>269</v>
      </c>
      <c r="B762" s="1" t="s">
        <v>771</v>
      </c>
      <c r="C762" t="b">
        <v>1</v>
      </c>
      <c r="D762" s="5">
        <v>3114137.372467</v>
      </c>
      <c r="E762" s="5">
        <v>6.9820000000000004E-3</v>
      </c>
      <c r="F762" s="5">
        <v>0.92950699999999997</v>
      </c>
      <c r="G762" s="5">
        <v>0.37710100000000002</v>
      </c>
      <c r="H762" s="5">
        <v>0.16327700000000001</v>
      </c>
    </row>
    <row r="763" spans="1:8" x14ac:dyDescent="0.2">
      <c r="A763">
        <v>807</v>
      </c>
      <c r="B763" s="1" t="s">
        <v>772</v>
      </c>
      <c r="C763" t="b">
        <v>1</v>
      </c>
      <c r="D763" s="5">
        <v>3114165.1756989998</v>
      </c>
      <c r="E763" s="5">
        <v>6.9909999999999998E-3</v>
      </c>
      <c r="F763" s="5">
        <v>0.94286700000000001</v>
      </c>
      <c r="G763" s="5">
        <v>0.32400899999999999</v>
      </c>
      <c r="H763" s="5">
        <v>0.12706899999999999</v>
      </c>
    </row>
    <row r="764" spans="1:8" x14ac:dyDescent="0.2">
      <c r="A764">
        <v>728</v>
      </c>
      <c r="B764" s="1" t="s">
        <v>773</v>
      </c>
      <c r="C764" t="b">
        <v>1</v>
      </c>
      <c r="D764" s="5">
        <v>3114167.830941</v>
      </c>
      <c r="E764" s="5">
        <v>6.9909999999999998E-3</v>
      </c>
      <c r="F764" s="5">
        <v>0.95420499999999997</v>
      </c>
      <c r="G764" s="5">
        <v>0.29143000000000002</v>
      </c>
      <c r="H764" s="5">
        <v>9.9234000000000003E-2</v>
      </c>
    </row>
    <row r="765" spans="1:8" x14ac:dyDescent="0.2">
      <c r="A765">
        <v>134</v>
      </c>
      <c r="B765" s="1" t="s">
        <v>774</v>
      </c>
      <c r="C765" t="b">
        <v>1</v>
      </c>
      <c r="D765" s="5">
        <v>3114173.5150509998</v>
      </c>
      <c r="E765" s="5">
        <v>6.9930000000000001E-3</v>
      </c>
      <c r="F765" s="5">
        <v>0.94870500000000002</v>
      </c>
      <c r="G765" s="5">
        <v>0.30351400000000001</v>
      </c>
      <c r="H765" s="5">
        <v>0.11260000000000001</v>
      </c>
    </row>
    <row r="766" spans="1:8" x14ac:dyDescent="0.2">
      <c r="A766">
        <v>61</v>
      </c>
      <c r="B766" s="1" t="s">
        <v>775</v>
      </c>
      <c r="C766" t="b">
        <v>1</v>
      </c>
      <c r="D766" s="5">
        <v>3114198.9762320002</v>
      </c>
      <c r="E766" s="5">
        <v>7.0020000000000004E-3</v>
      </c>
      <c r="F766" s="5">
        <v>0.90980099999999997</v>
      </c>
      <c r="G766" s="5">
        <v>0.45424100000000001</v>
      </c>
      <c r="H766" s="5">
        <v>0.21304100000000001</v>
      </c>
    </row>
    <row r="767" spans="1:8" x14ac:dyDescent="0.2">
      <c r="A767">
        <v>482</v>
      </c>
      <c r="B767" s="1" t="s">
        <v>776</v>
      </c>
      <c r="C767" t="b">
        <v>1</v>
      </c>
      <c r="D767" s="5">
        <v>3114248.0925099999</v>
      </c>
      <c r="E767" s="5">
        <v>7.0169999999999998E-3</v>
      </c>
      <c r="F767" s="5">
        <v>0.93801900000000005</v>
      </c>
      <c r="G767" s="5">
        <v>0.34392600000000001</v>
      </c>
      <c r="H767" s="5">
        <v>0.13935400000000001</v>
      </c>
    </row>
    <row r="768" spans="1:8" x14ac:dyDescent="0.2">
      <c r="A768">
        <v>757</v>
      </c>
      <c r="B768" s="1" t="s">
        <v>777</v>
      </c>
      <c r="C768" t="b">
        <v>1</v>
      </c>
      <c r="D768" s="5">
        <v>3114307.4963329998</v>
      </c>
      <c r="E768" s="5">
        <v>7.0369999999999999E-3</v>
      </c>
      <c r="F768" s="5">
        <v>0.93752599999999997</v>
      </c>
      <c r="G768" s="5">
        <v>0.348269</v>
      </c>
      <c r="H768" s="5">
        <v>0.14042399999999999</v>
      </c>
    </row>
    <row r="769" spans="1:8" x14ac:dyDescent="0.2">
      <c r="A769">
        <v>484</v>
      </c>
      <c r="B769" s="1" t="s">
        <v>778</v>
      </c>
      <c r="C769" t="b">
        <v>1</v>
      </c>
      <c r="D769" s="5">
        <v>3114325.972842</v>
      </c>
      <c r="E769" s="5">
        <v>7.0429999999999998E-3</v>
      </c>
      <c r="F769" s="5">
        <v>0.96963999999999995</v>
      </c>
      <c r="G769" s="5">
        <v>0.20185700000000001</v>
      </c>
      <c r="H769" s="5">
        <v>6.5481999999999999E-2</v>
      </c>
    </row>
    <row r="770" spans="1:8" x14ac:dyDescent="0.2">
      <c r="A770">
        <v>300</v>
      </c>
      <c r="B770" s="1" t="s">
        <v>779</v>
      </c>
      <c r="C770" t="b">
        <v>1</v>
      </c>
      <c r="D770" s="5">
        <v>3114340.328491</v>
      </c>
      <c r="E770" s="5">
        <v>7.0470000000000003E-3</v>
      </c>
      <c r="F770" s="5">
        <v>0.94303499999999996</v>
      </c>
      <c r="G770" s="5">
        <v>0.32866699999999999</v>
      </c>
      <c r="H770" s="5">
        <v>0.12615899999999999</v>
      </c>
    </row>
    <row r="771" spans="1:8" x14ac:dyDescent="0.2">
      <c r="A771">
        <v>26</v>
      </c>
      <c r="B771" s="1" t="s">
        <v>780</v>
      </c>
      <c r="C771" t="b">
        <v>1</v>
      </c>
      <c r="D771" s="5">
        <v>3114383.5370379998</v>
      </c>
      <c r="E771" s="5">
        <v>7.0609999999999996E-3</v>
      </c>
      <c r="F771" s="5">
        <v>0.97130099999999997</v>
      </c>
      <c r="G771" s="5">
        <v>0.19924800000000001</v>
      </c>
      <c r="H771" s="5">
        <v>6.0601000000000002E-2</v>
      </c>
    </row>
    <row r="772" spans="1:8" x14ac:dyDescent="0.2">
      <c r="A772">
        <v>263</v>
      </c>
      <c r="B772" s="1" t="s">
        <v>781</v>
      </c>
      <c r="C772" t="b">
        <v>1</v>
      </c>
      <c r="D772" s="5">
        <v>3114414.9376960001</v>
      </c>
      <c r="E772" s="5">
        <v>7.071E-3</v>
      </c>
      <c r="F772" s="5">
        <v>0.96131699999999998</v>
      </c>
      <c r="G772" s="5">
        <v>0.248719</v>
      </c>
      <c r="H772" s="5">
        <v>8.3075999999999997E-2</v>
      </c>
    </row>
    <row r="773" spans="1:8" x14ac:dyDescent="0.2">
      <c r="A773">
        <v>351</v>
      </c>
      <c r="B773" s="1" t="s">
        <v>782</v>
      </c>
      <c r="C773" t="b">
        <v>1</v>
      </c>
      <c r="D773" s="5">
        <v>3114444.03981</v>
      </c>
      <c r="E773" s="5">
        <v>7.0809999999999996E-3</v>
      </c>
      <c r="F773" s="5">
        <v>0.97176099999999999</v>
      </c>
      <c r="G773" s="5">
        <v>0.19709099999999999</v>
      </c>
      <c r="H773" s="5">
        <v>5.9309000000000001E-2</v>
      </c>
    </row>
    <row r="774" spans="1:8" x14ac:dyDescent="0.2">
      <c r="A774">
        <v>773</v>
      </c>
      <c r="B774" s="1" t="s">
        <v>783</v>
      </c>
      <c r="C774" t="b">
        <v>1</v>
      </c>
      <c r="D774" s="5">
        <v>3114450.5921550002</v>
      </c>
      <c r="E774" s="5">
        <v>7.0829999999999999E-3</v>
      </c>
      <c r="F774" s="5">
        <v>0.93315999999999999</v>
      </c>
      <c r="G774" s="5">
        <v>0.34196500000000002</v>
      </c>
      <c r="H774" s="5">
        <v>0.15848400000000001</v>
      </c>
    </row>
    <row r="775" spans="1:8" x14ac:dyDescent="0.2">
      <c r="A775">
        <v>331</v>
      </c>
      <c r="B775" s="1" t="s">
        <v>784</v>
      </c>
      <c r="C775" t="b">
        <v>1</v>
      </c>
      <c r="D775" s="5">
        <v>3114520.1282310002</v>
      </c>
      <c r="E775" s="5">
        <v>7.1050000000000002E-3</v>
      </c>
      <c r="F775" s="5">
        <v>0.948187</v>
      </c>
      <c r="G775" s="5">
        <v>0.30746499999999999</v>
      </c>
      <c r="H775" s="5">
        <v>0.113784</v>
      </c>
    </row>
    <row r="776" spans="1:8" x14ac:dyDescent="0.2">
      <c r="A776">
        <v>613</v>
      </c>
      <c r="B776" s="1" t="s">
        <v>785</v>
      </c>
      <c r="C776" t="b">
        <v>1</v>
      </c>
      <c r="D776" s="5">
        <v>3114596.8311239998</v>
      </c>
      <c r="E776" s="5">
        <v>7.1300000000000001E-3</v>
      </c>
      <c r="F776" s="5">
        <v>0.96677299999999999</v>
      </c>
      <c r="G776" s="5">
        <v>0.223444</v>
      </c>
      <c r="H776" s="5">
        <v>7.0106000000000002E-2</v>
      </c>
    </row>
    <row r="777" spans="1:8" x14ac:dyDescent="0.2">
      <c r="A777">
        <v>155</v>
      </c>
      <c r="B777" s="1" t="s">
        <v>786</v>
      </c>
      <c r="C777" t="b">
        <v>1</v>
      </c>
      <c r="D777" s="5">
        <v>3114599.1448920001</v>
      </c>
      <c r="E777" s="5">
        <v>7.1310000000000002E-3</v>
      </c>
      <c r="F777" s="5">
        <v>0.95860500000000004</v>
      </c>
      <c r="G777" s="5">
        <v>0.269208</v>
      </c>
      <c r="H777" s="5">
        <v>8.9196999999999999E-2</v>
      </c>
    </row>
    <row r="778" spans="1:8" x14ac:dyDescent="0.2">
      <c r="A778">
        <v>196</v>
      </c>
      <c r="B778" s="1" t="s">
        <v>787</v>
      </c>
      <c r="C778" t="b">
        <v>1</v>
      </c>
      <c r="D778" s="5">
        <v>3114649.61998</v>
      </c>
      <c r="E778" s="5">
        <v>7.1469999999999997E-3</v>
      </c>
      <c r="F778" s="5">
        <v>0.94750100000000004</v>
      </c>
      <c r="G778" s="5">
        <v>0.30422900000000003</v>
      </c>
      <c r="H778" s="5">
        <v>0.116189</v>
      </c>
    </row>
    <row r="779" spans="1:8" x14ac:dyDescent="0.2">
      <c r="A779">
        <v>897</v>
      </c>
      <c r="B779" s="1" t="s">
        <v>788</v>
      </c>
      <c r="C779" t="b">
        <v>1</v>
      </c>
      <c r="D779" s="5">
        <v>3114663.6293469998</v>
      </c>
      <c r="E779" s="5">
        <v>7.1520000000000004E-3</v>
      </c>
      <c r="F779" s="5">
        <v>0.94506299999999999</v>
      </c>
      <c r="G779" s="5">
        <v>0.31556800000000002</v>
      </c>
      <c r="H779" s="5">
        <v>0.12192699999999999</v>
      </c>
    </row>
    <row r="780" spans="1:8" x14ac:dyDescent="0.2">
      <c r="A780">
        <v>133</v>
      </c>
      <c r="B780" s="1" t="s">
        <v>789</v>
      </c>
      <c r="C780" t="b">
        <v>1</v>
      </c>
      <c r="D780" s="5">
        <v>3114755.214708</v>
      </c>
      <c r="E780" s="5">
        <v>7.1809999999999999E-3</v>
      </c>
      <c r="F780" s="5">
        <v>0.973939</v>
      </c>
      <c r="G780" s="5">
        <v>0.179865</v>
      </c>
      <c r="H780" s="5">
        <v>5.5071000000000002E-2</v>
      </c>
    </row>
    <row r="781" spans="1:8" x14ac:dyDescent="0.2">
      <c r="A781">
        <v>399</v>
      </c>
      <c r="B781" s="1" t="s">
        <v>790</v>
      </c>
      <c r="C781" t="b">
        <v>1</v>
      </c>
      <c r="D781" s="5">
        <v>3114757.3762309998</v>
      </c>
      <c r="E781" s="5">
        <v>7.182E-3</v>
      </c>
      <c r="F781" s="5">
        <v>0.94592500000000002</v>
      </c>
      <c r="G781" s="5">
        <v>0.31190800000000002</v>
      </c>
      <c r="H781" s="5">
        <v>0.119697</v>
      </c>
    </row>
    <row r="782" spans="1:8" x14ac:dyDescent="0.2">
      <c r="A782">
        <v>568</v>
      </c>
      <c r="B782" s="1" t="s">
        <v>791</v>
      </c>
      <c r="C782" t="b">
        <v>1</v>
      </c>
      <c r="D782" s="5">
        <v>3114768.5625220002</v>
      </c>
      <c r="E782" s="5">
        <v>7.1859999999999997E-3</v>
      </c>
      <c r="F782" s="5">
        <v>0.96964300000000003</v>
      </c>
      <c r="G782" s="5">
        <v>0.20106199999999999</v>
      </c>
      <c r="H782" s="5">
        <v>6.5071000000000004E-2</v>
      </c>
    </row>
    <row r="783" spans="1:8" x14ac:dyDescent="0.2">
      <c r="A783">
        <v>983</v>
      </c>
      <c r="B783" s="1" t="s">
        <v>792</v>
      </c>
      <c r="C783" t="b">
        <v>1</v>
      </c>
      <c r="D783" s="5">
        <v>3114829.9431989999</v>
      </c>
      <c r="E783" s="5">
        <v>7.2059999999999997E-3</v>
      </c>
      <c r="F783" s="5">
        <v>0.951318</v>
      </c>
      <c r="G783" s="5">
        <v>0.26609500000000003</v>
      </c>
      <c r="H783" s="5">
        <v>0.108725</v>
      </c>
    </row>
    <row r="784" spans="1:8" x14ac:dyDescent="0.2">
      <c r="A784">
        <v>519</v>
      </c>
      <c r="B784" s="1" t="s">
        <v>793</v>
      </c>
      <c r="C784" t="b">
        <v>1</v>
      </c>
      <c r="D784" s="5">
        <v>3114837.2864009999</v>
      </c>
      <c r="E784" s="5">
        <v>7.208E-3</v>
      </c>
      <c r="F784" s="5">
        <v>0.96631900000000004</v>
      </c>
      <c r="G784" s="5">
        <v>0.22642499999999999</v>
      </c>
      <c r="H784" s="5">
        <v>7.1074999999999999E-2</v>
      </c>
    </row>
    <row r="785" spans="1:8" x14ac:dyDescent="0.2">
      <c r="A785">
        <v>984</v>
      </c>
      <c r="B785" s="1" t="s">
        <v>794</v>
      </c>
      <c r="C785" t="b">
        <v>1</v>
      </c>
      <c r="D785" s="5">
        <v>3114840.3163700001</v>
      </c>
      <c r="E785" s="5">
        <v>7.2090000000000001E-3</v>
      </c>
      <c r="F785" s="5">
        <v>0.94539799999999996</v>
      </c>
      <c r="G785" s="5">
        <v>0.31747399999999998</v>
      </c>
      <c r="H785" s="5">
        <v>0.12059300000000001</v>
      </c>
    </row>
    <row r="786" spans="1:8" x14ac:dyDescent="0.2">
      <c r="A786">
        <v>369</v>
      </c>
      <c r="B786" s="1" t="s">
        <v>795</v>
      </c>
      <c r="C786" t="b">
        <v>1</v>
      </c>
      <c r="D786" s="5">
        <v>3114895.8689979999</v>
      </c>
      <c r="E786" s="5">
        <v>7.2269999999999999E-3</v>
      </c>
      <c r="F786" s="5">
        <v>0.972499</v>
      </c>
      <c r="G786" s="5">
        <v>0.192798</v>
      </c>
      <c r="H786" s="5">
        <v>5.7667000000000003E-2</v>
      </c>
    </row>
    <row r="787" spans="1:8" x14ac:dyDescent="0.2">
      <c r="A787">
        <v>437</v>
      </c>
      <c r="B787" s="1" t="s">
        <v>796</v>
      </c>
      <c r="C787" t="b">
        <v>1</v>
      </c>
      <c r="D787" s="5">
        <v>3114920.0048190001</v>
      </c>
      <c r="E787" s="5">
        <v>7.2350000000000001E-3</v>
      </c>
      <c r="F787" s="5">
        <v>0.97003499999999998</v>
      </c>
      <c r="G787" s="5">
        <v>0.20627300000000001</v>
      </c>
      <c r="H787" s="5">
        <v>6.3118999999999995E-2</v>
      </c>
    </row>
    <row r="788" spans="1:8" x14ac:dyDescent="0.2">
      <c r="A788">
        <v>750</v>
      </c>
      <c r="B788" s="1" t="s">
        <v>797</v>
      </c>
      <c r="C788" t="b">
        <v>1</v>
      </c>
      <c r="D788" s="5">
        <v>3114935.1361380001</v>
      </c>
      <c r="E788" s="5">
        <v>7.2399999999999999E-3</v>
      </c>
      <c r="F788" s="5">
        <v>0.94545500000000005</v>
      </c>
      <c r="G788" s="5">
        <v>0.312168</v>
      </c>
      <c r="H788" s="5">
        <v>0.12123</v>
      </c>
    </row>
    <row r="789" spans="1:8" x14ac:dyDescent="0.2">
      <c r="A789">
        <v>767</v>
      </c>
      <c r="B789" s="1" t="s">
        <v>798</v>
      </c>
      <c r="C789" t="b">
        <v>1</v>
      </c>
      <c r="D789" s="5">
        <v>3115017.3326889998</v>
      </c>
      <c r="E789" s="5">
        <v>7.2659999999999999E-3</v>
      </c>
      <c r="F789" s="5">
        <v>0.97312799999999999</v>
      </c>
      <c r="G789" s="5">
        <v>0.18355299999999999</v>
      </c>
      <c r="H789" s="5">
        <v>5.6862000000000003E-2</v>
      </c>
    </row>
    <row r="790" spans="1:8" x14ac:dyDescent="0.2">
      <c r="A790">
        <v>622</v>
      </c>
      <c r="B790" s="1" t="s">
        <v>799</v>
      </c>
      <c r="C790" t="b">
        <v>1</v>
      </c>
      <c r="D790" s="5">
        <v>3115046.4178289999</v>
      </c>
      <c r="E790" s="5">
        <v>7.2760000000000003E-3</v>
      </c>
      <c r="F790" s="5">
        <v>0.97493700000000005</v>
      </c>
      <c r="G790" s="5">
        <v>0.17579900000000001</v>
      </c>
      <c r="H790" s="5">
        <v>5.2623000000000003E-2</v>
      </c>
    </row>
    <row r="791" spans="1:8" x14ac:dyDescent="0.2">
      <c r="A791">
        <v>960</v>
      </c>
      <c r="B791" s="1" t="s">
        <v>800</v>
      </c>
      <c r="C791" t="b">
        <v>1</v>
      </c>
      <c r="D791" s="5">
        <v>3115047.592867</v>
      </c>
      <c r="E791" s="5">
        <v>7.2760000000000003E-3</v>
      </c>
      <c r="F791" s="5">
        <v>0.95867999999999998</v>
      </c>
      <c r="G791" s="5">
        <v>0.26691100000000001</v>
      </c>
      <c r="H791" s="5">
        <v>8.9280999999999999E-2</v>
      </c>
    </row>
    <row r="792" spans="1:8" x14ac:dyDescent="0.2">
      <c r="A792">
        <v>77</v>
      </c>
      <c r="B792" s="1" t="s">
        <v>801</v>
      </c>
      <c r="C792" t="b">
        <v>1</v>
      </c>
      <c r="D792" s="5">
        <v>3115053.8444039999</v>
      </c>
      <c r="E792" s="5">
        <v>7.2779999999999997E-3</v>
      </c>
      <c r="F792" s="5">
        <v>0.969082</v>
      </c>
      <c r="G792" s="5">
        <v>0.211918</v>
      </c>
      <c r="H792" s="5">
        <v>6.5126000000000003E-2</v>
      </c>
    </row>
    <row r="793" spans="1:8" x14ac:dyDescent="0.2">
      <c r="A793">
        <v>723</v>
      </c>
      <c r="B793" s="1" t="s">
        <v>802</v>
      </c>
      <c r="C793" t="b">
        <v>1</v>
      </c>
      <c r="D793" s="5">
        <v>3115103.079256</v>
      </c>
      <c r="E793" s="5">
        <v>7.2940000000000001E-3</v>
      </c>
      <c r="F793" s="5">
        <v>0.95887299999999998</v>
      </c>
      <c r="G793" s="5">
        <v>0.25948700000000002</v>
      </c>
      <c r="H793" s="5">
        <v>8.8387999999999994E-2</v>
      </c>
    </row>
    <row r="794" spans="1:8" x14ac:dyDescent="0.2">
      <c r="A794">
        <v>885</v>
      </c>
      <c r="B794" s="1" t="s">
        <v>803</v>
      </c>
      <c r="C794" t="b">
        <v>1</v>
      </c>
      <c r="D794" s="5">
        <v>3115134.0184050002</v>
      </c>
      <c r="E794" s="5">
        <v>7.3039999999999997E-3</v>
      </c>
      <c r="F794" s="5">
        <v>0.97156100000000001</v>
      </c>
      <c r="G794" s="5">
        <v>0.18704100000000001</v>
      </c>
      <c r="H794" s="5">
        <v>6.1335000000000001E-2</v>
      </c>
    </row>
    <row r="795" spans="1:8" x14ac:dyDescent="0.2">
      <c r="A795">
        <v>846</v>
      </c>
      <c r="B795" s="1" t="s">
        <v>804</v>
      </c>
      <c r="C795" t="b">
        <v>1</v>
      </c>
      <c r="D795" s="5">
        <v>3115147.3781869998</v>
      </c>
      <c r="E795" s="5">
        <v>7.3080000000000003E-3</v>
      </c>
      <c r="F795" s="5">
        <v>0.97445199999999998</v>
      </c>
      <c r="G795" s="5">
        <v>0.17807799999999999</v>
      </c>
      <c r="H795" s="5">
        <v>5.3664000000000003E-2</v>
      </c>
    </row>
    <row r="796" spans="1:8" x14ac:dyDescent="0.2">
      <c r="A796">
        <v>274</v>
      </c>
      <c r="B796" s="1" t="s">
        <v>805</v>
      </c>
      <c r="C796" t="b">
        <v>1</v>
      </c>
      <c r="D796" s="5">
        <v>3115174.5044470001</v>
      </c>
      <c r="E796" s="5">
        <v>7.3169999999999997E-3</v>
      </c>
      <c r="F796" s="5">
        <v>0.96733199999999997</v>
      </c>
      <c r="G796" s="5">
        <v>0.21893099999999999</v>
      </c>
      <c r="H796" s="5">
        <v>6.9488999999999995E-2</v>
      </c>
    </row>
    <row r="797" spans="1:8" x14ac:dyDescent="0.2">
      <c r="A797">
        <v>524</v>
      </c>
      <c r="B797" s="1" t="s">
        <v>806</v>
      </c>
      <c r="C797" t="b">
        <v>1</v>
      </c>
      <c r="D797" s="5">
        <v>3115181.5087159998</v>
      </c>
      <c r="E797" s="5">
        <v>7.319E-3</v>
      </c>
      <c r="F797" s="5">
        <v>0.96912799999999999</v>
      </c>
      <c r="G797" s="5">
        <v>0.21091299999999999</v>
      </c>
      <c r="H797" s="5">
        <v>6.5069000000000002E-2</v>
      </c>
    </row>
    <row r="798" spans="1:8" x14ac:dyDescent="0.2">
      <c r="A798">
        <v>221</v>
      </c>
      <c r="B798" s="1" t="s">
        <v>807</v>
      </c>
      <c r="C798" t="b">
        <v>1</v>
      </c>
      <c r="D798" s="5">
        <v>3115229.8033210002</v>
      </c>
      <c r="E798" s="5">
        <v>7.3350000000000004E-3</v>
      </c>
      <c r="F798" s="5">
        <v>0.97301800000000005</v>
      </c>
      <c r="G798" s="5">
        <v>0.18636900000000001</v>
      </c>
      <c r="H798" s="5">
        <v>5.6913999999999999E-2</v>
      </c>
    </row>
    <row r="799" spans="1:8" x14ac:dyDescent="0.2">
      <c r="A799">
        <v>634</v>
      </c>
      <c r="B799" s="1" t="s">
        <v>808</v>
      </c>
      <c r="C799" t="b">
        <v>1</v>
      </c>
      <c r="D799" s="5">
        <v>3115229.8033210002</v>
      </c>
      <c r="E799" s="5">
        <v>7.3350000000000004E-3</v>
      </c>
      <c r="F799" s="5">
        <v>0.97301800000000005</v>
      </c>
      <c r="G799" s="5">
        <v>0.18636900000000001</v>
      </c>
      <c r="H799" s="5">
        <v>5.6913999999999999E-2</v>
      </c>
    </row>
    <row r="800" spans="1:8" x14ac:dyDescent="0.2">
      <c r="A800">
        <v>736</v>
      </c>
      <c r="B800" s="1" t="s">
        <v>809</v>
      </c>
      <c r="C800" t="b">
        <v>1</v>
      </c>
      <c r="D800" s="5">
        <v>3115271.2238460002</v>
      </c>
      <c r="E800" s="5">
        <v>7.3480000000000004E-3</v>
      </c>
      <c r="F800" s="5">
        <v>0.96411400000000003</v>
      </c>
      <c r="G800" s="5">
        <v>0.233954</v>
      </c>
      <c r="H800" s="5">
        <v>7.6216999999999993E-2</v>
      </c>
    </row>
    <row r="801" spans="1:8" x14ac:dyDescent="0.2">
      <c r="A801">
        <v>743</v>
      </c>
      <c r="B801" s="1" t="s">
        <v>810</v>
      </c>
      <c r="C801" t="b">
        <v>1</v>
      </c>
      <c r="D801" s="5">
        <v>3115347.4982949998</v>
      </c>
      <c r="E801" s="5">
        <v>7.3730000000000002E-3</v>
      </c>
      <c r="F801" s="5">
        <v>0.97184499999999996</v>
      </c>
      <c r="G801" s="5">
        <v>0.19500500000000001</v>
      </c>
      <c r="H801" s="5">
        <v>5.9299999999999999E-2</v>
      </c>
    </row>
    <row r="802" spans="1:8" x14ac:dyDescent="0.2">
      <c r="A802">
        <v>605</v>
      </c>
      <c r="B802" s="1" t="s">
        <v>811</v>
      </c>
      <c r="C802" t="b">
        <v>1</v>
      </c>
      <c r="D802" s="5">
        <v>3115349.2160459999</v>
      </c>
      <c r="E802" s="5">
        <v>7.3730000000000002E-3</v>
      </c>
      <c r="F802" s="5">
        <v>0.94015199999999999</v>
      </c>
      <c r="G802" s="5">
        <v>0.34581400000000001</v>
      </c>
      <c r="H802" s="5">
        <v>0.13303100000000001</v>
      </c>
    </row>
    <row r="803" spans="1:8" x14ac:dyDescent="0.2">
      <c r="A803">
        <v>528</v>
      </c>
      <c r="B803" s="1" t="s">
        <v>812</v>
      </c>
      <c r="C803" t="b">
        <v>1</v>
      </c>
      <c r="D803" s="5">
        <v>3115352.547667</v>
      </c>
      <c r="E803" s="5">
        <v>7.3749999999999996E-3</v>
      </c>
      <c r="F803" s="5">
        <v>0.94611500000000004</v>
      </c>
      <c r="G803" s="5">
        <v>0.31356400000000001</v>
      </c>
      <c r="H803" s="5">
        <v>0.118826</v>
      </c>
    </row>
    <row r="804" spans="1:8" x14ac:dyDescent="0.2">
      <c r="A804">
        <v>511</v>
      </c>
      <c r="B804" s="1" t="s">
        <v>813</v>
      </c>
      <c r="C804" t="b">
        <v>1</v>
      </c>
      <c r="D804" s="5">
        <v>3115360.5427760002</v>
      </c>
      <c r="E804" s="5">
        <v>7.3769999999999999E-3</v>
      </c>
      <c r="F804" s="5">
        <v>0.95476700000000003</v>
      </c>
      <c r="G804" s="5">
        <v>0.28082699999999999</v>
      </c>
      <c r="H804" s="5">
        <v>9.8315E-2</v>
      </c>
    </row>
    <row r="805" spans="1:8" x14ac:dyDescent="0.2">
      <c r="A805">
        <v>409</v>
      </c>
      <c r="B805" s="1" t="s">
        <v>814</v>
      </c>
      <c r="C805" t="b">
        <v>1</v>
      </c>
      <c r="D805" s="5">
        <v>3115400.2630750001</v>
      </c>
      <c r="E805" s="5">
        <v>7.3899999999999999E-3</v>
      </c>
      <c r="F805" s="5">
        <v>0.97070299999999998</v>
      </c>
      <c r="G805" s="5">
        <v>0.20182</v>
      </c>
      <c r="H805" s="5">
        <v>6.1712000000000003E-2</v>
      </c>
    </row>
    <row r="806" spans="1:8" x14ac:dyDescent="0.2">
      <c r="A806">
        <v>609</v>
      </c>
      <c r="B806" s="1" t="s">
        <v>815</v>
      </c>
      <c r="C806" t="b">
        <v>1</v>
      </c>
      <c r="D806" s="5">
        <v>3115402.3805539999</v>
      </c>
      <c r="E806" s="5">
        <v>7.391E-3</v>
      </c>
      <c r="F806" s="5">
        <v>0.95114500000000002</v>
      </c>
      <c r="G806" s="5">
        <v>0.30551200000000001</v>
      </c>
      <c r="H806" s="5">
        <v>0.106059</v>
      </c>
    </row>
    <row r="807" spans="1:8" x14ac:dyDescent="0.2">
      <c r="A807">
        <v>334</v>
      </c>
      <c r="B807" s="1" t="s">
        <v>816</v>
      </c>
      <c r="C807" t="b">
        <v>1</v>
      </c>
      <c r="D807" s="5">
        <v>3115558.626348</v>
      </c>
      <c r="E807" s="5">
        <v>7.4409999999999997E-3</v>
      </c>
      <c r="F807" s="5">
        <v>0.96494100000000005</v>
      </c>
      <c r="G807" s="5">
        <v>0.23082800000000001</v>
      </c>
      <c r="H807" s="5">
        <v>7.4379000000000001E-2</v>
      </c>
    </row>
    <row r="808" spans="1:8" x14ac:dyDescent="0.2">
      <c r="A808">
        <v>941</v>
      </c>
      <c r="B808" s="1" t="s">
        <v>817</v>
      </c>
      <c r="C808" t="b">
        <v>1</v>
      </c>
      <c r="D808" s="5">
        <v>3115603.9568909998</v>
      </c>
      <c r="E808" s="5">
        <v>7.456E-3</v>
      </c>
      <c r="F808" s="5">
        <v>0.94255900000000004</v>
      </c>
      <c r="G808" s="5">
        <v>0.32965299999999997</v>
      </c>
      <c r="H808" s="5">
        <v>0.12825300000000001</v>
      </c>
    </row>
    <row r="809" spans="1:8" x14ac:dyDescent="0.2">
      <c r="A809">
        <v>37</v>
      </c>
      <c r="B809" s="1" t="s">
        <v>818</v>
      </c>
      <c r="C809" t="b">
        <v>1</v>
      </c>
      <c r="D809" s="5">
        <v>3115615.3899409999</v>
      </c>
      <c r="E809" s="5">
        <v>7.4599999999999996E-3</v>
      </c>
      <c r="F809" s="5">
        <v>0.971445</v>
      </c>
      <c r="G809" s="5">
        <v>0.19833300000000001</v>
      </c>
      <c r="H809" s="5">
        <v>6.0068000000000003E-2</v>
      </c>
    </row>
    <row r="810" spans="1:8" x14ac:dyDescent="0.2">
      <c r="A810">
        <v>302</v>
      </c>
      <c r="B810" s="1" t="s">
        <v>819</v>
      </c>
      <c r="C810" t="b">
        <v>1</v>
      </c>
      <c r="D810" s="5">
        <v>3115673.1870169998</v>
      </c>
      <c r="E810" s="5">
        <v>7.4780000000000003E-3</v>
      </c>
      <c r="F810" s="5">
        <v>0.94184400000000001</v>
      </c>
      <c r="G810" s="5">
        <v>0.33458500000000002</v>
      </c>
      <c r="H810" s="5">
        <v>0.12916</v>
      </c>
    </row>
    <row r="811" spans="1:8" x14ac:dyDescent="0.2">
      <c r="A811">
        <v>726</v>
      </c>
      <c r="B811" s="1" t="s">
        <v>820</v>
      </c>
      <c r="C811" t="b">
        <v>1</v>
      </c>
      <c r="D811" s="5">
        <v>3115681.1471489999</v>
      </c>
      <c r="E811" s="5">
        <v>7.4809999999999998E-3</v>
      </c>
      <c r="F811" s="5">
        <v>0.966974</v>
      </c>
      <c r="G811" s="5">
        <v>0.22018699999999999</v>
      </c>
      <c r="H811" s="5">
        <v>7.0035E-2</v>
      </c>
    </row>
    <row r="812" spans="1:8" x14ac:dyDescent="0.2">
      <c r="A812">
        <v>115</v>
      </c>
      <c r="B812" s="1" t="s">
        <v>821</v>
      </c>
      <c r="C812" t="b">
        <v>1</v>
      </c>
      <c r="D812" s="5">
        <v>3115708.5847939998</v>
      </c>
      <c r="E812" s="5">
        <v>7.4900000000000001E-3</v>
      </c>
      <c r="F812" s="5">
        <v>0.97226500000000005</v>
      </c>
      <c r="G812" s="5">
        <v>0.185505</v>
      </c>
      <c r="H812" s="5">
        <v>5.8535999999999998E-2</v>
      </c>
    </row>
    <row r="813" spans="1:8" x14ac:dyDescent="0.2">
      <c r="A813">
        <v>414</v>
      </c>
      <c r="B813" s="1" t="s">
        <v>822</v>
      </c>
      <c r="C813" t="b">
        <v>1</v>
      </c>
      <c r="D813" s="5">
        <v>3115756.4242929998</v>
      </c>
      <c r="E813" s="5">
        <v>7.5050000000000004E-3</v>
      </c>
      <c r="F813" s="5">
        <v>0.97471699999999994</v>
      </c>
      <c r="G813" s="5">
        <v>0.177507</v>
      </c>
      <c r="H813" s="5">
        <v>5.3087000000000002E-2</v>
      </c>
    </row>
    <row r="814" spans="1:8" x14ac:dyDescent="0.2">
      <c r="A814">
        <v>904</v>
      </c>
      <c r="B814" s="1" t="s">
        <v>823</v>
      </c>
      <c r="C814" t="b">
        <v>1</v>
      </c>
      <c r="D814" s="5">
        <v>3115756.4242929998</v>
      </c>
      <c r="E814" s="5">
        <v>7.5050000000000004E-3</v>
      </c>
      <c r="F814" s="5">
        <v>0.97471699999999994</v>
      </c>
      <c r="G814" s="5">
        <v>0.177507</v>
      </c>
      <c r="H814" s="5">
        <v>5.3087000000000002E-2</v>
      </c>
    </row>
    <row r="815" spans="1:8" x14ac:dyDescent="0.2">
      <c r="A815">
        <v>310</v>
      </c>
      <c r="B815" s="1" t="s">
        <v>824</v>
      </c>
      <c r="C815" t="b">
        <v>1</v>
      </c>
      <c r="D815" s="5">
        <v>3115777.7530060001</v>
      </c>
      <c r="E815" s="5">
        <v>7.5119999999999996E-3</v>
      </c>
      <c r="F815" s="5">
        <v>0.94471000000000005</v>
      </c>
      <c r="G815" s="5">
        <v>0.31967800000000002</v>
      </c>
      <c r="H815" s="5">
        <v>0.122035</v>
      </c>
    </row>
    <row r="816" spans="1:8" x14ac:dyDescent="0.2">
      <c r="A816">
        <v>700</v>
      </c>
      <c r="B816" s="1" t="s">
        <v>825</v>
      </c>
      <c r="C816" t="b">
        <v>1</v>
      </c>
      <c r="D816" s="5">
        <v>3115798.7754330002</v>
      </c>
      <c r="E816" s="5">
        <v>7.5189999999999996E-3</v>
      </c>
      <c r="F816" s="5">
        <v>0.969526</v>
      </c>
      <c r="G816" s="5">
        <v>0.20890300000000001</v>
      </c>
      <c r="H816" s="5">
        <v>6.4360000000000001E-2</v>
      </c>
    </row>
    <row r="817" spans="1:8" x14ac:dyDescent="0.2">
      <c r="A817">
        <v>884</v>
      </c>
      <c r="B817" s="1" t="s">
        <v>826</v>
      </c>
      <c r="C817" t="b">
        <v>1</v>
      </c>
      <c r="D817" s="5">
        <v>3115798.7754330002</v>
      </c>
      <c r="E817" s="5">
        <v>7.5189999999999996E-3</v>
      </c>
      <c r="F817" s="5">
        <v>0.969526</v>
      </c>
      <c r="G817" s="5">
        <v>0.20890300000000001</v>
      </c>
      <c r="H817" s="5">
        <v>6.4360000000000001E-2</v>
      </c>
    </row>
    <row r="818" spans="1:8" x14ac:dyDescent="0.2">
      <c r="A818">
        <v>574</v>
      </c>
      <c r="B818" s="1" t="s">
        <v>827</v>
      </c>
      <c r="C818" t="b">
        <v>1</v>
      </c>
      <c r="D818" s="5">
        <v>3115866.0076700002</v>
      </c>
      <c r="E818" s="5">
        <v>7.541E-3</v>
      </c>
      <c r="F818" s="5">
        <v>0.96483600000000003</v>
      </c>
      <c r="G818" s="5">
        <v>0.23147799999999999</v>
      </c>
      <c r="H818" s="5">
        <v>7.4596999999999997E-2</v>
      </c>
    </row>
    <row r="819" spans="1:8" x14ac:dyDescent="0.2">
      <c r="A819">
        <v>565</v>
      </c>
      <c r="B819" s="1" t="s">
        <v>828</v>
      </c>
      <c r="C819" t="b">
        <v>1</v>
      </c>
      <c r="D819" s="5">
        <v>3115877.6888569999</v>
      </c>
      <c r="E819" s="5">
        <v>7.5440000000000004E-3</v>
      </c>
      <c r="F819" s="5">
        <v>0.95115099999999997</v>
      </c>
      <c r="G819" s="5">
        <v>0.27701100000000001</v>
      </c>
      <c r="H819" s="5">
        <v>0.107622</v>
      </c>
    </row>
    <row r="820" spans="1:8" x14ac:dyDescent="0.2">
      <c r="A820">
        <v>452</v>
      </c>
      <c r="B820" s="1" t="s">
        <v>829</v>
      </c>
      <c r="C820" t="b">
        <v>1</v>
      </c>
      <c r="D820" s="5">
        <v>3115926.3510400001</v>
      </c>
      <c r="E820" s="5">
        <v>7.5599999999999999E-3</v>
      </c>
      <c r="F820" s="5">
        <v>0.96933499999999995</v>
      </c>
      <c r="G820" s="5">
        <v>0.205454</v>
      </c>
      <c r="H820" s="5">
        <v>6.5037999999999999E-2</v>
      </c>
    </row>
    <row r="821" spans="1:8" x14ac:dyDescent="0.2">
      <c r="A821">
        <v>999</v>
      </c>
      <c r="B821" s="1" t="s">
        <v>830</v>
      </c>
      <c r="C821" t="b">
        <v>1</v>
      </c>
      <c r="D821" s="5">
        <v>3115951.3113879999</v>
      </c>
      <c r="E821" s="5">
        <v>7.5680000000000001E-3</v>
      </c>
      <c r="F821" s="5">
        <v>0.96709400000000001</v>
      </c>
      <c r="G821" s="5">
        <v>0.221692</v>
      </c>
      <c r="H821" s="5">
        <v>7.0335999999999996E-2</v>
      </c>
    </row>
    <row r="822" spans="1:8" x14ac:dyDescent="0.2">
      <c r="A822">
        <v>112</v>
      </c>
      <c r="B822" s="1" t="s">
        <v>831</v>
      </c>
      <c r="C822" t="b">
        <v>1</v>
      </c>
      <c r="D822" s="5">
        <v>3115983.3235860001</v>
      </c>
      <c r="E822" s="5">
        <v>7.5789999999999998E-3</v>
      </c>
      <c r="F822" s="5">
        <v>0.95065599999999995</v>
      </c>
      <c r="G822" s="5">
        <v>0.30018800000000001</v>
      </c>
      <c r="H822" s="5">
        <v>0.107096</v>
      </c>
    </row>
    <row r="823" spans="1:8" x14ac:dyDescent="0.2">
      <c r="A823">
        <v>920</v>
      </c>
      <c r="B823" s="1" t="s">
        <v>832</v>
      </c>
      <c r="C823" t="b">
        <v>1</v>
      </c>
      <c r="D823" s="5">
        <v>3115990.5131720002</v>
      </c>
      <c r="E823" s="5">
        <v>7.5810000000000001E-3</v>
      </c>
      <c r="F823" s="5">
        <v>0.87646199999999996</v>
      </c>
      <c r="G823" s="5">
        <v>0.41589100000000001</v>
      </c>
      <c r="H823" s="5">
        <v>0.29090700000000003</v>
      </c>
    </row>
    <row r="824" spans="1:8" x14ac:dyDescent="0.2">
      <c r="A824">
        <v>694</v>
      </c>
      <c r="B824" s="1" t="s">
        <v>833</v>
      </c>
      <c r="C824" t="b">
        <v>1</v>
      </c>
      <c r="D824" s="5">
        <v>3115999.7601740002</v>
      </c>
      <c r="E824" s="5">
        <v>7.5839999999999996E-3</v>
      </c>
      <c r="F824" s="5">
        <v>0.96905399999999997</v>
      </c>
      <c r="G824" s="5">
        <v>0.201901</v>
      </c>
      <c r="H824" s="5">
        <v>6.6905999999999993E-2</v>
      </c>
    </row>
    <row r="825" spans="1:8" x14ac:dyDescent="0.2">
      <c r="A825">
        <v>17</v>
      </c>
      <c r="B825" s="1" t="s">
        <v>834</v>
      </c>
      <c r="C825" t="b">
        <v>1</v>
      </c>
      <c r="D825" s="5">
        <v>3116035.425113</v>
      </c>
      <c r="E825" s="5">
        <v>7.5950000000000002E-3</v>
      </c>
      <c r="F825" s="5">
        <v>0.97084899999999996</v>
      </c>
      <c r="G825" s="5">
        <v>0.20213300000000001</v>
      </c>
      <c r="H825" s="5">
        <v>6.1373999999999998E-2</v>
      </c>
    </row>
    <row r="826" spans="1:8" x14ac:dyDescent="0.2">
      <c r="A826">
        <v>442</v>
      </c>
      <c r="B826" s="1" t="s">
        <v>835</v>
      </c>
      <c r="C826" t="b">
        <v>1</v>
      </c>
      <c r="D826" s="5">
        <v>3116086.4221529998</v>
      </c>
      <c r="E826" s="5">
        <v>7.6119999999999998E-3</v>
      </c>
      <c r="F826" s="5">
        <v>0.97236999999999996</v>
      </c>
      <c r="G826" s="5">
        <v>0.189551</v>
      </c>
      <c r="H826" s="5">
        <v>5.8312000000000003E-2</v>
      </c>
    </row>
    <row r="827" spans="1:8" x14ac:dyDescent="0.2">
      <c r="A827">
        <v>882</v>
      </c>
      <c r="B827" s="1" t="s">
        <v>836</v>
      </c>
      <c r="C827" t="b">
        <v>1</v>
      </c>
      <c r="D827" s="5">
        <v>3116086.4221529998</v>
      </c>
      <c r="E827" s="5">
        <v>7.6119999999999998E-3</v>
      </c>
      <c r="F827" s="5">
        <v>0.97236999999999996</v>
      </c>
      <c r="G827" s="5">
        <v>0.189551</v>
      </c>
      <c r="H827" s="5">
        <v>5.8312000000000003E-2</v>
      </c>
    </row>
    <row r="828" spans="1:8" x14ac:dyDescent="0.2">
      <c r="A828">
        <v>716</v>
      </c>
      <c r="B828" s="1" t="s">
        <v>837</v>
      </c>
      <c r="C828" t="b">
        <v>1</v>
      </c>
      <c r="D828" s="5">
        <v>3116110.6623229999</v>
      </c>
      <c r="E828" s="5">
        <v>7.62E-3</v>
      </c>
      <c r="F828" s="5">
        <v>0.94610499999999997</v>
      </c>
      <c r="G828" s="5">
        <v>0.33274900000000002</v>
      </c>
      <c r="H828" s="5">
        <v>0.117812</v>
      </c>
    </row>
    <row r="829" spans="1:8" x14ac:dyDescent="0.2">
      <c r="A829">
        <v>455</v>
      </c>
      <c r="B829" s="1" t="s">
        <v>838</v>
      </c>
      <c r="C829" t="b">
        <v>1</v>
      </c>
      <c r="D829" s="5">
        <v>3116113.8695029998</v>
      </c>
      <c r="E829" s="5">
        <v>7.6210000000000002E-3</v>
      </c>
      <c r="F829" s="5">
        <v>0.969777</v>
      </c>
      <c r="G829" s="5">
        <v>0.19875799999999999</v>
      </c>
      <c r="H829" s="5">
        <v>6.5100000000000005E-2</v>
      </c>
    </row>
    <row r="830" spans="1:8" x14ac:dyDescent="0.2">
      <c r="A830">
        <v>468</v>
      </c>
      <c r="B830" s="1" t="s">
        <v>839</v>
      </c>
      <c r="C830" t="b">
        <v>1</v>
      </c>
      <c r="D830" s="5">
        <v>3116133.6451309999</v>
      </c>
      <c r="E830" s="5">
        <v>7.6270000000000001E-3</v>
      </c>
      <c r="F830" s="5">
        <v>0.97670999999999997</v>
      </c>
      <c r="G830" s="5">
        <v>0.16902900000000001</v>
      </c>
      <c r="H830" s="5">
        <v>4.8730000000000002E-2</v>
      </c>
    </row>
    <row r="831" spans="1:8" x14ac:dyDescent="0.2">
      <c r="A831">
        <v>104</v>
      </c>
      <c r="B831" s="1" t="s">
        <v>840</v>
      </c>
      <c r="C831" t="b">
        <v>1</v>
      </c>
      <c r="D831" s="5">
        <v>3116149.5048710001</v>
      </c>
      <c r="E831" s="5">
        <v>7.6319999999999999E-3</v>
      </c>
      <c r="F831" s="5">
        <v>0.97154600000000002</v>
      </c>
      <c r="G831" s="5">
        <v>0.196385</v>
      </c>
      <c r="H831" s="5">
        <v>5.9913000000000001E-2</v>
      </c>
    </row>
    <row r="832" spans="1:8" x14ac:dyDescent="0.2">
      <c r="A832">
        <v>23</v>
      </c>
      <c r="B832" s="1" t="s">
        <v>841</v>
      </c>
      <c r="C832" t="b">
        <v>1</v>
      </c>
      <c r="D832" s="5">
        <v>3116189.992441</v>
      </c>
      <c r="E832" s="5">
        <v>7.6449999999999999E-3</v>
      </c>
      <c r="F832" s="5">
        <v>0.97198600000000002</v>
      </c>
      <c r="G832" s="5">
        <v>0.19160199999999999</v>
      </c>
      <c r="H832" s="5">
        <v>5.9173000000000003E-2</v>
      </c>
    </row>
    <row r="833" spans="1:8" x14ac:dyDescent="0.2">
      <c r="A833">
        <v>101</v>
      </c>
      <c r="B833" s="1" t="s">
        <v>842</v>
      </c>
      <c r="C833" t="b">
        <v>1</v>
      </c>
      <c r="D833" s="5">
        <v>3116242.5381749999</v>
      </c>
      <c r="E833" s="5">
        <v>7.6620000000000004E-3</v>
      </c>
      <c r="F833" s="5">
        <v>0.94892500000000002</v>
      </c>
      <c r="G833" s="5">
        <v>0.31524000000000002</v>
      </c>
      <c r="H833" s="5">
        <v>0.111232</v>
      </c>
    </row>
    <row r="834" spans="1:8" x14ac:dyDescent="0.2">
      <c r="A834">
        <v>325</v>
      </c>
      <c r="B834" s="1" t="s">
        <v>843</v>
      </c>
      <c r="C834" t="b">
        <v>1</v>
      </c>
      <c r="D834" s="5">
        <v>3116254.256263</v>
      </c>
      <c r="E834" s="5">
        <v>7.6660000000000001E-3</v>
      </c>
      <c r="F834" s="5">
        <v>0.96489999999999998</v>
      </c>
      <c r="G834" s="5">
        <v>0.23178599999999999</v>
      </c>
      <c r="H834" s="5">
        <v>7.4444999999999997E-2</v>
      </c>
    </row>
    <row r="835" spans="1:8" x14ac:dyDescent="0.2">
      <c r="A835">
        <v>198</v>
      </c>
      <c r="B835" s="1" t="s">
        <v>844</v>
      </c>
      <c r="C835" t="b">
        <v>1</v>
      </c>
      <c r="D835" s="5">
        <v>3116254.256263</v>
      </c>
      <c r="E835" s="5">
        <v>7.6660000000000001E-3</v>
      </c>
      <c r="F835" s="5">
        <v>0.96489999999999998</v>
      </c>
      <c r="G835" s="5">
        <v>0.23178599999999999</v>
      </c>
      <c r="H835" s="5">
        <v>7.4444999999999997E-2</v>
      </c>
    </row>
    <row r="836" spans="1:8" x14ac:dyDescent="0.2">
      <c r="A836">
        <v>350</v>
      </c>
      <c r="B836" s="1" t="s">
        <v>845</v>
      </c>
      <c r="C836" t="b">
        <v>1</v>
      </c>
      <c r="D836" s="5">
        <v>3116265.3920649998</v>
      </c>
      <c r="E836" s="5">
        <v>7.6699999999999997E-3</v>
      </c>
      <c r="F836" s="5">
        <v>0.96869000000000005</v>
      </c>
      <c r="G836" s="5">
        <v>0.20685300000000001</v>
      </c>
      <c r="H836" s="5">
        <v>6.7343E-2</v>
      </c>
    </row>
    <row r="837" spans="1:8" x14ac:dyDescent="0.2">
      <c r="A837">
        <v>928</v>
      </c>
      <c r="B837" s="1" t="s">
        <v>846</v>
      </c>
      <c r="C837" t="b">
        <v>1</v>
      </c>
      <c r="D837" s="5">
        <v>3116277.5569059998</v>
      </c>
      <c r="E837" s="5">
        <v>7.6740000000000003E-3</v>
      </c>
      <c r="F837" s="5">
        <v>0.968773</v>
      </c>
      <c r="G837" s="5">
        <v>0.208038</v>
      </c>
      <c r="H837" s="5">
        <v>6.5980999999999998E-2</v>
      </c>
    </row>
    <row r="838" spans="1:8" x14ac:dyDescent="0.2">
      <c r="A838">
        <v>130</v>
      </c>
      <c r="B838" s="1" t="s">
        <v>847</v>
      </c>
      <c r="C838" t="b">
        <v>1</v>
      </c>
      <c r="D838" s="5">
        <v>3116307.6874139998</v>
      </c>
      <c r="E838" s="5">
        <v>7.6829999999999997E-3</v>
      </c>
      <c r="F838" s="5">
        <v>0.97081200000000001</v>
      </c>
      <c r="G838" s="5">
        <v>0.200237</v>
      </c>
      <c r="H838" s="5">
        <v>6.1559000000000003E-2</v>
      </c>
    </row>
    <row r="839" spans="1:8" x14ac:dyDescent="0.2">
      <c r="A839">
        <v>577</v>
      </c>
      <c r="B839" s="1" t="s">
        <v>848</v>
      </c>
      <c r="C839" t="b">
        <v>1</v>
      </c>
      <c r="D839" s="5">
        <v>3116340.187566</v>
      </c>
      <c r="E839" s="5">
        <v>7.6940000000000003E-3</v>
      </c>
      <c r="F839" s="5">
        <v>0.93594999999999995</v>
      </c>
      <c r="G839" s="5">
        <v>0.35960199999999998</v>
      </c>
      <c r="H839" s="5">
        <v>0.143539</v>
      </c>
    </row>
    <row r="840" spans="1:8" x14ac:dyDescent="0.2">
      <c r="A840">
        <v>317</v>
      </c>
      <c r="B840" s="1" t="s">
        <v>849</v>
      </c>
      <c r="C840" t="b">
        <v>1</v>
      </c>
      <c r="D840" s="5">
        <v>3116381.4771380001</v>
      </c>
      <c r="E840" s="5">
        <v>7.7070000000000003E-3</v>
      </c>
      <c r="F840" s="5">
        <v>0.96270100000000003</v>
      </c>
      <c r="G840" s="5">
        <v>0.24159</v>
      </c>
      <c r="H840" s="5">
        <v>7.9853999999999994E-2</v>
      </c>
    </row>
    <row r="841" spans="1:8" x14ac:dyDescent="0.2">
      <c r="A841">
        <v>70</v>
      </c>
      <c r="B841" s="1" t="s">
        <v>850</v>
      </c>
      <c r="C841" t="b">
        <v>1</v>
      </c>
      <c r="D841" s="5">
        <v>3116397.0134370001</v>
      </c>
      <c r="E841" s="5">
        <v>7.7120000000000001E-3</v>
      </c>
      <c r="F841" s="5">
        <v>0.97028800000000004</v>
      </c>
      <c r="G841" s="5">
        <v>0.19897500000000001</v>
      </c>
      <c r="H841" s="5">
        <v>6.3115000000000004E-2</v>
      </c>
    </row>
    <row r="842" spans="1:8" x14ac:dyDescent="0.2">
      <c r="A842">
        <v>34</v>
      </c>
      <c r="B842" s="1" t="s">
        <v>851</v>
      </c>
      <c r="C842" t="b">
        <v>1</v>
      </c>
      <c r="D842" s="5">
        <v>3116397.0134370001</v>
      </c>
      <c r="E842" s="5">
        <v>7.7120000000000001E-3</v>
      </c>
      <c r="F842" s="5">
        <v>0.97028800000000004</v>
      </c>
      <c r="G842" s="5">
        <v>0.19897500000000001</v>
      </c>
      <c r="H842" s="5">
        <v>6.3115000000000004E-2</v>
      </c>
    </row>
    <row r="843" spans="1:8" x14ac:dyDescent="0.2">
      <c r="A843">
        <v>259</v>
      </c>
      <c r="B843" s="1" t="s">
        <v>852</v>
      </c>
      <c r="C843" t="b">
        <v>1</v>
      </c>
      <c r="D843" s="5">
        <v>3116397.0134370001</v>
      </c>
      <c r="E843" s="5">
        <v>7.7120000000000001E-3</v>
      </c>
      <c r="F843" s="5">
        <v>0.97028800000000004</v>
      </c>
      <c r="G843" s="5">
        <v>0.19897500000000001</v>
      </c>
      <c r="H843" s="5">
        <v>6.3115000000000004E-2</v>
      </c>
    </row>
    <row r="844" spans="1:8" x14ac:dyDescent="0.2">
      <c r="A844">
        <v>624</v>
      </c>
      <c r="B844" s="1" t="s">
        <v>853</v>
      </c>
      <c r="C844" t="b">
        <v>1</v>
      </c>
      <c r="D844" s="5">
        <v>3116410.093622</v>
      </c>
      <c r="E844" s="5">
        <v>7.7169999999999999E-3</v>
      </c>
      <c r="F844" s="5">
        <v>0.97010799999999997</v>
      </c>
      <c r="G844" s="5">
        <v>0.19972699999999999</v>
      </c>
      <c r="H844" s="5">
        <v>6.3510999999999998E-2</v>
      </c>
    </row>
    <row r="845" spans="1:8" x14ac:dyDescent="0.2">
      <c r="A845">
        <v>203</v>
      </c>
      <c r="B845" s="1" t="s">
        <v>854</v>
      </c>
      <c r="C845" t="b">
        <v>1</v>
      </c>
      <c r="D845" s="5">
        <v>3116424.9991040002</v>
      </c>
      <c r="E845" s="5">
        <v>7.7210000000000004E-3</v>
      </c>
      <c r="F845" s="5">
        <v>0.958901</v>
      </c>
      <c r="G845" s="5">
        <v>0.26868700000000001</v>
      </c>
      <c r="H845" s="5">
        <v>8.8921E-2</v>
      </c>
    </row>
    <row r="846" spans="1:8" x14ac:dyDescent="0.2">
      <c r="A846">
        <v>662</v>
      </c>
      <c r="B846" s="1" t="s">
        <v>855</v>
      </c>
      <c r="C846" t="b">
        <v>1</v>
      </c>
      <c r="D846" s="5">
        <v>3116477.3949989998</v>
      </c>
      <c r="E846" s="5">
        <v>7.7380000000000001E-3</v>
      </c>
      <c r="F846" s="5">
        <v>0.96516999999999997</v>
      </c>
      <c r="G846" s="5">
        <v>0.226687</v>
      </c>
      <c r="H846" s="5">
        <v>7.3327000000000003E-2</v>
      </c>
    </row>
    <row r="847" spans="1:8" x14ac:dyDescent="0.2">
      <c r="A847">
        <v>856</v>
      </c>
      <c r="B847" s="1" t="s">
        <v>856</v>
      </c>
      <c r="C847" t="b">
        <v>1</v>
      </c>
      <c r="D847" s="5">
        <v>3116514.70841</v>
      </c>
      <c r="E847" s="5">
        <v>7.7499999999999999E-3</v>
      </c>
      <c r="F847" s="5">
        <v>0.96911499999999995</v>
      </c>
      <c r="G847" s="5">
        <v>0.20760999999999999</v>
      </c>
      <c r="H847" s="5">
        <v>6.5501000000000004E-2</v>
      </c>
    </row>
    <row r="848" spans="1:8" x14ac:dyDescent="0.2">
      <c r="A848">
        <v>899</v>
      </c>
      <c r="B848" s="1" t="s">
        <v>857</v>
      </c>
      <c r="C848" t="b">
        <v>1</v>
      </c>
      <c r="D848" s="5">
        <v>3116514.70841</v>
      </c>
      <c r="E848" s="5">
        <v>7.7499999999999999E-3</v>
      </c>
      <c r="F848" s="5">
        <v>0.96911499999999995</v>
      </c>
      <c r="G848" s="5">
        <v>0.20760999999999999</v>
      </c>
      <c r="H848" s="5">
        <v>6.5501000000000004E-2</v>
      </c>
    </row>
    <row r="849" spans="1:8" x14ac:dyDescent="0.2">
      <c r="A849">
        <v>267</v>
      </c>
      <c r="B849" s="1" t="s">
        <v>858</v>
      </c>
      <c r="C849" t="b">
        <v>1</v>
      </c>
      <c r="D849" s="5">
        <v>3116514.70841</v>
      </c>
      <c r="E849" s="5">
        <v>7.7499999999999999E-3</v>
      </c>
      <c r="F849" s="5">
        <v>0.96911499999999995</v>
      </c>
      <c r="G849" s="5">
        <v>0.20760999999999999</v>
      </c>
      <c r="H849" s="5">
        <v>6.5501000000000004E-2</v>
      </c>
    </row>
    <row r="850" spans="1:8" x14ac:dyDescent="0.2">
      <c r="A850">
        <v>651</v>
      </c>
      <c r="B850" s="1" t="s">
        <v>859</v>
      </c>
      <c r="C850" t="b">
        <v>1</v>
      </c>
      <c r="D850" s="5">
        <v>3116529.4125350001</v>
      </c>
      <c r="E850" s="5">
        <v>7.7549999999999997E-3</v>
      </c>
      <c r="F850" s="5">
        <v>0.93762000000000001</v>
      </c>
      <c r="G850" s="5">
        <v>0.35269099999999998</v>
      </c>
      <c r="H850" s="5">
        <v>0.139819</v>
      </c>
    </row>
    <row r="851" spans="1:8" x14ac:dyDescent="0.2">
      <c r="A851">
        <v>374</v>
      </c>
      <c r="B851" s="1" t="s">
        <v>860</v>
      </c>
      <c r="C851" t="b">
        <v>1</v>
      </c>
      <c r="D851" s="5">
        <v>3116584.4713300001</v>
      </c>
      <c r="E851" s="5">
        <v>7.7730000000000004E-3</v>
      </c>
      <c r="F851" s="5">
        <v>0.97265699999999999</v>
      </c>
      <c r="G851" s="5">
        <v>0.18901799999999999</v>
      </c>
      <c r="H851" s="5">
        <v>5.7694000000000002E-2</v>
      </c>
    </row>
    <row r="852" spans="1:8" x14ac:dyDescent="0.2">
      <c r="A852">
        <v>178</v>
      </c>
      <c r="B852" s="1" t="s">
        <v>861</v>
      </c>
      <c r="C852" t="b">
        <v>1</v>
      </c>
      <c r="D852" s="5">
        <v>3116593.794737</v>
      </c>
      <c r="E852" s="5">
        <v>7.7759999999999999E-3</v>
      </c>
      <c r="F852" s="5">
        <v>0.90116399999999997</v>
      </c>
      <c r="G852" s="5">
        <v>0.407472</v>
      </c>
      <c r="H852" s="5">
        <v>0.246701</v>
      </c>
    </row>
    <row r="853" spans="1:8" x14ac:dyDescent="0.2">
      <c r="A853">
        <v>31</v>
      </c>
      <c r="B853" s="1" t="s">
        <v>862</v>
      </c>
      <c r="C853" t="b">
        <v>1</v>
      </c>
      <c r="D853" s="5">
        <v>3116612.3180069998</v>
      </c>
      <c r="E853" s="5">
        <v>7.7819999999999999E-3</v>
      </c>
      <c r="F853" s="5">
        <v>0.96682400000000002</v>
      </c>
      <c r="G853" s="5">
        <v>0.21420400000000001</v>
      </c>
      <c r="H853" s="5">
        <v>7.1543999999999996E-2</v>
      </c>
    </row>
    <row r="854" spans="1:8" x14ac:dyDescent="0.2">
      <c r="A854">
        <v>868</v>
      </c>
      <c r="B854" s="1" t="s">
        <v>863</v>
      </c>
      <c r="C854" t="b">
        <v>1</v>
      </c>
      <c r="D854" s="5">
        <v>3116620.3286589999</v>
      </c>
      <c r="E854" s="5">
        <v>7.7850000000000003E-3</v>
      </c>
      <c r="F854" s="5">
        <v>0.971669</v>
      </c>
      <c r="G854" s="5">
        <v>0.19681000000000001</v>
      </c>
      <c r="H854" s="5">
        <v>5.9748999999999997E-2</v>
      </c>
    </row>
    <row r="855" spans="1:8" x14ac:dyDescent="0.2">
      <c r="A855">
        <v>638</v>
      </c>
      <c r="B855" s="1" t="s">
        <v>864</v>
      </c>
      <c r="C855" t="b">
        <v>1</v>
      </c>
      <c r="D855" s="5">
        <v>3116653.0901259999</v>
      </c>
      <c r="E855" s="5">
        <v>7.7949999999999998E-3</v>
      </c>
      <c r="F855" s="5">
        <v>0.96350800000000003</v>
      </c>
      <c r="G855" s="5">
        <v>0.240235</v>
      </c>
      <c r="H855" s="5">
        <v>7.7743999999999994E-2</v>
      </c>
    </row>
    <row r="856" spans="1:8" x14ac:dyDescent="0.2">
      <c r="A856">
        <v>854</v>
      </c>
      <c r="B856" s="1" t="s">
        <v>865</v>
      </c>
      <c r="C856" t="b">
        <v>1</v>
      </c>
      <c r="D856" s="5">
        <v>3116755.1241569999</v>
      </c>
      <c r="E856" s="5">
        <v>7.8279999999999999E-3</v>
      </c>
      <c r="F856" s="5">
        <v>0.93755500000000003</v>
      </c>
      <c r="G856" s="5">
        <v>0.34898200000000001</v>
      </c>
      <c r="H856" s="5">
        <v>0.14115900000000001</v>
      </c>
    </row>
    <row r="857" spans="1:8" x14ac:dyDescent="0.2">
      <c r="A857">
        <v>337</v>
      </c>
      <c r="B857" s="1" t="s">
        <v>866</v>
      </c>
      <c r="C857" t="b">
        <v>1</v>
      </c>
      <c r="D857" s="5">
        <v>3116758.9645529999</v>
      </c>
      <c r="E857" s="5">
        <v>7.8289999999999992E-3</v>
      </c>
      <c r="F857" s="5">
        <v>0.96849399999999997</v>
      </c>
      <c r="G857" s="5">
        <v>0.21413599999999999</v>
      </c>
      <c r="H857" s="5">
        <v>6.6618999999999998E-2</v>
      </c>
    </row>
    <row r="858" spans="1:8" x14ac:dyDescent="0.2">
      <c r="A858">
        <v>248</v>
      </c>
      <c r="B858" s="1" t="s">
        <v>867</v>
      </c>
      <c r="C858" t="b">
        <v>1</v>
      </c>
      <c r="D858" s="5">
        <v>3116758.9645529999</v>
      </c>
      <c r="E858" s="5">
        <v>7.8289999999999992E-3</v>
      </c>
      <c r="F858" s="5">
        <v>0.96849399999999997</v>
      </c>
      <c r="G858" s="5">
        <v>0.21413599999999999</v>
      </c>
      <c r="H858" s="5">
        <v>6.6618999999999998E-2</v>
      </c>
    </row>
    <row r="859" spans="1:8" x14ac:dyDescent="0.2">
      <c r="A859">
        <v>458</v>
      </c>
      <c r="B859" s="1" t="s">
        <v>868</v>
      </c>
      <c r="C859" t="b">
        <v>1</v>
      </c>
      <c r="D859" s="5">
        <v>3116758.9645529999</v>
      </c>
      <c r="E859" s="5">
        <v>7.8289999999999992E-3</v>
      </c>
      <c r="F859" s="5">
        <v>0.96849399999999997</v>
      </c>
      <c r="G859" s="5">
        <v>0.21413599999999999</v>
      </c>
      <c r="H859" s="5">
        <v>6.6618999999999998E-2</v>
      </c>
    </row>
    <row r="860" spans="1:8" x14ac:dyDescent="0.2">
      <c r="A860">
        <v>96</v>
      </c>
      <c r="B860" s="1" t="s">
        <v>869</v>
      </c>
      <c r="C860" t="b">
        <v>1</v>
      </c>
      <c r="D860" s="5">
        <v>3116820.002204</v>
      </c>
      <c r="E860" s="5">
        <v>7.8490000000000001E-3</v>
      </c>
      <c r="F860" s="5">
        <v>0.96843000000000001</v>
      </c>
      <c r="G860" s="5">
        <v>0.21041099999999999</v>
      </c>
      <c r="H860" s="5">
        <v>6.6747000000000001E-2</v>
      </c>
    </row>
    <row r="861" spans="1:8" x14ac:dyDescent="0.2">
      <c r="A861">
        <v>666</v>
      </c>
      <c r="B861" s="1" t="s">
        <v>870</v>
      </c>
      <c r="C861" t="b">
        <v>1</v>
      </c>
      <c r="D861" s="5">
        <v>3116862.9838330001</v>
      </c>
      <c r="E861" s="5">
        <v>7.8630000000000002E-3</v>
      </c>
      <c r="F861" s="5">
        <v>0.96150899999999995</v>
      </c>
      <c r="G861" s="5">
        <v>0.249972</v>
      </c>
      <c r="H861" s="5">
        <v>8.3283999999999997E-2</v>
      </c>
    </row>
    <row r="862" spans="1:8" x14ac:dyDescent="0.2">
      <c r="A862">
        <v>755</v>
      </c>
      <c r="B862" s="1" t="s">
        <v>871</v>
      </c>
      <c r="C862" t="b">
        <v>1</v>
      </c>
      <c r="D862" s="5">
        <v>3116930.2454650002</v>
      </c>
      <c r="E862" s="5">
        <v>7.8849999999999996E-3</v>
      </c>
      <c r="F862" s="5">
        <v>0.96945599999999998</v>
      </c>
      <c r="G862" s="5">
        <v>0.200153</v>
      </c>
      <c r="H862" s="5">
        <v>6.5616999999999995E-2</v>
      </c>
    </row>
    <row r="863" spans="1:8" x14ac:dyDescent="0.2">
      <c r="A863">
        <v>923</v>
      </c>
      <c r="B863" s="1" t="s">
        <v>872</v>
      </c>
      <c r="C863" t="b">
        <v>1</v>
      </c>
      <c r="D863" s="5">
        <v>3116965.9855490001</v>
      </c>
      <c r="E863" s="5">
        <v>7.8960000000000002E-3</v>
      </c>
      <c r="F863" s="5">
        <v>0.96679599999999999</v>
      </c>
      <c r="G863" s="5">
        <v>0.22150900000000001</v>
      </c>
      <c r="H863" s="5">
        <v>7.0559999999999998E-2</v>
      </c>
    </row>
    <row r="864" spans="1:8" x14ac:dyDescent="0.2">
      <c r="A864">
        <v>128</v>
      </c>
      <c r="B864" s="1" t="s">
        <v>873</v>
      </c>
      <c r="C864" t="b">
        <v>1</v>
      </c>
      <c r="D864" s="5">
        <v>3116965.9855490001</v>
      </c>
      <c r="E864" s="5">
        <v>7.8960000000000002E-3</v>
      </c>
      <c r="F864" s="5">
        <v>0.96679599999999999</v>
      </c>
      <c r="G864" s="5">
        <v>0.22150900000000001</v>
      </c>
      <c r="H864" s="5">
        <v>7.0559999999999998E-2</v>
      </c>
    </row>
    <row r="865" spans="1:8" x14ac:dyDescent="0.2">
      <c r="A865">
        <v>993</v>
      </c>
      <c r="B865" s="1" t="s">
        <v>874</v>
      </c>
      <c r="C865" t="b">
        <v>1</v>
      </c>
      <c r="D865" s="5">
        <v>3116979.0657339999</v>
      </c>
      <c r="E865" s="5">
        <v>7.901E-3</v>
      </c>
      <c r="F865" s="5">
        <v>0.96661699999999995</v>
      </c>
      <c r="G865" s="5">
        <v>0.22226099999999999</v>
      </c>
      <c r="H865" s="5">
        <v>7.0957000000000006E-2</v>
      </c>
    </row>
    <row r="866" spans="1:8" x14ac:dyDescent="0.2">
      <c r="A866">
        <v>327</v>
      </c>
      <c r="B866" s="1" t="s">
        <v>875</v>
      </c>
      <c r="C866" t="b">
        <v>1</v>
      </c>
      <c r="D866" s="5">
        <v>3116979.0657339999</v>
      </c>
      <c r="E866" s="5">
        <v>7.901E-3</v>
      </c>
      <c r="F866" s="5">
        <v>0.96661699999999995</v>
      </c>
      <c r="G866" s="5">
        <v>0.22226099999999999</v>
      </c>
      <c r="H866" s="5">
        <v>7.0957000000000006E-2</v>
      </c>
    </row>
    <row r="867" spans="1:8" x14ac:dyDescent="0.2">
      <c r="A867">
        <v>258</v>
      </c>
      <c r="B867" s="1" t="s">
        <v>876</v>
      </c>
      <c r="C867" t="b">
        <v>1</v>
      </c>
      <c r="D867" s="5">
        <v>3117004.4153379998</v>
      </c>
      <c r="E867" s="5">
        <v>7.9089999999999994E-3</v>
      </c>
      <c r="F867" s="5">
        <v>0.96912299999999996</v>
      </c>
      <c r="G867" s="5">
        <v>0.20532400000000001</v>
      </c>
      <c r="H867" s="5">
        <v>6.5713999999999995E-2</v>
      </c>
    </row>
    <row r="868" spans="1:8" x14ac:dyDescent="0.2">
      <c r="A868">
        <v>967</v>
      </c>
      <c r="B868" s="1" t="s">
        <v>877</v>
      </c>
      <c r="C868" t="b">
        <v>1</v>
      </c>
      <c r="D868" s="5">
        <v>3117020.5761040002</v>
      </c>
      <c r="E868" s="5">
        <v>7.9139999999999992E-3</v>
      </c>
      <c r="F868" s="5">
        <v>0.94176400000000005</v>
      </c>
      <c r="G868" s="5">
        <v>0.32818799999999998</v>
      </c>
      <c r="H868" s="5">
        <v>0.13030700000000001</v>
      </c>
    </row>
    <row r="869" spans="1:8" x14ac:dyDescent="0.2">
      <c r="A869">
        <v>36</v>
      </c>
      <c r="B869" s="1" t="s">
        <v>878</v>
      </c>
      <c r="C869" t="b">
        <v>1</v>
      </c>
      <c r="D869" s="5">
        <v>3117026.1574019999</v>
      </c>
      <c r="E869" s="5">
        <v>7.9159999999999994E-3</v>
      </c>
      <c r="F869" s="5">
        <v>0.97015600000000002</v>
      </c>
      <c r="G869" s="5">
        <v>0.195357</v>
      </c>
      <c r="H869" s="5">
        <v>6.4327999999999996E-2</v>
      </c>
    </row>
    <row r="870" spans="1:8" x14ac:dyDescent="0.2">
      <c r="A870">
        <v>301</v>
      </c>
      <c r="B870" s="1" t="s">
        <v>879</v>
      </c>
      <c r="C870" t="b">
        <v>1</v>
      </c>
      <c r="D870" s="5">
        <v>3117026.1574019999</v>
      </c>
      <c r="E870" s="5">
        <v>7.9159999999999994E-3</v>
      </c>
      <c r="F870" s="5">
        <v>0.97015600000000002</v>
      </c>
      <c r="G870" s="5">
        <v>0.195357</v>
      </c>
      <c r="H870" s="5">
        <v>6.4327999999999996E-2</v>
      </c>
    </row>
    <row r="871" spans="1:8" x14ac:dyDescent="0.2">
      <c r="A871">
        <v>411</v>
      </c>
      <c r="B871" s="1" t="s">
        <v>880</v>
      </c>
      <c r="C871" t="b">
        <v>1</v>
      </c>
      <c r="D871" s="5">
        <v>3117027.914603</v>
      </c>
      <c r="E871" s="5">
        <v>7.9159999999999994E-3</v>
      </c>
      <c r="F871" s="5">
        <v>0.95782800000000001</v>
      </c>
      <c r="G871" s="5">
        <v>0.27056799999999998</v>
      </c>
      <c r="H871" s="5">
        <v>9.0659000000000003E-2</v>
      </c>
    </row>
    <row r="872" spans="1:8" x14ac:dyDescent="0.2">
      <c r="A872">
        <v>526</v>
      </c>
      <c r="B872" s="1" t="s">
        <v>881</v>
      </c>
      <c r="C872" t="b">
        <v>1</v>
      </c>
      <c r="D872" s="5">
        <v>3117090.124568</v>
      </c>
      <c r="E872" s="5">
        <v>7.9360000000000003E-3</v>
      </c>
      <c r="F872" s="5">
        <v>0.96288200000000002</v>
      </c>
      <c r="G872" s="5">
        <v>0.24669199999999999</v>
      </c>
      <c r="H872" s="5">
        <v>7.9332E-2</v>
      </c>
    </row>
    <row r="873" spans="1:8" x14ac:dyDescent="0.2">
      <c r="A873">
        <v>752</v>
      </c>
      <c r="B873" s="1" t="s">
        <v>882</v>
      </c>
      <c r="C873" t="b">
        <v>1</v>
      </c>
      <c r="D873" s="5">
        <v>3117153.4434420001</v>
      </c>
      <c r="E873" s="5">
        <v>7.9570000000000005E-3</v>
      </c>
      <c r="F873" s="5">
        <v>0.96916500000000005</v>
      </c>
      <c r="G873" s="5">
        <v>0.21155199999999999</v>
      </c>
      <c r="H873" s="5">
        <v>6.5139000000000002E-2</v>
      </c>
    </row>
    <row r="874" spans="1:8" x14ac:dyDescent="0.2">
      <c r="A874">
        <v>543</v>
      </c>
      <c r="B874" s="1" t="s">
        <v>883</v>
      </c>
      <c r="C874" t="b">
        <v>1</v>
      </c>
      <c r="D874" s="5">
        <v>3117182.788319</v>
      </c>
      <c r="E874" s="5">
        <v>7.9660000000000009E-3</v>
      </c>
      <c r="F874" s="5">
        <v>0.96977999999999998</v>
      </c>
      <c r="G874" s="5">
        <v>0.197301</v>
      </c>
      <c r="H874" s="5">
        <v>6.5174999999999997E-2</v>
      </c>
    </row>
    <row r="875" spans="1:8" x14ac:dyDescent="0.2">
      <c r="A875">
        <v>602</v>
      </c>
      <c r="B875" s="1" t="s">
        <v>884</v>
      </c>
      <c r="C875" t="b">
        <v>1</v>
      </c>
      <c r="D875" s="5">
        <v>3117230.516303</v>
      </c>
      <c r="E875" s="5">
        <v>7.9819999999999995E-3</v>
      </c>
      <c r="F875" s="5">
        <v>0.94101100000000004</v>
      </c>
      <c r="G875" s="5">
        <v>0.33326</v>
      </c>
      <c r="H875" s="5">
        <v>0.13233500000000001</v>
      </c>
    </row>
    <row r="876" spans="1:8" x14ac:dyDescent="0.2">
      <c r="A876">
        <v>669</v>
      </c>
      <c r="B876" s="1" t="s">
        <v>885</v>
      </c>
      <c r="C876" t="b">
        <v>1</v>
      </c>
      <c r="D876" s="5">
        <v>3117248.4615460001</v>
      </c>
      <c r="E876" s="5">
        <v>7.9880000000000003E-3</v>
      </c>
      <c r="F876" s="5">
        <v>0.96853400000000001</v>
      </c>
      <c r="G876" s="5">
        <v>0.20538899999999999</v>
      </c>
      <c r="H876" s="5">
        <v>6.7643999999999996E-2</v>
      </c>
    </row>
    <row r="877" spans="1:8" x14ac:dyDescent="0.2">
      <c r="A877">
        <v>776</v>
      </c>
      <c r="B877" s="1" t="s">
        <v>886</v>
      </c>
      <c r="C877" t="b">
        <v>1</v>
      </c>
      <c r="D877" s="5">
        <v>3117256.3376950002</v>
      </c>
      <c r="E877" s="5">
        <v>7.9900000000000006E-3</v>
      </c>
      <c r="F877" s="5">
        <v>0.96531299999999998</v>
      </c>
      <c r="G877" s="5">
        <v>0.222862</v>
      </c>
      <c r="H877" s="5">
        <v>7.4815999999999994E-2</v>
      </c>
    </row>
    <row r="878" spans="1:8" x14ac:dyDescent="0.2">
      <c r="A878">
        <v>213</v>
      </c>
      <c r="B878" s="1" t="s">
        <v>887</v>
      </c>
      <c r="C878" t="b">
        <v>1</v>
      </c>
      <c r="D878" s="5">
        <v>3117314.1250740001</v>
      </c>
      <c r="E878" s="5">
        <v>8.0090000000000005E-3</v>
      </c>
      <c r="F878" s="5">
        <v>0.96626500000000004</v>
      </c>
      <c r="G878" s="5">
        <v>0.21727399999999999</v>
      </c>
      <c r="H878" s="5">
        <v>7.2491E-2</v>
      </c>
    </row>
    <row r="879" spans="1:8" x14ac:dyDescent="0.2">
      <c r="A879">
        <v>139</v>
      </c>
      <c r="B879" s="1" t="s">
        <v>888</v>
      </c>
      <c r="C879" t="b">
        <v>1</v>
      </c>
      <c r="D879" s="5">
        <v>3117468.5627270001</v>
      </c>
      <c r="E879" s="5">
        <v>8.0590000000000002E-3</v>
      </c>
      <c r="F879" s="5">
        <v>0.96665699999999999</v>
      </c>
      <c r="G879" s="5">
        <v>0.21351400000000001</v>
      </c>
      <c r="H879" s="5">
        <v>7.1982000000000004E-2</v>
      </c>
    </row>
    <row r="880" spans="1:8" x14ac:dyDescent="0.2">
      <c r="A880">
        <v>505</v>
      </c>
      <c r="B880" s="1" t="s">
        <v>889</v>
      </c>
      <c r="C880" t="b">
        <v>1</v>
      </c>
      <c r="D880" s="5">
        <v>3117473.5121590002</v>
      </c>
      <c r="E880" s="5">
        <v>8.0599999999999995E-3</v>
      </c>
      <c r="F880" s="5">
        <v>0.96663500000000002</v>
      </c>
      <c r="G880" s="5">
        <v>0.21498500000000001</v>
      </c>
      <c r="H880" s="5">
        <v>7.2148000000000004E-2</v>
      </c>
    </row>
    <row r="881" spans="1:8" x14ac:dyDescent="0.2">
      <c r="A881">
        <v>535</v>
      </c>
      <c r="B881" s="1" t="s">
        <v>890</v>
      </c>
      <c r="C881" t="b">
        <v>1</v>
      </c>
      <c r="D881" s="5">
        <v>3117670.6918569999</v>
      </c>
      <c r="E881" s="5">
        <v>8.1239999999999993E-3</v>
      </c>
      <c r="F881" s="5">
        <v>0.96527499999999999</v>
      </c>
      <c r="G881" s="5">
        <v>0.22305900000000001</v>
      </c>
      <c r="H881" s="5">
        <v>7.5079999999999994E-2</v>
      </c>
    </row>
    <row r="882" spans="1:8" x14ac:dyDescent="0.2">
      <c r="A882">
        <v>290</v>
      </c>
      <c r="B882" s="1" t="s">
        <v>891</v>
      </c>
      <c r="C882" t="b">
        <v>1</v>
      </c>
      <c r="D882" s="5">
        <v>3117670.7167870002</v>
      </c>
      <c r="E882" s="5">
        <v>8.1239999999999993E-3</v>
      </c>
      <c r="F882" s="5">
        <v>0.95915899999999998</v>
      </c>
      <c r="G882" s="5">
        <v>0.258297</v>
      </c>
      <c r="H882" s="5">
        <v>8.7679000000000007E-2</v>
      </c>
    </row>
    <row r="883" spans="1:8" x14ac:dyDescent="0.2">
      <c r="A883">
        <v>809</v>
      </c>
      <c r="B883" s="1" t="s">
        <v>892</v>
      </c>
      <c r="C883" t="b">
        <v>1</v>
      </c>
      <c r="D883" s="5">
        <v>3117679.9561129999</v>
      </c>
      <c r="E883" s="5">
        <v>8.1270000000000005E-3</v>
      </c>
      <c r="F883" s="5">
        <v>0.96597</v>
      </c>
      <c r="G883" s="5">
        <v>0.22978199999999999</v>
      </c>
      <c r="H883" s="5">
        <v>7.1797E-2</v>
      </c>
    </row>
    <row r="884" spans="1:8" x14ac:dyDescent="0.2">
      <c r="A884">
        <v>280</v>
      </c>
      <c r="B884" s="1" t="s">
        <v>893</v>
      </c>
      <c r="C884" t="b">
        <v>1</v>
      </c>
      <c r="D884" s="5">
        <v>3117781.0146880001</v>
      </c>
      <c r="E884" s="5">
        <v>8.1600000000000006E-3</v>
      </c>
      <c r="F884" s="5">
        <v>0.961507</v>
      </c>
      <c r="G884" s="5">
        <v>0.252722</v>
      </c>
      <c r="H884" s="5">
        <v>8.2258999999999999E-2</v>
      </c>
    </row>
    <row r="885" spans="1:8" x14ac:dyDescent="0.2">
      <c r="A885">
        <v>829</v>
      </c>
      <c r="B885" s="1" t="s">
        <v>894</v>
      </c>
      <c r="C885" t="b">
        <v>1</v>
      </c>
      <c r="D885" s="5">
        <v>3117806.9688019999</v>
      </c>
      <c r="E885" s="5">
        <v>8.1679999999999999E-3</v>
      </c>
      <c r="F885" s="5">
        <v>0.96804900000000005</v>
      </c>
      <c r="G885" s="5">
        <v>0.21856300000000001</v>
      </c>
      <c r="H885" s="5">
        <v>6.7187999999999998E-2</v>
      </c>
    </row>
    <row r="886" spans="1:8" x14ac:dyDescent="0.2">
      <c r="A886">
        <v>876</v>
      </c>
      <c r="B886" s="1" t="s">
        <v>895</v>
      </c>
      <c r="C886" t="b">
        <v>1</v>
      </c>
      <c r="D886" s="5">
        <v>3117886.9674419998</v>
      </c>
      <c r="E886" s="5">
        <v>8.1939999999999999E-3</v>
      </c>
      <c r="F886" s="5">
        <v>0.95959300000000003</v>
      </c>
      <c r="G886" s="5">
        <v>0.25627699999999998</v>
      </c>
      <c r="H886" s="5">
        <v>8.6735000000000007E-2</v>
      </c>
    </row>
    <row r="887" spans="1:8" x14ac:dyDescent="0.2">
      <c r="A887">
        <v>503</v>
      </c>
      <c r="B887" s="1" t="s">
        <v>896</v>
      </c>
      <c r="C887" t="b">
        <v>1</v>
      </c>
      <c r="D887" s="5">
        <v>3117918.8151489999</v>
      </c>
      <c r="E887" s="5">
        <v>8.2039999999999995E-3</v>
      </c>
      <c r="F887" s="5">
        <v>0.96660199999999996</v>
      </c>
      <c r="G887" s="5">
        <v>0.221716</v>
      </c>
      <c r="H887" s="5">
        <v>7.1120000000000003E-2</v>
      </c>
    </row>
    <row r="888" spans="1:8" x14ac:dyDescent="0.2">
      <c r="A888">
        <v>832</v>
      </c>
      <c r="B888" s="1" t="s">
        <v>897</v>
      </c>
      <c r="C888" t="b">
        <v>1</v>
      </c>
      <c r="D888" s="5">
        <v>3117947.7827229998</v>
      </c>
      <c r="E888" s="5">
        <v>8.2140000000000008E-3</v>
      </c>
      <c r="F888" s="5">
        <v>0.96393899999999999</v>
      </c>
      <c r="G888" s="5">
        <v>0.239091</v>
      </c>
      <c r="H888" s="5">
        <v>7.7396000000000006E-2</v>
      </c>
    </row>
    <row r="889" spans="1:8" x14ac:dyDescent="0.2">
      <c r="A889">
        <v>889</v>
      </c>
      <c r="B889" s="1" t="s">
        <v>898</v>
      </c>
      <c r="C889" t="b">
        <v>1</v>
      </c>
      <c r="D889" s="5">
        <v>3118023.9066050001</v>
      </c>
      <c r="E889" s="5">
        <v>8.2380000000000005E-3</v>
      </c>
      <c r="F889" s="5">
        <v>0.96651799999999999</v>
      </c>
      <c r="G889" s="5">
        <v>0.22070000000000001</v>
      </c>
      <c r="H889" s="5">
        <v>7.2438000000000002E-2</v>
      </c>
    </row>
    <row r="890" spans="1:8" x14ac:dyDescent="0.2">
      <c r="A890">
        <v>469</v>
      </c>
      <c r="B890" s="1" t="s">
        <v>899</v>
      </c>
      <c r="C890" t="b">
        <v>1</v>
      </c>
      <c r="D890" s="5">
        <v>3118100.9153550002</v>
      </c>
      <c r="E890" s="5">
        <v>8.2629999999999995E-3</v>
      </c>
      <c r="F890" s="5">
        <v>0.96762499999999996</v>
      </c>
      <c r="G890" s="5">
        <v>0.21086299999999999</v>
      </c>
      <c r="H890" s="5">
        <v>6.9557999999999995E-2</v>
      </c>
    </row>
    <row r="891" spans="1:8" x14ac:dyDescent="0.2">
      <c r="A891">
        <v>514</v>
      </c>
      <c r="B891" s="1" t="s">
        <v>900</v>
      </c>
      <c r="C891" t="b">
        <v>1</v>
      </c>
      <c r="D891" s="5">
        <v>3118119.676924</v>
      </c>
      <c r="E891" s="5">
        <v>8.2690000000000003E-3</v>
      </c>
      <c r="F891" s="5">
        <v>0.97182999999999997</v>
      </c>
      <c r="G891" s="5">
        <v>0.184223</v>
      </c>
      <c r="H891" s="5">
        <v>6.0818999999999998E-2</v>
      </c>
    </row>
    <row r="892" spans="1:8" x14ac:dyDescent="0.2">
      <c r="A892">
        <v>233</v>
      </c>
      <c r="B892" s="1" t="s">
        <v>901</v>
      </c>
      <c r="C892" t="b">
        <v>0</v>
      </c>
      <c r="D892" s="5">
        <v>3118224.7025850001</v>
      </c>
      <c r="E892" s="5">
        <v>8.3029999999999996E-3</v>
      </c>
      <c r="F892" s="5">
        <v>0.96067899999999995</v>
      </c>
      <c r="G892" s="5">
        <v>0.26109599999999999</v>
      </c>
      <c r="H892" s="5">
        <v>8.3964999999999998E-2</v>
      </c>
    </row>
    <row r="893" spans="1:8" x14ac:dyDescent="0.2">
      <c r="A893">
        <v>951</v>
      </c>
      <c r="B893" s="1" t="s">
        <v>902</v>
      </c>
      <c r="C893" t="b">
        <v>1</v>
      </c>
      <c r="D893" s="5">
        <v>3118262.0835500001</v>
      </c>
      <c r="E893" s="5">
        <v>8.3149999999999995E-3</v>
      </c>
      <c r="F893" s="5">
        <v>0.89409899999999998</v>
      </c>
      <c r="G893" s="5">
        <v>0.45536300000000002</v>
      </c>
      <c r="H893" s="5">
        <v>0.26020100000000002</v>
      </c>
    </row>
    <row r="894" spans="1:8" x14ac:dyDescent="0.2">
      <c r="A894">
        <v>730</v>
      </c>
      <c r="B894" s="1" t="s">
        <v>903</v>
      </c>
      <c r="C894" t="b">
        <v>1</v>
      </c>
      <c r="D894" s="5">
        <v>3118305.9033599999</v>
      </c>
      <c r="E894" s="5">
        <v>8.3300000000000006E-3</v>
      </c>
      <c r="F894" s="5">
        <v>0.96503700000000003</v>
      </c>
      <c r="G894" s="5">
        <v>0.22312799999999999</v>
      </c>
      <c r="H894" s="5">
        <v>7.5273000000000007E-2</v>
      </c>
    </row>
    <row r="895" spans="1:8" x14ac:dyDescent="0.2">
      <c r="A895">
        <v>293</v>
      </c>
      <c r="B895" s="1" t="s">
        <v>904</v>
      </c>
      <c r="C895" t="b">
        <v>1</v>
      </c>
      <c r="D895" s="5">
        <v>3118307.5247109998</v>
      </c>
      <c r="E895" s="5">
        <v>8.3300000000000006E-3</v>
      </c>
      <c r="F895" s="5">
        <v>0.96543699999999999</v>
      </c>
      <c r="G895" s="5">
        <v>0.23019300000000001</v>
      </c>
      <c r="H895" s="5">
        <v>7.3334999999999997E-2</v>
      </c>
    </row>
    <row r="896" spans="1:8" x14ac:dyDescent="0.2">
      <c r="A896">
        <v>261</v>
      </c>
      <c r="B896" s="1" t="s">
        <v>905</v>
      </c>
      <c r="C896" t="b">
        <v>1</v>
      </c>
      <c r="D896" s="5">
        <v>3118359.4404620002</v>
      </c>
      <c r="E896" s="5">
        <v>8.3470000000000003E-3</v>
      </c>
      <c r="F896" s="5">
        <v>0.97167499999999996</v>
      </c>
      <c r="G896" s="5">
        <v>0.19638</v>
      </c>
      <c r="H896" s="5">
        <v>5.9560000000000002E-2</v>
      </c>
    </row>
    <row r="897" spans="1:8" x14ac:dyDescent="0.2">
      <c r="A897">
        <v>99</v>
      </c>
      <c r="B897" s="1" t="s">
        <v>906</v>
      </c>
      <c r="C897" t="b">
        <v>1</v>
      </c>
      <c r="D897" s="5">
        <v>3118366.2082659998</v>
      </c>
      <c r="E897" s="5">
        <v>8.3490000000000005E-3</v>
      </c>
      <c r="F897" s="5">
        <v>0.97028400000000004</v>
      </c>
      <c r="G897" s="5">
        <v>0.20294400000000001</v>
      </c>
      <c r="H897" s="5">
        <v>6.2631000000000006E-2</v>
      </c>
    </row>
    <row r="898" spans="1:8" x14ac:dyDescent="0.2">
      <c r="A898">
        <v>908</v>
      </c>
      <c r="B898" s="1" t="s">
        <v>907</v>
      </c>
      <c r="C898" t="b">
        <v>1</v>
      </c>
      <c r="D898" s="5">
        <v>3118368.1796929999</v>
      </c>
      <c r="E898" s="5">
        <v>8.3499999999999998E-3</v>
      </c>
      <c r="F898" s="5">
        <v>0.96692699999999998</v>
      </c>
      <c r="G898" s="5">
        <v>0.22503999999999999</v>
      </c>
      <c r="H898" s="5">
        <v>6.9819000000000006E-2</v>
      </c>
    </row>
    <row r="899" spans="1:8" x14ac:dyDescent="0.2">
      <c r="A899">
        <v>639</v>
      </c>
      <c r="B899" s="1" t="s">
        <v>908</v>
      </c>
      <c r="C899" t="b">
        <v>1</v>
      </c>
      <c r="D899" s="5">
        <v>3118375.9134</v>
      </c>
      <c r="E899" s="5">
        <v>8.352E-3</v>
      </c>
      <c r="F899" s="5">
        <v>0.93442700000000001</v>
      </c>
      <c r="G899" s="5">
        <v>0.36082199999999998</v>
      </c>
      <c r="H899" s="5">
        <v>0.148396</v>
      </c>
    </row>
    <row r="900" spans="1:8" x14ac:dyDescent="0.2">
      <c r="A900">
        <v>440</v>
      </c>
      <c r="B900" s="1" t="s">
        <v>909</v>
      </c>
      <c r="C900" t="b">
        <v>1</v>
      </c>
      <c r="D900" s="5">
        <v>3118395.4442389999</v>
      </c>
      <c r="E900" s="5">
        <v>8.3590000000000001E-3</v>
      </c>
      <c r="F900" s="5">
        <v>0.93747199999999997</v>
      </c>
      <c r="G900" s="5">
        <v>0.34563199999999999</v>
      </c>
      <c r="H900" s="5">
        <v>0.14149999999999999</v>
      </c>
    </row>
    <row r="901" spans="1:8" x14ac:dyDescent="0.2">
      <c r="A901">
        <v>618</v>
      </c>
      <c r="B901" s="1" t="s">
        <v>910</v>
      </c>
      <c r="C901" t="b">
        <v>1</v>
      </c>
      <c r="D901" s="5">
        <v>3118433.6248349999</v>
      </c>
      <c r="E901" s="5">
        <v>8.371E-3</v>
      </c>
      <c r="F901" s="5">
        <v>0.95496800000000004</v>
      </c>
      <c r="G901" s="5">
        <v>0.29199000000000003</v>
      </c>
      <c r="H901" s="5">
        <v>9.7827999999999998E-2</v>
      </c>
    </row>
    <row r="902" spans="1:8" x14ac:dyDescent="0.2">
      <c r="A902">
        <v>344</v>
      </c>
      <c r="B902" s="1" t="s">
        <v>911</v>
      </c>
      <c r="C902" t="b">
        <v>1</v>
      </c>
      <c r="D902" s="5">
        <v>3118513.9314339999</v>
      </c>
      <c r="E902" s="5">
        <v>8.397E-3</v>
      </c>
      <c r="F902" s="5">
        <v>0.95372800000000002</v>
      </c>
      <c r="G902" s="5">
        <v>0.29365000000000002</v>
      </c>
      <c r="H902" s="5">
        <v>0.100636</v>
      </c>
    </row>
    <row r="903" spans="1:8" x14ac:dyDescent="0.2">
      <c r="A903">
        <v>143</v>
      </c>
      <c r="B903" s="1" t="s">
        <v>912</v>
      </c>
      <c r="C903" t="b">
        <v>1</v>
      </c>
      <c r="D903" s="5">
        <v>3118518.4261480002</v>
      </c>
      <c r="E903" s="5">
        <v>8.3979999999999992E-3</v>
      </c>
      <c r="F903" s="5">
        <v>0.93816600000000006</v>
      </c>
      <c r="G903" s="5">
        <v>0.349555</v>
      </c>
      <c r="H903" s="5">
        <v>0.138184</v>
      </c>
    </row>
    <row r="904" spans="1:8" x14ac:dyDescent="0.2">
      <c r="A904">
        <v>63</v>
      </c>
      <c r="B904" s="1" t="s">
        <v>913</v>
      </c>
      <c r="C904" t="b">
        <v>1</v>
      </c>
      <c r="D904" s="5">
        <v>3118548.7483669999</v>
      </c>
      <c r="E904" s="5">
        <v>8.4080000000000005E-3</v>
      </c>
      <c r="F904" s="5">
        <v>0.96369199999999999</v>
      </c>
      <c r="G904" s="5">
        <v>0.23316100000000001</v>
      </c>
      <c r="H904" s="5">
        <v>7.8034999999999993E-2</v>
      </c>
    </row>
    <row r="905" spans="1:8" x14ac:dyDescent="0.2">
      <c r="A905">
        <v>769</v>
      </c>
      <c r="B905" s="1" t="s">
        <v>914</v>
      </c>
      <c r="C905" t="b">
        <v>1</v>
      </c>
      <c r="D905" s="5">
        <v>3118553.9974099998</v>
      </c>
      <c r="E905" s="5">
        <v>8.4100000000000008E-3</v>
      </c>
      <c r="F905" s="5">
        <v>0.93295600000000001</v>
      </c>
      <c r="G905" s="5">
        <v>0.368612</v>
      </c>
      <c r="H905" s="5">
        <v>0.151419</v>
      </c>
    </row>
    <row r="906" spans="1:8" x14ac:dyDescent="0.2">
      <c r="A906">
        <v>474</v>
      </c>
      <c r="B906" s="1" t="s">
        <v>915</v>
      </c>
      <c r="C906" t="b">
        <v>1</v>
      </c>
      <c r="D906" s="5">
        <v>3118596.274979</v>
      </c>
      <c r="E906" s="5">
        <v>8.4229999999999999E-3</v>
      </c>
      <c r="F906" s="5">
        <v>0.96344099999999999</v>
      </c>
      <c r="G906" s="5">
        <v>0.240343</v>
      </c>
      <c r="H906" s="5">
        <v>7.7580999999999997E-2</v>
      </c>
    </row>
    <row r="907" spans="1:8" x14ac:dyDescent="0.2">
      <c r="A907">
        <v>348</v>
      </c>
      <c r="B907" s="1" t="s">
        <v>916</v>
      </c>
      <c r="C907" t="b">
        <v>1</v>
      </c>
      <c r="D907" s="5">
        <v>3118675.5276859999</v>
      </c>
      <c r="E907" s="5">
        <v>8.4489999999999999E-3</v>
      </c>
      <c r="F907" s="5">
        <v>0.97193200000000002</v>
      </c>
      <c r="G907" s="5">
        <v>0.19517200000000001</v>
      </c>
      <c r="H907" s="5">
        <v>5.8958999999999998E-2</v>
      </c>
    </row>
    <row r="908" spans="1:8" x14ac:dyDescent="0.2">
      <c r="A908">
        <v>434</v>
      </c>
      <c r="B908" s="1" t="s">
        <v>917</v>
      </c>
      <c r="C908" t="b">
        <v>1</v>
      </c>
      <c r="D908" s="5">
        <v>3118757.952821</v>
      </c>
      <c r="E908" s="5">
        <v>8.4759999999999992E-3</v>
      </c>
      <c r="F908" s="5">
        <v>0.97049799999999997</v>
      </c>
      <c r="G908" s="5">
        <v>0.203463</v>
      </c>
      <c r="H908" s="5">
        <v>6.2209E-2</v>
      </c>
    </row>
    <row r="909" spans="1:8" x14ac:dyDescent="0.2">
      <c r="A909">
        <v>849</v>
      </c>
      <c r="B909" s="1" t="s">
        <v>918</v>
      </c>
      <c r="C909" t="b">
        <v>1</v>
      </c>
      <c r="D909" s="5">
        <v>3118820.3567240001</v>
      </c>
      <c r="E909" s="5">
        <v>8.4960000000000001E-3</v>
      </c>
      <c r="F909" s="5">
        <v>0.96840300000000001</v>
      </c>
      <c r="G909" s="5">
        <v>0.21674099999999999</v>
      </c>
      <c r="H909" s="5">
        <v>6.6698999999999994E-2</v>
      </c>
    </row>
    <row r="910" spans="1:8" x14ac:dyDescent="0.2">
      <c r="A910">
        <v>582</v>
      </c>
      <c r="B910" s="1" t="s">
        <v>919</v>
      </c>
      <c r="C910" t="b">
        <v>1</v>
      </c>
      <c r="D910" s="5">
        <v>3118879.2816710002</v>
      </c>
      <c r="E910" s="5">
        <v>8.515E-3</v>
      </c>
      <c r="F910" s="5">
        <v>0.87203900000000001</v>
      </c>
      <c r="G910" s="5">
        <v>0.42535699999999999</v>
      </c>
      <c r="H910" s="5">
        <v>0.297871</v>
      </c>
    </row>
    <row r="911" spans="1:8" x14ac:dyDescent="0.2">
      <c r="A911">
        <v>677</v>
      </c>
      <c r="B911" s="1" t="s">
        <v>920</v>
      </c>
      <c r="C911" t="b">
        <v>1</v>
      </c>
      <c r="D911" s="5">
        <v>3118895.7726070001</v>
      </c>
      <c r="E911" s="5">
        <v>8.5199999999999998E-3</v>
      </c>
      <c r="F911" s="5">
        <v>0.96351600000000004</v>
      </c>
      <c r="G911" s="5">
        <v>0.24023700000000001</v>
      </c>
      <c r="H911" s="5">
        <v>7.7415999999999999E-2</v>
      </c>
    </row>
    <row r="912" spans="1:8" x14ac:dyDescent="0.2">
      <c r="A912">
        <v>674</v>
      </c>
      <c r="B912" s="1" t="s">
        <v>921</v>
      </c>
      <c r="C912" t="b">
        <v>1</v>
      </c>
      <c r="D912" s="5">
        <v>3118909.4689719998</v>
      </c>
      <c r="E912" s="5">
        <v>8.5249999999999996E-3</v>
      </c>
      <c r="F912" s="5">
        <v>0.96981200000000001</v>
      </c>
      <c r="G912" s="5">
        <v>0.20749200000000001</v>
      </c>
      <c r="H912" s="5">
        <v>6.3650999999999999E-2</v>
      </c>
    </row>
    <row r="913" spans="1:8" x14ac:dyDescent="0.2">
      <c r="A913">
        <v>427</v>
      </c>
      <c r="B913" s="1" t="s">
        <v>922</v>
      </c>
      <c r="C913" t="b">
        <v>1</v>
      </c>
      <c r="D913" s="5">
        <v>3118913.8319009999</v>
      </c>
      <c r="E913" s="5">
        <v>8.5260000000000006E-3</v>
      </c>
      <c r="F913" s="5">
        <v>0.94515899999999997</v>
      </c>
      <c r="G913" s="5">
        <v>0.32840599999999998</v>
      </c>
      <c r="H913" s="5">
        <v>0.12094299999999999</v>
      </c>
    </row>
    <row r="914" spans="1:8" x14ac:dyDescent="0.2">
      <c r="A914">
        <v>556</v>
      </c>
      <c r="B914" s="1" t="s">
        <v>923</v>
      </c>
      <c r="C914" t="b">
        <v>1</v>
      </c>
      <c r="D914" s="5">
        <v>3118922.5572489998</v>
      </c>
      <c r="E914" s="5">
        <v>8.5290000000000001E-3</v>
      </c>
      <c r="F914" s="5">
        <v>0.96560900000000005</v>
      </c>
      <c r="G914" s="5">
        <v>0.22001699999999999</v>
      </c>
      <c r="H914" s="5">
        <v>7.4104000000000003E-2</v>
      </c>
    </row>
    <row r="915" spans="1:8" x14ac:dyDescent="0.2">
      <c r="A915">
        <v>550</v>
      </c>
      <c r="B915" s="1" t="s">
        <v>924</v>
      </c>
      <c r="C915" t="b">
        <v>1</v>
      </c>
      <c r="D915" s="5">
        <v>3119018.1202230002</v>
      </c>
      <c r="E915" s="5">
        <v>8.5599999999999999E-3</v>
      </c>
      <c r="F915" s="5">
        <v>0.94023500000000004</v>
      </c>
      <c r="G915" s="5">
        <v>0.33595399999999997</v>
      </c>
      <c r="H915" s="5">
        <v>0.133468</v>
      </c>
    </row>
    <row r="916" spans="1:8" x14ac:dyDescent="0.2">
      <c r="A916">
        <v>394</v>
      </c>
      <c r="B916" s="1" t="s">
        <v>925</v>
      </c>
      <c r="C916" t="b">
        <v>1</v>
      </c>
      <c r="D916" s="5">
        <v>3119041.004681</v>
      </c>
      <c r="E916" s="5">
        <v>8.567E-3</v>
      </c>
      <c r="F916" s="5">
        <v>0.96312399999999998</v>
      </c>
      <c r="G916" s="5">
        <v>0.243035</v>
      </c>
      <c r="H916" s="5">
        <v>7.8279000000000001E-2</v>
      </c>
    </row>
    <row r="917" spans="1:8" x14ac:dyDescent="0.2">
      <c r="A917">
        <v>393</v>
      </c>
      <c r="B917" s="1" t="s">
        <v>926</v>
      </c>
      <c r="C917" t="b">
        <v>1</v>
      </c>
      <c r="D917" s="5">
        <v>3119104.5776630002</v>
      </c>
      <c r="E917" s="5">
        <v>8.5880000000000001E-3</v>
      </c>
      <c r="F917" s="5">
        <v>0.969696</v>
      </c>
      <c r="G917" s="5">
        <v>0.20813999999999999</v>
      </c>
      <c r="H917" s="5">
        <v>6.3933000000000004E-2</v>
      </c>
    </row>
    <row r="918" spans="1:8" x14ac:dyDescent="0.2">
      <c r="A918">
        <v>559</v>
      </c>
      <c r="B918" s="1" t="s">
        <v>927</v>
      </c>
      <c r="C918" t="b">
        <v>1</v>
      </c>
      <c r="D918" s="5">
        <v>3119104.5776630002</v>
      </c>
      <c r="E918" s="5">
        <v>8.5880000000000001E-3</v>
      </c>
      <c r="F918" s="5">
        <v>0.969696</v>
      </c>
      <c r="G918" s="5">
        <v>0.20813999999999999</v>
      </c>
      <c r="H918" s="5">
        <v>6.3933000000000004E-2</v>
      </c>
    </row>
    <row r="919" spans="1:8" x14ac:dyDescent="0.2">
      <c r="A919">
        <v>433</v>
      </c>
      <c r="B919" s="1" t="s">
        <v>928</v>
      </c>
      <c r="C919" t="b">
        <v>1</v>
      </c>
      <c r="D919" s="5">
        <v>3119157.4217830002</v>
      </c>
      <c r="E919" s="5">
        <v>8.6049999999999998E-3</v>
      </c>
      <c r="F919" s="5">
        <v>0.96340000000000003</v>
      </c>
      <c r="G919" s="5">
        <v>0.24173900000000001</v>
      </c>
      <c r="H919" s="5">
        <v>7.7679999999999999E-2</v>
      </c>
    </row>
    <row r="920" spans="1:8" x14ac:dyDescent="0.2">
      <c r="A920">
        <v>522</v>
      </c>
      <c r="B920" s="1" t="s">
        <v>929</v>
      </c>
      <c r="C920" t="b">
        <v>1</v>
      </c>
      <c r="D920" s="5">
        <v>3119170.5019680001</v>
      </c>
      <c r="E920" s="5">
        <v>8.6090000000000003E-3</v>
      </c>
      <c r="F920" s="5">
        <v>0.96321999999999997</v>
      </c>
      <c r="G920" s="5">
        <v>0.24249100000000001</v>
      </c>
      <c r="H920" s="5">
        <v>7.8076000000000007E-2</v>
      </c>
    </row>
    <row r="921" spans="1:8" x14ac:dyDescent="0.2">
      <c r="A921">
        <v>751</v>
      </c>
      <c r="B921" s="1" t="s">
        <v>930</v>
      </c>
      <c r="C921" t="b">
        <v>1</v>
      </c>
      <c r="D921" s="5">
        <v>3119207.8212919999</v>
      </c>
      <c r="E921" s="5">
        <v>8.6210000000000002E-3</v>
      </c>
      <c r="F921" s="5">
        <v>0.93776199999999998</v>
      </c>
      <c r="G921" s="5">
        <v>0.35409499999999999</v>
      </c>
      <c r="H921" s="5">
        <v>0.13860700000000001</v>
      </c>
    </row>
    <row r="922" spans="1:8" x14ac:dyDescent="0.2">
      <c r="A922">
        <v>430</v>
      </c>
      <c r="B922" s="1" t="s">
        <v>931</v>
      </c>
      <c r="C922" t="b">
        <v>0</v>
      </c>
      <c r="D922" s="5">
        <v>3119250.9134789999</v>
      </c>
      <c r="E922" s="5">
        <v>8.6350000000000003E-3</v>
      </c>
      <c r="F922" s="5">
        <v>0.95399299999999998</v>
      </c>
      <c r="G922" s="5">
        <v>0.29287200000000002</v>
      </c>
      <c r="H922" s="5">
        <v>9.9682000000000007E-2</v>
      </c>
    </row>
    <row r="923" spans="1:8" x14ac:dyDescent="0.2">
      <c r="A923">
        <v>591</v>
      </c>
      <c r="B923" s="1" t="s">
        <v>932</v>
      </c>
      <c r="C923" t="b">
        <v>1</v>
      </c>
      <c r="D923" s="5">
        <v>3119253.8620989998</v>
      </c>
      <c r="E923" s="5">
        <v>8.6359999999999996E-3</v>
      </c>
      <c r="F923" s="5">
        <v>0.967893</v>
      </c>
      <c r="G923" s="5">
        <v>0.21437200000000001</v>
      </c>
      <c r="H923" s="5">
        <v>6.7834000000000005E-2</v>
      </c>
    </row>
    <row r="924" spans="1:8" x14ac:dyDescent="0.2">
      <c r="A924">
        <v>487</v>
      </c>
      <c r="B924" s="1" t="s">
        <v>933</v>
      </c>
      <c r="C924" t="b">
        <v>1</v>
      </c>
      <c r="D924" s="5">
        <v>3119308.7470249999</v>
      </c>
      <c r="E924" s="5">
        <v>8.6540000000000002E-3</v>
      </c>
      <c r="F924" s="5">
        <v>0.86699199999999998</v>
      </c>
      <c r="G924" s="5">
        <v>0.45568399999999998</v>
      </c>
      <c r="H924" s="5">
        <v>0.30516300000000002</v>
      </c>
    </row>
    <row r="925" spans="1:8" x14ac:dyDescent="0.2">
      <c r="A925">
        <v>623</v>
      </c>
      <c r="B925" s="1" t="s">
        <v>934</v>
      </c>
      <c r="C925" t="b">
        <v>1</v>
      </c>
      <c r="D925" s="5">
        <v>3119309.4719509999</v>
      </c>
      <c r="E925" s="5">
        <v>8.6540000000000002E-3</v>
      </c>
      <c r="F925" s="5">
        <v>0.96678600000000003</v>
      </c>
      <c r="G925" s="5">
        <v>0.22154199999999999</v>
      </c>
      <c r="H925" s="5">
        <v>7.0474999999999996E-2</v>
      </c>
    </row>
    <row r="926" spans="1:8" x14ac:dyDescent="0.2">
      <c r="A926">
        <v>530</v>
      </c>
      <c r="B926" s="1" t="s">
        <v>935</v>
      </c>
      <c r="C926" t="b">
        <v>1</v>
      </c>
      <c r="D926" s="5">
        <v>3119345.4532039999</v>
      </c>
      <c r="E926" s="5">
        <v>8.6660000000000001E-3</v>
      </c>
      <c r="F926" s="5">
        <v>0.96234399999999998</v>
      </c>
      <c r="G926" s="5">
        <v>0.24091799999999999</v>
      </c>
      <c r="H926" s="5">
        <v>8.1055000000000002E-2</v>
      </c>
    </row>
    <row r="927" spans="1:8" x14ac:dyDescent="0.2">
      <c r="A927">
        <v>432</v>
      </c>
      <c r="B927" s="1" t="s">
        <v>936</v>
      </c>
      <c r="C927" t="b">
        <v>1</v>
      </c>
      <c r="D927" s="5">
        <v>3119518.2492729998</v>
      </c>
      <c r="E927" s="5">
        <v>8.7220000000000006E-3</v>
      </c>
      <c r="F927" s="5">
        <v>0.88656100000000004</v>
      </c>
      <c r="G927" s="5">
        <v>0.48255900000000002</v>
      </c>
      <c r="H927" s="5">
        <v>0.28274199999999999</v>
      </c>
    </row>
    <row r="928" spans="1:8" x14ac:dyDescent="0.2">
      <c r="A928">
        <v>985</v>
      </c>
      <c r="B928" s="1" t="s">
        <v>937</v>
      </c>
      <c r="C928" t="b">
        <v>1</v>
      </c>
      <c r="D928" s="5">
        <v>3119546.0525019998</v>
      </c>
      <c r="E928" s="5">
        <v>8.7309999999999992E-3</v>
      </c>
      <c r="F928" s="5">
        <v>0.967615</v>
      </c>
      <c r="G928" s="5">
        <v>0.21712100000000001</v>
      </c>
      <c r="H928" s="5">
        <v>6.8715999999999999E-2</v>
      </c>
    </row>
    <row r="929" spans="1:8" x14ac:dyDescent="0.2">
      <c r="A929">
        <v>888</v>
      </c>
      <c r="B929" s="1" t="s">
        <v>938</v>
      </c>
      <c r="C929" t="b">
        <v>1</v>
      </c>
      <c r="D929" s="5">
        <v>3119679.8218729999</v>
      </c>
      <c r="E929" s="5">
        <v>8.7740000000000005E-3</v>
      </c>
      <c r="F929" s="5">
        <v>0.967086</v>
      </c>
      <c r="G929" s="5">
        <v>0.22481899999999999</v>
      </c>
      <c r="H929" s="5">
        <v>7.0129999999999998E-2</v>
      </c>
    </row>
    <row r="930" spans="1:8" x14ac:dyDescent="0.2">
      <c r="A930">
        <v>135</v>
      </c>
      <c r="B930" s="1" t="s">
        <v>939</v>
      </c>
      <c r="C930" t="b">
        <v>1</v>
      </c>
      <c r="D930" s="5">
        <v>3119700.5186879998</v>
      </c>
      <c r="E930" s="5">
        <v>8.7810000000000006E-3</v>
      </c>
      <c r="F930" s="5">
        <v>0.96217299999999994</v>
      </c>
      <c r="G930" s="5">
        <v>0.25452599999999997</v>
      </c>
      <c r="H930" s="5">
        <v>8.0664E-2</v>
      </c>
    </row>
    <row r="931" spans="1:8" x14ac:dyDescent="0.2">
      <c r="A931">
        <v>501</v>
      </c>
      <c r="B931" s="1" t="s">
        <v>940</v>
      </c>
      <c r="C931" t="b">
        <v>1</v>
      </c>
      <c r="D931" s="5">
        <v>3119728.7040940002</v>
      </c>
      <c r="E931" s="5">
        <v>8.7899999999999992E-3</v>
      </c>
      <c r="F931" s="5">
        <v>0.90141099999999996</v>
      </c>
      <c r="G931" s="5">
        <v>0.48885600000000001</v>
      </c>
      <c r="H931" s="5">
        <v>0.24202799999999999</v>
      </c>
    </row>
    <row r="932" spans="1:8" x14ac:dyDescent="0.2">
      <c r="A932">
        <v>381</v>
      </c>
      <c r="B932" s="1" t="s">
        <v>941</v>
      </c>
      <c r="C932" t="b">
        <v>1</v>
      </c>
      <c r="D932" s="5">
        <v>3119925.0203100001</v>
      </c>
      <c r="E932" s="5">
        <v>8.8529999999999998E-3</v>
      </c>
      <c r="F932" s="5">
        <v>0.96776799999999996</v>
      </c>
      <c r="G932" s="5">
        <v>0.21606900000000001</v>
      </c>
      <c r="H932" s="5">
        <v>6.8408999999999998E-2</v>
      </c>
    </row>
    <row r="933" spans="1:8" x14ac:dyDescent="0.2">
      <c r="A933">
        <v>279</v>
      </c>
      <c r="B933" s="1" t="s">
        <v>942</v>
      </c>
      <c r="C933" t="b">
        <v>1</v>
      </c>
      <c r="D933" s="5">
        <v>3119925.0203100001</v>
      </c>
      <c r="E933" s="5">
        <v>8.8529999999999998E-3</v>
      </c>
      <c r="F933" s="5">
        <v>0.96776799999999996</v>
      </c>
      <c r="G933" s="5">
        <v>0.21606900000000001</v>
      </c>
      <c r="H933" s="5">
        <v>6.8408999999999998E-2</v>
      </c>
    </row>
    <row r="934" spans="1:8" x14ac:dyDescent="0.2">
      <c r="A934">
        <v>508</v>
      </c>
      <c r="B934" s="1" t="s">
        <v>943</v>
      </c>
      <c r="C934" t="b">
        <v>1</v>
      </c>
      <c r="D934" s="5">
        <v>3119937.7125550001</v>
      </c>
      <c r="E934" s="5">
        <v>8.8570000000000003E-3</v>
      </c>
      <c r="F934" s="5">
        <v>0.96168900000000002</v>
      </c>
      <c r="G934" s="5">
        <v>0.255768</v>
      </c>
      <c r="H934" s="5">
        <v>8.1684000000000007E-2</v>
      </c>
    </row>
    <row r="935" spans="1:8" x14ac:dyDescent="0.2">
      <c r="A935">
        <v>841</v>
      </c>
      <c r="B935" s="1" t="s">
        <v>944</v>
      </c>
      <c r="C935" t="b">
        <v>1</v>
      </c>
      <c r="D935" s="5">
        <v>3119993.2322999998</v>
      </c>
      <c r="E935" s="5">
        <v>8.8749999999999992E-3</v>
      </c>
      <c r="F935" s="5">
        <v>0.95763799999999999</v>
      </c>
      <c r="G935" s="5">
        <v>0.27636100000000002</v>
      </c>
      <c r="H935" s="5">
        <v>9.0951000000000004E-2</v>
      </c>
    </row>
    <row r="936" spans="1:8" x14ac:dyDescent="0.2">
      <c r="A936">
        <v>790</v>
      </c>
      <c r="B936" s="1" t="s">
        <v>945</v>
      </c>
      <c r="C936" t="b">
        <v>1</v>
      </c>
      <c r="D936" s="5">
        <v>3119997.0467750002</v>
      </c>
      <c r="E936" s="5">
        <v>8.8760000000000002E-3</v>
      </c>
      <c r="F936" s="5">
        <v>0.959781</v>
      </c>
      <c r="G936" s="5">
        <v>0.26546799999999998</v>
      </c>
      <c r="H936" s="5">
        <v>8.6055000000000006E-2</v>
      </c>
    </row>
    <row r="937" spans="1:8" x14ac:dyDescent="0.2">
      <c r="A937">
        <v>438</v>
      </c>
      <c r="B937" s="1" t="s">
        <v>946</v>
      </c>
      <c r="C937" t="b">
        <v>1</v>
      </c>
      <c r="D937" s="5">
        <v>3120070.2631839998</v>
      </c>
      <c r="E937" s="5">
        <v>8.8999999999999999E-3</v>
      </c>
      <c r="F937" s="5">
        <v>0.96173600000000004</v>
      </c>
      <c r="G937" s="5">
        <v>0.24638199999999999</v>
      </c>
      <c r="H937" s="5">
        <v>8.2228999999999997E-2</v>
      </c>
    </row>
    <row r="938" spans="1:8" x14ac:dyDescent="0.2">
      <c r="A938">
        <v>132</v>
      </c>
      <c r="B938" s="1" t="s">
        <v>947</v>
      </c>
      <c r="C938" t="b">
        <v>1</v>
      </c>
      <c r="D938" s="5">
        <v>3120074.6469589998</v>
      </c>
      <c r="E938" s="5">
        <v>8.9020000000000002E-3</v>
      </c>
      <c r="F938" s="5">
        <v>0.95799199999999995</v>
      </c>
      <c r="G938" s="5">
        <v>0.26725399999999999</v>
      </c>
      <c r="H938" s="5">
        <v>9.0428999999999995E-2</v>
      </c>
    </row>
    <row r="939" spans="1:8" x14ac:dyDescent="0.2">
      <c r="A939">
        <v>246</v>
      </c>
      <c r="B939" s="1" t="s">
        <v>948</v>
      </c>
      <c r="C939" t="b">
        <v>1</v>
      </c>
      <c r="D939" s="5">
        <v>3120161.4771440001</v>
      </c>
      <c r="E939" s="5">
        <v>8.9300000000000004E-3</v>
      </c>
      <c r="F939" s="5">
        <v>0.88047900000000001</v>
      </c>
      <c r="G939" s="5">
        <v>0.42141400000000001</v>
      </c>
      <c r="H939" s="5">
        <v>0.28702899999999998</v>
      </c>
    </row>
    <row r="940" spans="1:8" x14ac:dyDescent="0.2">
      <c r="A940">
        <v>239</v>
      </c>
      <c r="B940" s="1" t="s">
        <v>949</v>
      </c>
      <c r="C940" t="b">
        <v>1</v>
      </c>
      <c r="D940" s="5">
        <v>3120485.9406189998</v>
      </c>
      <c r="E940" s="5">
        <v>9.0349999999999996E-3</v>
      </c>
      <c r="F940" s="5">
        <v>0.95913700000000002</v>
      </c>
      <c r="G940" s="5">
        <v>0.26713700000000001</v>
      </c>
      <c r="H940" s="5">
        <v>8.7392999999999998E-2</v>
      </c>
    </row>
    <row r="941" spans="1:8" x14ac:dyDescent="0.2">
      <c r="A941">
        <v>462</v>
      </c>
      <c r="B941" s="1" t="s">
        <v>950</v>
      </c>
      <c r="C941" t="b">
        <v>1</v>
      </c>
      <c r="D941" s="5">
        <v>3120532.422212</v>
      </c>
      <c r="E941" s="5">
        <v>9.0500000000000008E-3</v>
      </c>
      <c r="F941" s="5">
        <v>0.96660400000000002</v>
      </c>
      <c r="G941" s="5">
        <v>0.222418</v>
      </c>
      <c r="H941" s="5">
        <v>7.1008000000000002E-2</v>
      </c>
    </row>
    <row r="942" spans="1:8" x14ac:dyDescent="0.2">
      <c r="A942">
        <v>489</v>
      </c>
      <c r="B942" s="1" t="s">
        <v>951</v>
      </c>
      <c r="C942" t="b">
        <v>1</v>
      </c>
      <c r="D942" s="5">
        <v>3120540.379652</v>
      </c>
      <c r="E942" s="5">
        <v>9.0519999999999993E-3</v>
      </c>
      <c r="F942" s="5">
        <v>0.96275299999999997</v>
      </c>
      <c r="G942" s="5">
        <v>0.24168100000000001</v>
      </c>
      <c r="H942" s="5">
        <v>7.9820000000000002E-2</v>
      </c>
    </row>
    <row r="943" spans="1:8" x14ac:dyDescent="0.2">
      <c r="A943">
        <v>702</v>
      </c>
      <c r="B943" s="1" t="s">
        <v>952</v>
      </c>
      <c r="C943" t="b">
        <v>1</v>
      </c>
      <c r="D943" s="5">
        <v>3120581.3574040001</v>
      </c>
      <c r="E943" s="5">
        <v>9.0650000000000001E-3</v>
      </c>
      <c r="F943" s="5">
        <v>0.96540499999999996</v>
      </c>
      <c r="G943" s="5">
        <v>0.22951099999999999</v>
      </c>
      <c r="H943" s="5">
        <v>7.2676000000000004E-2</v>
      </c>
    </row>
    <row r="944" spans="1:8" x14ac:dyDescent="0.2">
      <c r="A944">
        <v>353</v>
      </c>
      <c r="B944" s="1" t="s">
        <v>953</v>
      </c>
      <c r="C944" t="b">
        <v>1</v>
      </c>
      <c r="D944" s="5">
        <v>3120688.2454289999</v>
      </c>
      <c r="E944" s="5">
        <v>9.1000000000000004E-3</v>
      </c>
      <c r="F944" s="5">
        <v>0.95798799999999995</v>
      </c>
      <c r="G944" s="5">
        <v>0.26568599999999998</v>
      </c>
      <c r="H944" s="5">
        <v>9.0174000000000004E-2</v>
      </c>
    </row>
    <row r="945" spans="1:9" x14ac:dyDescent="0.2">
      <c r="A945">
        <v>534</v>
      </c>
      <c r="B945" s="1" t="s">
        <v>954</v>
      </c>
      <c r="C945" t="b">
        <v>1</v>
      </c>
      <c r="D945" s="5">
        <v>3120722.2776239999</v>
      </c>
      <c r="E945" s="5">
        <v>9.1109999999999993E-3</v>
      </c>
      <c r="F945" s="5">
        <v>0.87187899999999996</v>
      </c>
      <c r="G945" s="5">
        <v>0.447017</v>
      </c>
      <c r="H945" s="5">
        <v>0.29749199999999998</v>
      </c>
    </row>
    <row r="946" spans="1:9" x14ac:dyDescent="0.2">
      <c r="A946">
        <v>30</v>
      </c>
      <c r="B946" s="1" t="s">
        <v>955</v>
      </c>
      <c r="C946" t="b">
        <v>1</v>
      </c>
      <c r="D946" s="5">
        <v>3120966.591335</v>
      </c>
      <c r="E946" s="5">
        <v>9.1900000000000003E-3</v>
      </c>
      <c r="F946" s="5">
        <v>0.96332700000000004</v>
      </c>
      <c r="G946" s="5">
        <v>0.23662</v>
      </c>
      <c r="H946" s="5">
        <v>7.8670000000000004E-2</v>
      </c>
    </row>
    <row r="947" spans="1:9" x14ac:dyDescent="0.2">
      <c r="A947">
        <v>980</v>
      </c>
      <c r="B947" s="1" t="s">
        <v>956</v>
      </c>
      <c r="C947" t="b">
        <v>1</v>
      </c>
      <c r="D947" s="5">
        <v>3121299.418389</v>
      </c>
      <c r="E947" s="5">
        <v>9.2980000000000007E-3</v>
      </c>
      <c r="F947" s="5">
        <v>0.91580499999999998</v>
      </c>
      <c r="G947" s="5">
        <v>0.44806299999999999</v>
      </c>
      <c r="H947" s="5">
        <v>0.19318099999999999</v>
      </c>
    </row>
    <row r="948" spans="1:9" x14ac:dyDescent="0.2">
      <c r="A948">
        <v>20</v>
      </c>
      <c r="B948" s="1" t="s">
        <v>957</v>
      </c>
      <c r="C948" t="b">
        <v>1</v>
      </c>
      <c r="D948" s="5">
        <v>3121580.0924590002</v>
      </c>
      <c r="E948" s="5">
        <v>9.3880000000000005E-3</v>
      </c>
      <c r="F948" s="5">
        <v>0.96219200000000005</v>
      </c>
      <c r="G948" s="5">
        <v>0.242672</v>
      </c>
      <c r="H948" s="5">
        <v>8.1251000000000004E-2</v>
      </c>
    </row>
    <row r="949" spans="1:9" x14ac:dyDescent="0.2">
      <c r="A949">
        <v>789</v>
      </c>
      <c r="B949" s="1" t="s">
        <v>958</v>
      </c>
      <c r="C949" t="b">
        <v>1</v>
      </c>
      <c r="D949" s="5">
        <v>3121833.9102329998</v>
      </c>
      <c r="E949" s="5">
        <v>9.4699999999999993E-3</v>
      </c>
      <c r="F949" s="5">
        <v>0.96251699999999996</v>
      </c>
      <c r="G949" s="5">
        <v>0.24022199999999999</v>
      </c>
      <c r="H949" s="5">
        <v>8.0567E-2</v>
      </c>
    </row>
    <row r="950" spans="1:9" x14ac:dyDescent="0.2">
      <c r="A950">
        <v>913</v>
      </c>
      <c r="B950" s="1" t="s">
        <v>959</v>
      </c>
      <c r="C950" t="b">
        <v>1</v>
      </c>
      <c r="D950" s="5">
        <v>3122035.4122040002</v>
      </c>
      <c r="E950" s="5">
        <v>9.5359999999999993E-3</v>
      </c>
      <c r="F950" s="5">
        <v>0.882409</v>
      </c>
      <c r="G950" s="5">
        <v>0.47769400000000001</v>
      </c>
      <c r="H950" s="5">
        <v>0.28759699999999999</v>
      </c>
    </row>
    <row r="951" spans="1:9" x14ac:dyDescent="0.2">
      <c r="A951">
        <v>271</v>
      </c>
      <c r="B951" s="1" t="s">
        <v>960</v>
      </c>
      <c r="C951" t="b">
        <v>1</v>
      </c>
      <c r="D951" s="5">
        <v>3123074.8123869998</v>
      </c>
      <c r="E951" s="5">
        <v>9.8720000000000006E-3</v>
      </c>
      <c r="F951" s="5">
        <v>0.857124</v>
      </c>
      <c r="G951" s="5">
        <v>0.474138</v>
      </c>
      <c r="H951" s="5">
        <v>0.32470199999999999</v>
      </c>
    </row>
    <row r="952" spans="1:9" x14ac:dyDescent="0.2">
      <c r="A952">
        <v>545</v>
      </c>
      <c r="B952" s="1" t="s">
        <v>961</v>
      </c>
      <c r="C952" t="b">
        <v>1</v>
      </c>
      <c r="D952" s="5">
        <v>3123197.7042919998</v>
      </c>
      <c r="E952" s="5">
        <v>9.9109999999999997E-3</v>
      </c>
      <c r="F952" s="5">
        <v>0.93408599999999997</v>
      </c>
      <c r="G952" s="5">
        <v>0.36751499999999998</v>
      </c>
      <c r="H952" s="5">
        <v>0.147562</v>
      </c>
    </row>
    <row r="953" spans="1:9" x14ac:dyDescent="0.2">
      <c r="A953">
        <v>771</v>
      </c>
      <c r="B953" s="1" t="s">
        <v>962</v>
      </c>
      <c r="C953" t="b">
        <v>1</v>
      </c>
      <c r="D953" s="5">
        <v>3123284.7612299998</v>
      </c>
      <c r="E953" s="5">
        <v>9.9399999999999992E-3</v>
      </c>
      <c r="F953" s="5">
        <v>0.87744999999999995</v>
      </c>
      <c r="G953" s="5">
        <v>0.51775099999999996</v>
      </c>
      <c r="H953" s="5">
        <v>0.30631900000000001</v>
      </c>
    </row>
    <row r="954" spans="1:9" x14ac:dyDescent="0.2">
      <c r="A954" s="6">
        <v>529</v>
      </c>
      <c r="B954" s="7" t="s">
        <v>963</v>
      </c>
      <c r="C954" s="6" t="b">
        <v>1</v>
      </c>
      <c r="D954" s="8">
        <v>3123296.0743689998</v>
      </c>
      <c r="E954" s="8">
        <v>9.9430000000000004E-3</v>
      </c>
      <c r="F954" s="8">
        <v>0.95082</v>
      </c>
      <c r="G954" s="8">
        <v>0.30898300000000001</v>
      </c>
      <c r="H954" s="8">
        <v>0.10646899999999999</v>
      </c>
      <c r="I954" s="6"/>
    </row>
    <row r="955" spans="1:9" x14ac:dyDescent="0.2">
      <c r="A955" s="20">
        <v>472</v>
      </c>
      <c r="B955" s="21" t="s">
        <v>964</v>
      </c>
      <c r="C955" s="20" t="b">
        <v>1</v>
      </c>
      <c r="D955" s="22">
        <v>3123707.7908669999</v>
      </c>
      <c r="E955" s="22">
        <v>1.0076E-2</v>
      </c>
      <c r="F955" s="22">
        <v>0.88203500000000001</v>
      </c>
      <c r="G955" s="22">
        <v>0.47164</v>
      </c>
      <c r="H955" s="22">
        <v>0.28905500000000001</v>
      </c>
      <c r="I955" s="20"/>
    </row>
    <row r="956" spans="1:9" x14ac:dyDescent="0.2">
      <c r="A956" s="20">
        <v>345</v>
      </c>
      <c r="B956" s="21" t="s">
        <v>965</v>
      </c>
      <c r="C956" s="20" t="b">
        <v>1</v>
      </c>
      <c r="D956" s="22">
        <v>3123896.4086250002</v>
      </c>
      <c r="E956" s="22">
        <v>1.0137E-2</v>
      </c>
      <c r="F956" s="22">
        <v>0.89107400000000003</v>
      </c>
      <c r="G956" s="22">
        <v>0.44064399999999998</v>
      </c>
      <c r="H956" s="22">
        <v>0.26644400000000001</v>
      </c>
      <c r="I956" s="20"/>
    </row>
    <row r="957" spans="1:9" x14ac:dyDescent="0.2">
      <c r="A957" s="20">
        <v>799</v>
      </c>
      <c r="B957" s="21" t="s">
        <v>966</v>
      </c>
      <c r="C957" s="20" t="b">
        <v>1</v>
      </c>
      <c r="D957" s="22">
        <v>3123933.0572569999</v>
      </c>
      <c r="E957" s="22">
        <v>1.0149E-2</v>
      </c>
      <c r="F957" s="22">
        <v>0.91379299999999997</v>
      </c>
      <c r="G957" s="22">
        <v>0.45446700000000001</v>
      </c>
      <c r="H957" s="22">
        <v>0.197577</v>
      </c>
      <c r="I957" s="20"/>
    </row>
    <row r="958" spans="1:9" x14ac:dyDescent="0.2">
      <c r="A958" s="20">
        <v>125</v>
      </c>
      <c r="B958" s="21" t="s">
        <v>967</v>
      </c>
      <c r="C958" s="20" t="b">
        <v>1</v>
      </c>
      <c r="D958" s="22">
        <v>3124038.7229840001</v>
      </c>
      <c r="E958" s="22">
        <v>1.0182999999999999E-2</v>
      </c>
      <c r="F958" s="22">
        <v>0.88985899999999996</v>
      </c>
      <c r="G958" s="22">
        <v>0.46465499999999998</v>
      </c>
      <c r="H958" s="22">
        <v>0.27466299999999999</v>
      </c>
      <c r="I958" s="20"/>
    </row>
    <row r="959" spans="1:9" x14ac:dyDescent="0.2">
      <c r="A959" s="20">
        <v>419</v>
      </c>
      <c r="B959" s="21" t="s">
        <v>968</v>
      </c>
      <c r="C959" s="20" t="b">
        <v>1</v>
      </c>
      <c r="D959" s="22">
        <v>3124171.6997039998</v>
      </c>
      <c r="E959" s="22">
        <v>1.0226000000000001E-2</v>
      </c>
      <c r="F959" s="22">
        <v>0.91237100000000004</v>
      </c>
      <c r="G959" s="22">
        <v>0.41782399999999997</v>
      </c>
      <c r="H959" s="22">
        <v>0.206979</v>
      </c>
      <c r="I959" s="20"/>
    </row>
    <row r="960" spans="1:9" x14ac:dyDescent="0.2">
      <c r="A960" s="20">
        <v>319</v>
      </c>
      <c r="B960" s="21" t="s">
        <v>969</v>
      </c>
      <c r="C960" s="20" t="b">
        <v>1</v>
      </c>
      <c r="D960" s="22">
        <v>3124307.8417119998</v>
      </c>
      <c r="E960" s="22">
        <v>1.027E-2</v>
      </c>
      <c r="F960" s="22">
        <v>0.96826999999999996</v>
      </c>
      <c r="G960" s="22">
        <v>0.216586</v>
      </c>
      <c r="H960" s="22">
        <v>6.6535999999999998E-2</v>
      </c>
      <c r="I960" s="20"/>
    </row>
    <row r="961" spans="1:9" x14ac:dyDescent="0.2">
      <c r="A961" s="20">
        <v>230</v>
      </c>
      <c r="B961" s="21" t="s">
        <v>970</v>
      </c>
      <c r="C961" s="20" t="b">
        <v>1</v>
      </c>
      <c r="D961" s="22">
        <v>3124653.6901739999</v>
      </c>
      <c r="E961" s="22">
        <v>1.0382000000000001E-2</v>
      </c>
      <c r="F961" s="22">
        <v>0.88956000000000002</v>
      </c>
      <c r="G961" s="22">
        <v>0.44365900000000003</v>
      </c>
      <c r="H961" s="22">
        <v>0.26980199999999999</v>
      </c>
      <c r="I961" s="20"/>
    </row>
    <row r="962" spans="1:9" x14ac:dyDescent="0.2">
      <c r="A962" s="20">
        <v>470</v>
      </c>
      <c r="B962" s="21" t="s">
        <v>971</v>
      </c>
      <c r="C962" s="20" t="b">
        <v>1</v>
      </c>
      <c r="D962" s="22">
        <v>3124936.4635399999</v>
      </c>
      <c r="E962" s="22">
        <v>1.0474000000000001E-2</v>
      </c>
      <c r="F962" s="22">
        <v>0.91640699999999997</v>
      </c>
      <c r="G962" s="22">
        <v>0.43564900000000001</v>
      </c>
      <c r="H962" s="22">
        <v>0.19089300000000001</v>
      </c>
      <c r="I962" s="20"/>
    </row>
    <row r="963" spans="1:9" x14ac:dyDescent="0.2">
      <c r="A963" s="20">
        <v>564</v>
      </c>
      <c r="B963" s="21" t="s">
        <v>972</v>
      </c>
      <c r="C963" s="20" t="b">
        <v>1</v>
      </c>
      <c r="D963" s="22">
        <v>3125059.9025900001</v>
      </c>
      <c r="E963" s="22">
        <v>1.0514000000000001E-2</v>
      </c>
      <c r="F963" s="22">
        <v>0.964144</v>
      </c>
      <c r="G963" s="22">
        <v>0.237349</v>
      </c>
      <c r="H963" s="22">
        <v>7.5667999999999999E-2</v>
      </c>
      <c r="I963" s="20"/>
    </row>
    <row r="964" spans="1:9" x14ac:dyDescent="0.2">
      <c r="A964" s="20">
        <v>156</v>
      </c>
      <c r="B964" s="21" t="s">
        <v>973</v>
      </c>
      <c r="C964" s="20" t="b">
        <v>1</v>
      </c>
      <c r="D964" s="22">
        <v>3125142.093444</v>
      </c>
      <c r="E964" s="22">
        <v>1.0540000000000001E-2</v>
      </c>
      <c r="F964" s="22">
        <v>0.91720699999999999</v>
      </c>
      <c r="G964" s="22">
        <v>0.41091899999999998</v>
      </c>
      <c r="H964" s="22">
        <v>0.19370399999999999</v>
      </c>
      <c r="I964" s="20"/>
    </row>
    <row r="965" spans="1:9" x14ac:dyDescent="0.2">
      <c r="A965" s="20">
        <v>633</v>
      </c>
      <c r="B965" s="21" t="s">
        <v>974</v>
      </c>
      <c r="C965" s="20" t="b">
        <v>1</v>
      </c>
      <c r="D965" s="22">
        <v>3126589.1072720001</v>
      </c>
      <c r="E965" s="22">
        <v>1.1008E-2</v>
      </c>
      <c r="F965" s="22">
        <v>0.89892799999999995</v>
      </c>
      <c r="G965" s="22">
        <v>0.51191799999999998</v>
      </c>
      <c r="H965" s="22">
        <v>0.234762</v>
      </c>
      <c r="I965" s="20"/>
    </row>
    <row r="966" spans="1:9" x14ac:dyDescent="0.2">
      <c r="A966" s="20">
        <v>740</v>
      </c>
      <c r="B966" s="21" t="s">
        <v>975</v>
      </c>
      <c r="C966" s="20" t="b">
        <v>1</v>
      </c>
      <c r="D966" s="22">
        <v>3127416.5275960001</v>
      </c>
      <c r="E966" s="22">
        <v>1.1276E-2</v>
      </c>
      <c r="F966" s="22">
        <v>0.86840200000000001</v>
      </c>
      <c r="G966" s="22">
        <v>0.57187699999999997</v>
      </c>
      <c r="H966" s="22">
        <v>0.35071799999999997</v>
      </c>
      <c r="I966" s="20"/>
    </row>
    <row r="967" spans="1:9" x14ac:dyDescent="0.2">
      <c r="A967" s="20">
        <v>186</v>
      </c>
      <c r="B967" s="21" t="s">
        <v>976</v>
      </c>
      <c r="C967" s="20" t="b">
        <v>1</v>
      </c>
      <c r="D967" s="22">
        <v>3130097.24138</v>
      </c>
      <c r="E967" s="22">
        <v>1.2142E-2</v>
      </c>
      <c r="F967" s="22">
        <v>0.95421900000000004</v>
      </c>
      <c r="G967" s="22">
        <v>0.28436400000000001</v>
      </c>
      <c r="H967" s="22">
        <v>9.8145999999999997E-2</v>
      </c>
      <c r="I967" s="20"/>
    </row>
    <row r="968" spans="1:9" x14ac:dyDescent="0.2">
      <c r="A968" s="20">
        <v>873</v>
      </c>
      <c r="B968" s="21" t="s">
        <v>977</v>
      </c>
      <c r="C968" s="20" t="b">
        <v>1</v>
      </c>
      <c r="D968" s="22">
        <v>3133111.942764</v>
      </c>
      <c r="E968" s="22">
        <v>1.3117E-2</v>
      </c>
      <c r="F968" s="22">
        <v>0.91750699999999996</v>
      </c>
      <c r="G968" s="22">
        <v>0.42387999999999998</v>
      </c>
      <c r="H968" s="22">
        <v>0.19156599999999999</v>
      </c>
      <c r="I968" s="20"/>
    </row>
    <row r="969" spans="1:9" x14ac:dyDescent="0.2">
      <c r="A969" s="20">
        <v>635</v>
      </c>
      <c r="B969" s="21" t="s">
        <v>978</v>
      </c>
      <c r="C969" s="20" t="b">
        <v>1</v>
      </c>
      <c r="D969" s="22">
        <v>3139694.1915890002</v>
      </c>
      <c r="E969" s="22">
        <v>1.5245999999999999E-2</v>
      </c>
      <c r="F969" s="22">
        <v>0.82033999999999996</v>
      </c>
      <c r="G969" s="22">
        <v>0.70764300000000002</v>
      </c>
      <c r="H969" s="22">
        <v>0.509517</v>
      </c>
      <c r="I969" s="20"/>
    </row>
    <row r="970" spans="1:9" x14ac:dyDescent="0.2">
      <c r="A970" s="31">
        <v>19</v>
      </c>
      <c r="B970" s="32" t="s">
        <v>979</v>
      </c>
      <c r="C970" s="31" t="b">
        <v>0</v>
      </c>
      <c r="D970" s="33">
        <v>3147537.0029310002</v>
      </c>
      <c r="E970" s="33">
        <v>1.7781999999999999E-2</v>
      </c>
      <c r="F970" s="33">
        <v>0.907084</v>
      </c>
      <c r="G970" s="33">
        <v>0.44855299999999998</v>
      </c>
      <c r="H970" s="33">
        <v>0.22550600000000001</v>
      </c>
      <c r="I970" s="31"/>
    </row>
    <row r="971" spans="1:9" x14ac:dyDescent="0.2">
      <c r="A971" s="20">
        <v>581</v>
      </c>
      <c r="B971" s="21" t="s">
        <v>980</v>
      </c>
      <c r="C971" s="20" t="b">
        <v>1</v>
      </c>
      <c r="D971" s="22">
        <v>3147667.1814410002</v>
      </c>
      <c r="E971" s="22">
        <v>1.7824E-2</v>
      </c>
      <c r="F971" s="22">
        <v>0.87667200000000001</v>
      </c>
      <c r="G971" s="22">
        <v>0.51930900000000002</v>
      </c>
      <c r="H971" s="22">
        <v>0.319996</v>
      </c>
      <c r="I971" s="20"/>
    </row>
    <row r="972" spans="1:9" x14ac:dyDescent="0.2">
      <c r="A972" s="20">
        <v>330</v>
      </c>
      <c r="B972" s="21" t="s">
        <v>981</v>
      </c>
      <c r="C972" s="20" t="b">
        <v>1</v>
      </c>
      <c r="D972" s="22">
        <v>3152489.3840350001</v>
      </c>
      <c r="E972" s="22">
        <v>1.9383000000000001E-2</v>
      </c>
      <c r="F972" s="22">
        <v>0.81518000000000002</v>
      </c>
      <c r="G972" s="22">
        <v>0.72263999999999995</v>
      </c>
      <c r="H972" s="22">
        <v>0.52297300000000002</v>
      </c>
      <c r="I972" s="20"/>
    </row>
    <row r="973" spans="1:9" x14ac:dyDescent="0.2">
      <c r="A973" s="31">
        <v>40</v>
      </c>
      <c r="B973" s="32" t="s">
        <v>982</v>
      </c>
      <c r="C973" s="31" t="b">
        <v>1</v>
      </c>
      <c r="D973" s="33">
        <v>3153002.3256069999</v>
      </c>
      <c r="E973" s="33">
        <v>1.9549E-2</v>
      </c>
      <c r="F973" s="33">
        <v>0.84957000000000005</v>
      </c>
      <c r="G973" s="33">
        <v>0.65176500000000004</v>
      </c>
      <c r="H973" s="33">
        <v>0.40416099999999999</v>
      </c>
      <c r="I973" s="31"/>
    </row>
    <row r="974" spans="1:9" x14ac:dyDescent="0.2">
      <c r="A974" s="20">
        <v>887</v>
      </c>
      <c r="B974" s="21" t="s">
        <v>983</v>
      </c>
      <c r="C974" s="20" t="b">
        <v>1</v>
      </c>
      <c r="D974" s="22">
        <v>3153683.6065159999</v>
      </c>
      <c r="E974" s="22">
        <v>1.9768999999999998E-2</v>
      </c>
      <c r="F974" s="22">
        <v>0.91867699999999997</v>
      </c>
      <c r="G974" s="22">
        <v>0.44203199999999998</v>
      </c>
      <c r="H974" s="22">
        <v>0.18588399999999999</v>
      </c>
      <c r="I974" s="20"/>
    </row>
    <row r="975" spans="1:9" x14ac:dyDescent="0.2">
      <c r="A975" s="20">
        <v>326</v>
      </c>
      <c r="B975" s="21" t="s">
        <v>984</v>
      </c>
      <c r="C975" s="20" t="b">
        <v>0</v>
      </c>
      <c r="D975" s="22">
        <v>3153751.6978549999</v>
      </c>
      <c r="E975" s="22">
        <v>1.9791E-2</v>
      </c>
      <c r="F975" s="22">
        <v>0.86301600000000001</v>
      </c>
      <c r="G975" s="22">
        <v>0.54194399999999998</v>
      </c>
      <c r="H975" s="22">
        <v>0.346335</v>
      </c>
      <c r="I975" s="20"/>
    </row>
    <row r="976" spans="1:9" x14ac:dyDescent="0.2">
      <c r="A976" s="20">
        <v>105</v>
      </c>
      <c r="B976" s="21" t="s">
        <v>985</v>
      </c>
      <c r="C976" s="20" t="b">
        <v>1</v>
      </c>
      <c r="D976" s="22">
        <v>3153808.58494</v>
      </c>
      <c r="E976" s="22">
        <v>1.9810000000000001E-2</v>
      </c>
      <c r="F976" s="22">
        <v>0.882884</v>
      </c>
      <c r="G976" s="22">
        <v>0.53687399999999996</v>
      </c>
      <c r="H976" s="22">
        <v>0.30505300000000002</v>
      </c>
      <c r="I976" s="20"/>
    </row>
    <row r="977" spans="1:9" x14ac:dyDescent="0.2">
      <c r="A977" s="20">
        <v>642</v>
      </c>
      <c r="B977" s="21" t="s">
        <v>986</v>
      </c>
      <c r="C977" s="20" t="b">
        <v>1</v>
      </c>
      <c r="D977" s="22">
        <v>3155148.9716619998</v>
      </c>
      <c r="E977" s="22">
        <v>2.0243000000000001E-2</v>
      </c>
      <c r="F977" s="22">
        <v>0.86711300000000002</v>
      </c>
      <c r="G977" s="22">
        <v>0.49324600000000002</v>
      </c>
      <c r="H977" s="22">
        <v>0.327264</v>
      </c>
      <c r="I977" s="20"/>
    </row>
    <row r="978" spans="1:9" x14ac:dyDescent="0.2">
      <c r="A978" s="20">
        <v>368</v>
      </c>
      <c r="B978" s="21" t="s">
        <v>987</v>
      </c>
      <c r="C978" s="20" t="b">
        <v>1</v>
      </c>
      <c r="D978" s="22">
        <v>3156115.270827</v>
      </c>
      <c r="E978" s="22">
        <v>2.0556000000000001E-2</v>
      </c>
      <c r="F978" s="22">
        <v>0.87188699999999997</v>
      </c>
      <c r="G978" s="22">
        <v>0.50794799999999996</v>
      </c>
      <c r="H978" s="22">
        <v>0.32316800000000001</v>
      </c>
      <c r="I978" s="20"/>
    </row>
    <row r="979" spans="1:9" x14ac:dyDescent="0.2">
      <c r="A979" s="20">
        <v>834</v>
      </c>
      <c r="B979" s="21" t="s">
        <v>988</v>
      </c>
      <c r="C979" s="20" t="b">
        <v>1</v>
      </c>
      <c r="D979" s="22">
        <v>3156733.7655259999</v>
      </c>
      <c r="E979" s="22">
        <v>2.0756E-2</v>
      </c>
      <c r="F979" s="22">
        <v>0.87920100000000001</v>
      </c>
      <c r="G979" s="22">
        <v>0.57230400000000003</v>
      </c>
      <c r="H979" s="22">
        <v>0.30826700000000001</v>
      </c>
      <c r="I979" s="20"/>
    </row>
    <row r="980" spans="1:9" x14ac:dyDescent="0.2">
      <c r="A980" s="20">
        <v>168</v>
      </c>
      <c r="B980" s="21" t="s">
        <v>989</v>
      </c>
      <c r="C980" s="20" t="b">
        <v>1</v>
      </c>
      <c r="D980" s="22">
        <v>3163682.477589</v>
      </c>
      <c r="E980" s="22">
        <v>2.3002000000000002E-2</v>
      </c>
      <c r="F980" s="22">
        <v>0.90099099999999999</v>
      </c>
      <c r="G980" s="22">
        <v>0.444442</v>
      </c>
      <c r="H980" s="22">
        <v>0.25366100000000003</v>
      </c>
      <c r="I980" s="20"/>
    </row>
    <row r="981" spans="1:9" x14ac:dyDescent="0.2">
      <c r="A981" s="20">
        <v>691</v>
      </c>
      <c r="B981" s="21" t="s">
        <v>990</v>
      </c>
      <c r="C981" s="20" t="b">
        <v>1</v>
      </c>
      <c r="D981" s="22">
        <v>3177297.6682020002</v>
      </c>
      <c r="E981" s="22">
        <v>2.7404999999999999E-2</v>
      </c>
      <c r="F981" s="22">
        <v>0.86929400000000001</v>
      </c>
      <c r="G981" s="22">
        <v>0.57416900000000004</v>
      </c>
      <c r="H981" s="22">
        <v>0.354939</v>
      </c>
      <c r="I981" s="20"/>
    </row>
    <row r="982" spans="1:9" x14ac:dyDescent="0.2">
      <c r="A982" s="20">
        <v>959</v>
      </c>
      <c r="B982" s="21" t="s">
        <v>991</v>
      </c>
      <c r="C982" s="20" t="b">
        <v>1</v>
      </c>
      <c r="D982" s="22">
        <v>3177675.9862549999</v>
      </c>
      <c r="E982" s="22">
        <v>2.7526999999999999E-2</v>
      </c>
      <c r="F982" s="22">
        <v>0.85500100000000001</v>
      </c>
      <c r="G982" s="22">
        <v>0.63742500000000002</v>
      </c>
      <c r="H982" s="22">
        <v>0.39241999999999999</v>
      </c>
      <c r="I982" s="20"/>
    </row>
    <row r="983" spans="1:9" x14ac:dyDescent="0.2">
      <c r="A983" s="31">
        <v>76</v>
      </c>
      <c r="B983" s="32" t="s">
        <v>992</v>
      </c>
      <c r="C983" s="31" t="b">
        <v>1</v>
      </c>
      <c r="D983" s="33">
        <v>3181340.6115540001</v>
      </c>
      <c r="E983" s="33">
        <v>2.8712000000000001E-2</v>
      </c>
      <c r="F983" s="33">
        <v>0.83211999999999997</v>
      </c>
      <c r="G983" s="33">
        <v>0.71996599999999999</v>
      </c>
      <c r="H983" s="33">
        <v>0.45306800000000003</v>
      </c>
      <c r="I983" s="31"/>
    </row>
    <row r="984" spans="1:9" x14ac:dyDescent="0.2">
      <c r="A984" s="20">
        <v>748</v>
      </c>
      <c r="B984" s="21" t="s">
        <v>993</v>
      </c>
      <c r="C984" s="20" t="b">
        <v>1</v>
      </c>
      <c r="D984" s="22">
        <v>3181482.2969220001</v>
      </c>
      <c r="E984" s="22">
        <v>2.8757999999999999E-2</v>
      </c>
      <c r="F984" s="22">
        <v>0.85528400000000004</v>
      </c>
      <c r="G984" s="22">
        <v>0.63660700000000003</v>
      </c>
      <c r="H984" s="22">
        <v>0.38336199999999998</v>
      </c>
      <c r="I984" s="20"/>
    </row>
    <row r="985" spans="1:9" x14ac:dyDescent="0.2">
      <c r="A985" s="20">
        <v>164</v>
      </c>
      <c r="B985" s="21" t="s">
        <v>994</v>
      </c>
      <c r="C985" s="20" t="b">
        <v>1</v>
      </c>
      <c r="D985" s="22">
        <v>3181846.2989619998</v>
      </c>
      <c r="E985" s="22">
        <v>2.8875999999999999E-2</v>
      </c>
      <c r="F985" s="22">
        <v>0.85420300000000005</v>
      </c>
      <c r="G985" s="22">
        <v>0.63858599999999999</v>
      </c>
      <c r="H985" s="22">
        <v>0.39217400000000002</v>
      </c>
      <c r="I985" s="20"/>
    </row>
    <row r="986" spans="1:9" x14ac:dyDescent="0.2">
      <c r="A986" s="20">
        <v>415</v>
      </c>
      <c r="B986" s="21" t="s">
        <v>995</v>
      </c>
      <c r="C986" s="20" t="b">
        <v>1</v>
      </c>
      <c r="D986" s="22">
        <v>3186734.6679690001</v>
      </c>
      <c r="E986" s="22">
        <v>3.0457000000000001E-2</v>
      </c>
      <c r="F986" s="22">
        <v>0.84150899999999995</v>
      </c>
      <c r="G986" s="22">
        <v>0.67558700000000005</v>
      </c>
      <c r="H986" s="22">
        <v>0.43319800000000003</v>
      </c>
      <c r="I986" s="20"/>
    </row>
    <row r="987" spans="1:9" x14ac:dyDescent="0.2">
      <c r="A987" s="20">
        <v>513</v>
      </c>
      <c r="B987" s="21" t="s">
        <v>996</v>
      </c>
      <c r="C987" s="20" t="b">
        <v>1</v>
      </c>
      <c r="D987" s="22">
        <v>3188551.2637459999</v>
      </c>
      <c r="E987" s="22">
        <v>3.1043999999999999E-2</v>
      </c>
      <c r="F987" s="22">
        <v>0.84030199999999999</v>
      </c>
      <c r="G987" s="22">
        <v>0.66081000000000001</v>
      </c>
      <c r="H987" s="22">
        <v>0.45541300000000001</v>
      </c>
      <c r="I987" s="20"/>
    </row>
    <row r="988" spans="1:9" x14ac:dyDescent="0.2">
      <c r="A988" s="20">
        <v>926</v>
      </c>
      <c r="B988" s="21" t="s">
        <v>997</v>
      </c>
      <c r="C988" s="20" t="b">
        <v>1</v>
      </c>
      <c r="D988" s="22">
        <v>3189067.13546</v>
      </c>
      <c r="E988" s="22">
        <v>3.1210999999999999E-2</v>
      </c>
      <c r="F988" s="22">
        <v>0.92505000000000004</v>
      </c>
      <c r="G988" s="22">
        <v>0.38875999999999999</v>
      </c>
      <c r="H988" s="22">
        <v>0.17139599999999999</v>
      </c>
      <c r="I988" s="20"/>
    </row>
    <row r="989" spans="1:9" x14ac:dyDescent="0.2">
      <c r="A989" s="20">
        <v>747</v>
      </c>
      <c r="B989" s="21" t="s">
        <v>998</v>
      </c>
      <c r="C989" s="20" t="b">
        <v>1</v>
      </c>
      <c r="D989" s="22">
        <v>3194163.712084</v>
      </c>
      <c r="E989" s="22">
        <v>3.2858999999999999E-2</v>
      </c>
      <c r="F989" s="22">
        <v>0.83747099999999997</v>
      </c>
      <c r="G989" s="22">
        <v>0.70336600000000005</v>
      </c>
      <c r="H989" s="22">
        <v>0.442052</v>
      </c>
      <c r="I989" s="20"/>
    </row>
    <row r="990" spans="1:9" x14ac:dyDescent="0.2">
      <c r="A990" s="20">
        <v>384</v>
      </c>
      <c r="B990" s="21" t="s">
        <v>999</v>
      </c>
      <c r="C990" s="20" t="b">
        <v>1</v>
      </c>
      <c r="D990" s="22">
        <v>3212964.4846270001</v>
      </c>
      <c r="E990" s="22">
        <v>3.8938E-2</v>
      </c>
      <c r="F990" s="22">
        <v>0.89351700000000001</v>
      </c>
      <c r="G990" s="22">
        <v>0.44597300000000001</v>
      </c>
      <c r="H990" s="22">
        <v>0.26689299999999999</v>
      </c>
      <c r="I990" s="20"/>
    </row>
    <row r="991" spans="1:9" x14ac:dyDescent="0.2">
      <c r="A991" s="20">
        <v>595</v>
      </c>
      <c r="B991" s="21" t="s">
        <v>1000</v>
      </c>
      <c r="C991" s="20" t="b">
        <v>1</v>
      </c>
      <c r="D991" s="22">
        <v>3256331.8412489998</v>
      </c>
      <c r="E991" s="22">
        <v>5.2961000000000001E-2</v>
      </c>
      <c r="F991" s="22">
        <v>0.81408100000000005</v>
      </c>
      <c r="G991" s="22">
        <v>0.66812000000000005</v>
      </c>
      <c r="H991" s="22">
        <v>0.51829999999999998</v>
      </c>
      <c r="I991" s="20"/>
    </row>
    <row r="992" spans="1:9" x14ac:dyDescent="0.2">
      <c r="A992" s="20">
        <v>745</v>
      </c>
      <c r="B992" s="21" t="s">
        <v>1001</v>
      </c>
      <c r="C992" s="20" t="b">
        <v>1</v>
      </c>
      <c r="D992" s="22">
        <v>3258485.3284550002</v>
      </c>
      <c r="E992" s="22">
        <v>5.3657999999999997E-2</v>
      </c>
      <c r="F992" s="22">
        <v>0.83368399999999998</v>
      </c>
      <c r="G992" s="22">
        <v>0.60072800000000004</v>
      </c>
      <c r="H992" s="22">
        <v>0.48425099999999999</v>
      </c>
      <c r="I992" s="20"/>
    </row>
    <row r="993" spans="1:9" x14ac:dyDescent="0.2">
      <c r="A993" s="20">
        <v>463</v>
      </c>
      <c r="B993" s="21" t="s">
        <v>1002</v>
      </c>
      <c r="C993" s="20" t="b">
        <v>1</v>
      </c>
      <c r="D993" s="22">
        <v>3263432.9036639999</v>
      </c>
      <c r="E993" s="22">
        <v>5.5258000000000002E-2</v>
      </c>
      <c r="F993" s="22">
        <v>0.83175399999999999</v>
      </c>
      <c r="G993" s="22">
        <v>0.61843300000000001</v>
      </c>
      <c r="H993" s="22">
        <v>0.490255</v>
      </c>
      <c r="I993" s="20"/>
    </row>
    <row r="994" spans="1:9" x14ac:dyDescent="0.2">
      <c r="A994" s="20">
        <v>679</v>
      </c>
      <c r="B994" s="21" t="s">
        <v>1003</v>
      </c>
      <c r="C994" s="20" t="b">
        <v>1</v>
      </c>
      <c r="D994" s="22">
        <v>3269560.6583710001</v>
      </c>
      <c r="E994" s="22">
        <v>5.7238999999999998E-2</v>
      </c>
      <c r="F994" s="22">
        <v>0.827434</v>
      </c>
      <c r="G994" s="22">
        <v>0.63153099999999995</v>
      </c>
      <c r="H994" s="22">
        <v>0.49929000000000001</v>
      </c>
      <c r="I994" s="20"/>
    </row>
    <row r="995" spans="1:9" x14ac:dyDescent="0.2">
      <c r="D995"/>
      <c r="E995"/>
      <c r="F995"/>
      <c r="G995"/>
      <c r="H995"/>
    </row>
    <row r="996" spans="1:9" x14ac:dyDescent="0.2">
      <c r="D996"/>
      <c r="E996"/>
      <c r="F996"/>
      <c r="G996"/>
      <c r="H996"/>
    </row>
    <row r="997" spans="1:9" x14ac:dyDescent="0.2">
      <c r="D997"/>
      <c r="E997"/>
      <c r="F997"/>
      <c r="G997"/>
      <c r="H997"/>
    </row>
    <row r="998" spans="1:9" x14ac:dyDescent="0.2">
      <c r="D998"/>
      <c r="E998"/>
      <c r="F998"/>
      <c r="G998"/>
      <c r="H998"/>
    </row>
    <row r="999" spans="1:9" x14ac:dyDescent="0.2">
      <c r="D999"/>
      <c r="E999"/>
      <c r="F999"/>
      <c r="G999"/>
      <c r="H999"/>
    </row>
    <row r="1000" spans="1:9" x14ac:dyDescent="0.2">
      <c r="D1000"/>
      <c r="E1000"/>
      <c r="F1000"/>
      <c r="G1000"/>
      <c r="H1000"/>
    </row>
    <row r="1001" spans="1:9" x14ac:dyDescent="0.2">
      <c r="D1001"/>
      <c r="E1001"/>
      <c r="F1001"/>
      <c r="G1001"/>
      <c r="H10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DATA!NC20C_energies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2023-04-05T18:53:56Z</dcterms:created>
  <dcterms:modified xsi:type="dcterms:W3CDTF">2023-04-07T01:49:25Z</dcterms:modified>
</cp:coreProperties>
</file>