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A/"/>
    </mc:Choice>
  </mc:AlternateContent>
  <xr:revisionPtr revIDLastSave="0" documentId="13_ncr:1_{6392EF18-28E6-7746-8055-0829D830757B}" xr6:coauthVersionLast="47" xr6:coauthVersionMax="47" xr10:uidLastSave="{00000000-0000-0000-0000-000000000000}"/>
  <bookViews>
    <workbookView xWindow="8520" yWindow="304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DATA!$A$1:$I$86</definedName>
    <definedName name="WA20C_energies" localSheetId="1">DATA!$A$1:$I$86</definedName>
    <definedName name="WA20C_energies" localSheetId="2">ENERGIES!$A$1:$B$86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WA/W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WA/W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  <connection id="3" xr16:uid="{249679DC-8ECE-4F43-938F-16FDE03241D4}" name="WA20C_energies1" type="6" refreshedVersion="8" background="1" saveData="1">
    <textPr codePage="10000" sourceFile="/Users/alecramsay/Documents/dev/baseline/maps/WA/WA20C_energies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<sst xmlns="http://schemas.openxmlformats.org/spreadsheetml/2006/main" count="367" uniqueCount="190">
  <si>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</si>
  <si>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</si>
  <si>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</si>
  <si>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</si>
  <si>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</si>
  <si>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</si>
  <si>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</si>
  <si>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</si>
  <si>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</si>
  <si>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</si>
  <si>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</si>
  <si>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</si>
  <si>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</si>
  <si>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</si>
  <si>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</si>
  <si>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</si>
  <si>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</si>
  <si>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WA20C_I070K01N10</t>
  </si>
  <si>
    <t>WA20C_I008K01N10</t>
  </si>
  <si>
    <t>WA20C_I086K01N10</t>
  </si>
  <si>
    <t>WA20C_I048K01N10</t>
  </si>
  <si>
    <t>WA20C_I036K01N10</t>
  </si>
  <si>
    <t>WA20C_I082K01N10</t>
  </si>
  <si>
    <t>WA20C_I084K01N10</t>
  </si>
  <si>
    <t>WA20C_I007K01N10</t>
  </si>
  <si>
    <t>WA20C_I075K01N10</t>
  </si>
  <si>
    <t>WA20C_I049K01N10</t>
  </si>
  <si>
    <t>WA20C_I083K01N10</t>
  </si>
  <si>
    <t>WA20C_I071K01N10</t>
  </si>
  <si>
    <t>WA20C_I072K01N10</t>
  </si>
  <si>
    <t>WA20C_I051K01N10</t>
  </si>
  <si>
    <t>WA20C_I006K01N10</t>
  </si>
  <si>
    <t>WA20C_I018K01N10</t>
  </si>
  <si>
    <t>WA20C_I041K01N10</t>
  </si>
  <si>
    <t>WA20C_I045K01N10</t>
  </si>
  <si>
    <t>WA20C_I056K01N10</t>
  </si>
  <si>
    <t>WA20C_I090K01N10</t>
  </si>
  <si>
    <t>WA20C_I040K01N10</t>
  </si>
  <si>
    <t>WA20C_I057K01N10</t>
  </si>
  <si>
    <t>WA20C_I044K01N10</t>
  </si>
  <si>
    <t>WA20C_I004K01N10</t>
  </si>
  <si>
    <t>WA20C_I095K01N10</t>
  </si>
  <si>
    <t>WA20C_I035K01N10</t>
  </si>
  <si>
    <t>WA20C_I003K01N10</t>
  </si>
  <si>
    <t>WA20C_I038K01N10</t>
  </si>
  <si>
    <t>WA20C_I066K01N10</t>
  </si>
  <si>
    <t>WA20C_I046K01N10</t>
  </si>
  <si>
    <t>WA20C_I028K01N10</t>
  </si>
  <si>
    <t>WA20C_I096K01N10</t>
  </si>
  <si>
    <t>WA20C_I060K01N10</t>
  </si>
  <si>
    <t>WA20C_I017K01N10</t>
  </si>
  <si>
    <t>WA20C_I016K01N10</t>
  </si>
  <si>
    <t>WA20C_I030K01N10</t>
  </si>
  <si>
    <t>WA20C_I021K01N10</t>
  </si>
  <si>
    <t>WA20C_I012K01N10</t>
  </si>
  <si>
    <t>WA20C_I064K01N10</t>
  </si>
  <si>
    <t>WA20C_I023K01N10</t>
  </si>
  <si>
    <t>WA20C_I009K01N10</t>
  </si>
  <si>
    <t>WA20C_I098K01N10</t>
  </si>
  <si>
    <t>WA20C_I029K01N10</t>
  </si>
  <si>
    <t>WA20C_I027K01N10</t>
  </si>
  <si>
    <t>WA20C_I033K01N10</t>
  </si>
  <si>
    <t>WA20C_I068K01N10</t>
  </si>
  <si>
    <t>WA20C_I019K01N10</t>
  </si>
  <si>
    <t>WA20C_I085K01N10</t>
  </si>
  <si>
    <t>WA20C_I062K01N10</t>
  </si>
  <si>
    <t>WA20C_I094K01N10</t>
  </si>
  <si>
    <t>WA20C_I032K01N10</t>
  </si>
  <si>
    <t>WA20C_I034K01N10</t>
  </si>
  <si>
    <t>WA20C_I087K01N10</t>
  </si>
  <si>
    <t>WA20C_I010K01N10</t>
  </si>
  <si>
    <t>WA20C_I065K01N10</t>
  </si>
  <si>
    <t>WA20C_I097K01N10</t>
  </si>
  <si>
    <t>WA20C_I037K01N10</t>
  </si>
  <si>
    <t>WA20C_I013K01N10</t>
  </si>
  <si>
    <t>WA20C_I020K01N10</t>
  </si>
  <si>
    <t>WA20C_I089K01N10</t>
  </si>
  <si>
    <t>WA20C_I025K01N10</t>
  </si>
  <si>
    <t>WA20C_I088K01N10</t>
  </si>
  <si>
    <t>WA20C_I058K01N10</t>
  </si>
  <si>
    <t>WA20C_I077K01N10</t>
  </si>
  <si>
    <t>WA20C_I081K01N10</t>
  </si>
  <si>
    <t>WA20C_I091K01N10</t>
  </si>
  <si>
    <t>WA20C_I042K01N10</t>
  </si>
  <si>
    <t>WA20C_I002K01N10</t>
  </si>
  <si>
    <t>WA20C_I011K01N10</t>
  </si>
  <si>
    <t>WA20C_I000K01N10</t>
  </si>
  <si>
    <t>WA20C_I005K01N10</t>
  </si>
  <si>
    <t>WA20C_I080K01N10</t>
  </si>
  <si>
    <t>WA20C_I092K01N10</t>
  </si>
  <si>
    <t>WA20C_I067K01N10</t>
  </si>
  <si>
    <t>WA20C_I050K01N10</t>
  </si>
  <si>
    <t>WA20C_I052K01N10</t>
  </si>
  <si>
    <t>WA20C_I022K01N10</t>
  </si>
  <si>
    <t>WA20C_I079K01N10</t>
  </si>
  <si>
    <t>WA20C_I099K01N10</t>
  </si>
  <si>
    <t>WA20C_I054K01N10</t>
  </si>
  <si>
    <t>WA20C_I073K01N10</t>
  </si>
  <si>
    <t>WA20C_I043K01N10</t>
  </si>
  <si>
    <t>WA20C_I014K01N10</t>
  </si>
  <si>
    <t>WA20C_I024K01N10</t>
  </si>
  <si>
    <t>WA20C_I039K01N10</t>
  </si>
  <si>
    <t>0.000000</t>
  </si>
  <si>
    <t>0.064591</t>
  </si>
  <si>
    <t>0.089229</t>
  </si>
  <si>
    <t>0.128120</t>
  </si>
  <si>
    <t>0.088788</t>
  </si>
  <si>
    <t>0.257689</t>
  </si>
  <si>
    <t>0.114683</t>
  </si>
  <si>
    <t>0.115812</t>
  </si>
  <si>
    <t>0.229967</t>
  </si>
  <si>
    <t>0.274028</t>
  </si>
  <si>
    <t>0.229122</t>
  </si>
  <si>
    <t>0.098325</t>
  </si>
  <si>
    <t>0.130715</t>
  </si>
  <si>
    <t>0.155983</t>
  </si>
  <si>
    <t>0.174235</t>
  </si>
  <si>
    <t>0.229642</t>
  </si>
  <si>
    <t>0.161056</t>
  </si>
  <si>
    <t>0.247467</t>
  </si>
  <si>
    <t>0.143768</t>
  </si>
  <si>
    <t>0.269610</t>
  </si>
  <si>
    <t>0.293495</t>
  </si>
  <si>
    <t>0.369074</t>
  </si>
  <si>
    <t>0.296377</t>
  </si>
  <si>
    <t>0.269070</t>
  </si>
  <si>
    <t>0.289579</t>
  </si>
  <si>
    <t>0.366367</t>
  </si>
  <si>
    <t>0.340182</t>
  </si>
  <si>
    <t>0.289218</t>
  </si>
  <si>
    <t>0.360374</t>
  </si>
  <si>
    <t>0.376915</t>
  </si>
  <si>
    <t>0.408934</t>
  </si>
  <si>
    <t>0.385390</t>
  </si>
  <si>
    <t>0.419823</t>
  </si>
  <si>
    <t>0.423161</t>
  </si>
  <si>
    <t>0.293462</t>
  </si>
  <si>
    <t>0.455503</t>
  </si>
  <si>
    <t>0.327357</t>
  </si>
  <si>
    <t>0.572656</t>
  </si>
  <si>
    <t>0.556745</t>
  </si>
  <si>
    <t>0.323134</t>
  </si>
  <si>
    <t>0.376749</t>
  </si>
  <si>
    <t>0.424814</t>
  </si>
  <si>
    <t>0.384601</t>
  </si>
  <si>
    <t>0.406488</t>
  </si>
  <si>
    <t>0.363972</t>
  </si>
  <si>
    <t>0.518566</t>
  </si>
  <si>
    <t>0.462960</t>
  </si>
  <si>
    <t>0.404292</t>
  </si>
  <si>
    <t>0.269467</t>
  </si>
  <si>
    <t>0.439597</t>
  </si>
  <si>
    <t>0.426198</t>
  </si>
  <si>
    <t>0.409344</t>
  </si>
  <si>
    <t>0.474524</t>
  </si>
  <si>
    <t>0.542871</t>
  </si>
  <si>
    <t>0.323622</t>
  </si>
  <si>
    <t>0.271461</t>
  </si>
  <si>
    <t>0.487759</t>
  </si>
  <si>
    <t>0.311420</t>
  </si>
  <si>
    <t>0.417255</t>
  </si>
  <si>
    <t>0.390719</t>
  </si>
  <si>
    <t>0.630101</t>
  </si>
  <si>
    <t>0.406813</t>
  </si>
  <si>
    <t>0.514320</t>
  </si>
  <si>
    <t>0.541998</t>
  </si>
  <si>
    <t>0.381167</t>
  </si>
  <si>
    <t>0.393313</t>
  </si>
  <si>
    <t>0.565761</t>
  </si>
  <si>
    <t>0.544080</t>
  </si>
  <si>
    <t>0.429054</t>
  </si>
  <si>
    <t>0.623824</t>
  </si>
  <si>
    <t>0.548243</t>
  </si>
  <si>
    <t>0.513376</t>
  </si>
  <si>
    <t>0.362610</t>
  </si>
  <si>
    <t>0.361659</t>
  </si>
  <si>
    <t>0.482598</t>
  </si>
  <si>
    <t>0.655219</t>
  </si>
  <si>
    <t>0.260387</t>
  </si>
  <si>
    <t>0.302864</t>
  </si>
  <si>
    <t>0.308880</t>
  </si>
  <si>
    <t>0.295206</t>
  </si>
  <si>
    <t>0.284148</t>
  </si>
  <si>
    <t>0.353994</t>
  </si>
  <si>
    <t>0.287149</t>
  </si>
  <si>
    <t>0.658510</t>
  </si>
  <si>
    <t>0.442744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</si>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</sst>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3D0176F2-93BD-E740-B847-AAB937A537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B8" sqref="B8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MIN(DATA!E$2:E$86)</f>
        <v>8.8000000000000003E-4</v>
      </c>
      <c r="C4" s="8">
        <f>MIN(DATA!F$2:F$86)</f>
        <v>0</v>
      </c>
      <c r="D4" s="8">
        <f>MIN(DATA!G$2:G$86)</f>
        <v>0.75841499999999995</v>
      </c>
      <c r="E4" s="8">
        <f>MIN(DATA!H$2:H$86)</f>
        <v>0</v>
      </c>
      <c r="F4" s="8">
        <f>MIN(DATA!I$2:I$86)</f>
        <v>0</v>
      </c>
    </row>
    <row r="5" spans="1:7" x14ac:dyDescent="0.2">
      <c r="A5" s="8" t="s">
        <v>11</v>
      </c>
      <c r="B5" s="22">
        <f>MAX(DATA!E$2:E$86)</f>
        <v>5.5100000000000001E-3</v>
      </c>
      <c r="C5" s="8">
        <f>MAX(DATA!F$2:F$86)</f>
        <v>2.3737999999999999E-2</v>
      </c>
      <c r="D5" s="8">
        <f>MAX(DATA!G$2:G$86)</f>
        <v>1</v>
      </c>
      <c r="E5" s="8">
        <f>MAX(DATA!H$2:H$86)</f>
        <v>0.80113599999999996</v>
      </c>
      <c r="F5" s="8">
        <f>MAX(DATA!I$2:I$86)</f>
        <v>0</v>
      </c>
    </row>
    <row r="6" spans="1:7" x14ac:dyDescent="0.2">
      <c r="A6" s="8" t="s">
        <v>12</v>
      </c>
      <c r="B6" s="22">
        <f>AVERAGE(DATA!E$2:E$86)</f>
        <v>1.9567058823529403E-3</v>
      </c>
      <c r="C6" s="8">
        <f>AVERAGE(DATA!F$2:F$86)</f>
        <v>1.0261976470588234E-2</v>
      </c>
      <c r="D6" s="8">
        <f>AVERAGE(DATA!G$2:G$86)</f>
        <v>0.86273435294117629</v>
      </c>
      <c r="E6" s="8">
        <f>AVERAGE(DATA!H$2:H$86)</f>
        <v>0.57363284705882356</v>
      </c>
      <c r="F6" s="8" t="e">
        <f>AVERAGE(DATA!I$2:I$86)</f>
        <v>#DIV/0!</v>
      </c>
    </row>
    <row r="7" spans="1:7" x14ac:dyDescent="0.2">
      <c r="A7" s="8" t="s">
        <v>13</v>
      </c>
      <c r="B7" s="22">
        <f>MEDIAN(DATA!E$2:E$86)</f>
        <v>1.9E-3</v>
      </c>
      <c r="C7" s="8">
        <f>MEDIAN(DATA!F$2:F$86)</f>
        <v>1.1292999999999999E-2</v>
      </c>
      <c r="D7" s="8">
        <f>MEDIAN(DATA!G$2:G$86)</f>
        <v>0.85518499999999997</v>
      </c>
      <c r="E7" s="8">
        <f>MEDIAN(DATA!H$2:H$86)</f>
        <v>0.62218499999999999</v>
      </c>
      <c r="F7" s="8" t="e">
        <f>MEDIAN(DATA!I$2:I$86)</f>
        <v>#NUM!</v>
      </c>
    </row>
    <row r="8" spans="1:7" x14ac:dyDescent="0.2">
      <c r="A8" s="13" t="s">
        <v>14</v>
      </c>
      <c r="B8" s="27">
        <f>STDEV(DATA!E$2:E$86)</f>
        <v>6.4105639792621117E-4</v>
      </c>
      <c r="C8" s="13">
        <f>STDEV(DATA!F$2:F$86)</f>
        <v>4.6072710520500982E-3</v>
      </c>
      <c r="D8" s="13">
        <f>STDEV(DATA!G$2:G$86)</f>
        <v>5.0307744397596971E-2</v>
      </c>
      <c r="E8" s="13">
        <f>STDEV(DATA!H$2:H$86)</f>
        <v>0.15632911247433107</v>
      </c>
      <c r="F8" s="13" t="e">
        <f>STDEV(DATA!I$2:I$86)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8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189</v>
      </c>
      <c r="K1" s="31" t="s">
        <v>187</v>
      </c>
      <c r="L1" s="32" t="s">
        <v>188</v>
      </c>
    </row>
    <row r="2" spans="1:12" x14ac:dyDescent="0.2">
      <c r="A2" s="33">
        <v>55</v>
      </c>
      <c r="B2" s="34" t="s">
        <v>96</v>
      </c>
      <c r="C2" s="33" t="b">
        <v>1</v>
      </c>
      <c r="D2" s="35">
        <v>2566237.1335089998</v>
      </c>
      <c r="E2" s="36">
        <v>2.2000000000000001E-3</v>
      </c>
      <c r="F2" s="36">
        <v>9.8189999999999996E-3</v>
      </c>
      <c r="G2" s="36">
        <v>0.84225399999999995</v>
      </c>
      <c r="H2" s="37">
        <v>0.64898999999999996</v>
      </c>
      <c r="I2" s="34" t="s">
        <v>132</v>
      </c>
      <c r="J2" s="33"/>
      <c r="K2" s="38" t="s">
        <v>96</v>
      </c>
      <c r="L2" s="39">
        <v>1732539.3670000001</v>
      </c>
    </row>
    <row r="3" spans="1:12" x14ac:dyDescent="0.2">
      <c r="A3">
        <v>50</v>
      </c>
      <c r="B3" s="1" t="s">
        <v>26</v>
      </c>
      <c r="C3" t="b">
        <v>1</v>
      </c>
      <c r="D3" s="23">
        <v>2570721.038218</v>
      </c>
      <c r="E3" s="22">
        <v>1.73E-3</v>
      </c>
      <c r="F3" s="22">
        <v>1.1584000000000001E-2</v>
      </c>
      <c r="G3" s="22">
        <v>0.85706099999999996</v>
      </c>
      <c r="H3" s="9">
        <v>0.61899599999999999</v>
      </c>
      <c r="I3" s="1" t="s">
        <v>146</v>
      </c>
      <c r="K3" s="29" t="s">
        <v>26</v>
      </c>
      <c r="L3" s="30">
        <v>1734081.89</v>
      </c>
    </row>
    <row r="4" spans="1:12" x14ac:dyDescent="0.2">
      <c r="A4">
        <v>73</v>
      </c>
      <c r="B4" s="1" t="s">
        <v>29</v>
      </c>
      <c r="C4" t="b">
        <v>1</v>
      </c>
      <c r="D4" s="23">
        <v>2569708.767527</v>
      </c>
      <c r="E4" s="22">
        <v>1.92E-3</v>
      </c>
      <c r="F4" s="22">
        <v>1.1185E-2</v>
      </c>
      <c r="G4" s="22">
        <v>0.85265400000000002</v>
      </c>
      <c r="H4" s="9">
        <v>0.63951599999999997</v>
      </c>
      <c r="I4" s="1" t="s">
        <v>142</v>
      </c>
      <c r="K4" s="29" t="s">
        <v>29</v>
      </c>
      <c r="L4" s="30">
        <v>1734248.693</v>
      </c>
    </row>
    <row r="5" spans="1:12" x14ac:dyDescent="0.2">
      <c r="A5">
        <v>42</v>
      </c>
      <c r="B5" s="1" t="s">
        <v>33</v>
      </c>
      <c r="C5" t="b">
        <v>1</v>
      </c>
      <c r="D5" s="23">
        <v>2564860.2499609999</v>
      </c>
      <c r="E5" s="22">
        <v>2.0799999999999998E-3</v>
      </c>
      <c r="F5" s="22">
        <v>9.2770000000000005E-3</v>
      </c>
      <c r="G5" s="22">
        <v>0.85833000000000004</v>
      </c>
      <c r="H5" s="9">
        <v>0.61085199999999995</v>
      </c>
      <c r="I5" s="1" t="s">
        <v>130</v>
      </c>
      <c r="K5" s="29" t="s">
        <v>33</v>
      </c>
      <c r="L5" s="30">
        <v>1734433.284</v>
      </c>
    </row>
    <row r="6" spans="1:12" x14ac:dyDescent="0.2">
      <c r="A6">
        <v>59</v>
      </c>
      <c r="B6" s="1" t="s">
        <v>79</v>
      </c>
      <c r="C6" t="b">
        <v>1</v>
      </c>
      <c r="D6" s="23">
        <v>2560875.115129</v>
      </c>
      <c r="E6" s="22">
        <v>2.15E-3</v>
      </c>
      <c r="F6" s="22">
        <v>7.7089999999999997E-3</v>
      </c>
      <c r="G6" s="22">
        <v>0.87943700000000002</v>
      </c>
      <c r="H6" s="9">
        <v>0.56212799999999996</v>
      </c>
      <c r="I6" s="1" t="s">
        <v>124</v>
      </c>
      <c r="K6" s="29" t="s">
        <v>79</v>
      </c>
      <c r="L6" s="30">
        <v>1734631.5870000001</v>
      </c>
    </row>
    <row r="7" spans="1:12" x14ac:dyDescent="0.2">
      <c r="A7">
        <v>100</v>
      </c>
      <c r="B7" s="1" t="s">
        <v>95</v>
      </c>
      <c r="C7" t="b">
        <v>1</v>
      </c>
      <c r="D7" s="23">
        <v>2569982.2871730002</v>
      </c>
      <c r="E7" s="22">
        <v>1.99E-3</v>
      </c>
      <c r="F7" s="22">
        <v>1.1292999999999999E-2</v>
      </c>
      <c r="G7" s="22">
        <v>0.85011400000000004</v>
      </c>
      <c r="H7" s="9">
        <v>0.63575899999999996</v>
      </c>
      <c r="I7" s="1" t="s">
        <v>144</v>
      </c>
      <c r="K7" s="29" t="s">
        <v>95</v>
      </c>
      <c r="L7" s="30">
        <v>1734790.8929999999</v>
      </c>
    </row>
    <row r="8" spans="1:12" x14ac:dyDescent="0.2">
      <c r="A8">
        <v>53</v>
      </c>
      <c r="B8" s="1" t="s">
        <v>92</v>
      </c>
      <c r="C8" t="b">
        <v>1</v>
      </c>
      <c r="D8" s="23">
        <v>2560858.7712650001</v>
      </c>
      <c r="E8" s="22">
        <v>2.3800000000000002E-3</v>
      </c>
      <c r="F8" s="22">
        <v>7.7029999999999998E-3</v>
      </c>
      <c r="G8" s="22">
        <v>0.85518499999999997</v>
      </c>
      <c r="H8" s="9">
        <v>0.62156800000000001</v>
      </c>
      <c r="I8" s="1" t="s">
        <v>123</v>
      </c>
      <c r="K8" s="29" t="s">
        <v>92</v>
      </c>
      <c r="L8" s="30">
        <v>1734805.9040000001</v>
      </c>
    </row>
    <row r="9" spans="1:12" x14ac:dyDescent="0.2">
      <c r="A9">
        <v>92</v>
      </c>
      <c r="B9" s="1" t="s">
        <v>82</v>
      </c>
      <c r="C9" t="b">
        <v>1</v>
      </c>
      <c r="D9" s="23">
        <v>2566659.2940119999</v>
      </c>
      <c r="E9" s="22">
        <v>1.9300000000000001E-3</v>
      </c>
      <c r="F9" s="22">
        <v>9.9850000000000008E-3</v>
      </c>
      <c r="G9" s="22">
        <v>0.85010200000000002</v>
      </c>
      <c r="H9" s="9">
        <v>0.63933600000000002</v>
      </c>
      <c r="I9" s="1" t="s">
        <v>133</v>
      </c>
      <c r="K9" s="29" t="s">
        <v>82</v>
      </c>
      <c r="L9" s="30">
        <v>1734962.675</v>
      </c>
    </row>
    <row r="10" spans="1:12" x14ac:dyDescent="0.2">
      <c r="A10">
        <v>22</v>
      </c>
      <c r="B10" s="1" t="s">
        <v>53</v>
      </c>
      <c r="C10" t="b">
        <v>1</v>
      </c>
      <c r="D10" s="23">
        <v>2562073.0564720002</v>
      </c>
      <c r="E10" s="22">
        <v>1.7700000000000001E-3</v>
      </c>
      <c r="F10" s="22">
        <v>8.1810000000000008E-3</v>
      </c>
      <c r="G10" s="22">
        <v>0.88927199999999995</v>
      </c>
      <c r="H10" s="9">
        <v>0.52965899999999999</v>
      </c>
      <c r="I10" s="1" t="s">
        <v>125</v>
      </c>
      <c r="K10" s="29" t="s">
        <v>53</v>
      </c>
      <c r="L10" s="30">
        <v>1735120.2509999999</v>
      </c>
    </row>
    <row r="11" spans="1:12" x14ac:dyDescent="0.2">
      <c r="A11">
        <v>34</v>
      </c>
      <c r="B11" s="1" t="s">
        <v>61</v>
      </c>
      <c r="C11" t="b">
        <v>1</v>
      </c>
      <c r="D11" s="23">
        <v>2565744.0766099999</v>
      </c>
      <c r="E11" s="22">
        <v>1.89E-3</v>
      </c>
      <c r="F11" s="22">
        <v>9.6249999999999999E-3</v>
      </c>
      <c r="G11" s="22">
        <v>0.85300799999999999</v>
      </c>
      <c r="H11" s="9">
        <v>0.62883199999999995</v>
      </c>
      <c r="I11" s="1" t="s">
        <v>131</v>
      </c>
      <c r="K11" s="29" t="s">
        <v>61</v>
      </c>
      <c r="L11" s="30">
        <v>1735210.61</v>
      </c>
    </row>
    <row r="12" spans="1:12" x14ac:dyDescent="0.2">
      <c r="A12">
        <v>21</v>
      </c>
      <c r="B12" s="1" t="s">
        <v>75</v>
      </c>
      <c r="C12" t="b">
        <v>1</v>
      </c>
      <c r="D12" s="23">
        <v>2567166.8558649998</v>
      </c>
      <c r="E12" s="22">
        <v>1.72E-3</v>
      </c>
      <c r="F12" s="22">
        <v>1.0185E-2</v>
      </c>
      <c r="G12" s="22">
        <v>0.82737400000000005</v>
      </c>
      <c r="H12" s="9">
        <v>0.69519799999999998</v>
      </c>
      <c r="I12" s="1" t="s">
        <v>137</v>
      </c>
      <c r="K12" s="29" t="s">
        <v>75</v>
      </c>
      <c r="L12" s="30">
        <v>1735223.4820000001</v>
      </c>
    </row>
    <row r="13" spans="1:12" x14ac:dyDescent="0.2">
      <c r="A13">
        <v>83</v>
      </c>
      <c r="B13" s="1" t="s">
        <v>22</v>
      </c>
      <c r="C13" t="b">
        <v>1</v>
      </c>
      <c r="D13" s="23">
        <v>2575898.6806410002</v>
      </c>
      <c r="E13" s="22">
        <v>1.1900000000000001E-3</v>
      </c>
      <c r="F13" s="22">
        <v>1.3620999999999999E-2</v>
      </c>
      <c r="G13" s="22">
        <v>0.79115500000000005</v>
      </c>
      <c r="H13" s="9">
        <v>0.73508600000000002</v>
      </c>
      <c r="I13" s="1" t="s">
        <v>168</v>
      </c>
      <c r="K13" s="29" t="s">
        <v>22</v>
      </c>
      <c r="L13" s="30">
        <v>1735333.7050000001</v>
      </c>
    </row>
    <row r="14" spans="1:12" x14ac:dyDescent="0.2">
      <c r="A14">
        <v>84</v>
      </c>
      <c r="B14" s="1" t="s">
        <v>27</v>
      </c>
      <c r="C14" t="b">
        <v>1</v>
      </c>
      <c r="D14" s="23">
        <v>2574176.0647320002</v>
      </c>
      <c r="E14" s="22">
        <v>2.0899999999999998E-3</v>
      </c>
      <c r="F14" s="22">
        <v>1.2943E-2</v>
      </c>
      <c r="G14" s="22">
        <v>0.81569100000000005</v>
      </c>
      <c r="H14" s="9">
        <v>0.682697</v>
      </c>
      <c r="I14" s="1" t="s">
        <v>158</v>
      </c>
      <c r="K14" s="29" t="s">
        <v>27</v>
      </c>
      <c r="L14" s="30">
        <v>1735380.6429999999</v>
      </c>
    </row>
    <row r="15" spans="1:12" x14ac:dyDescent="0.2">
      <c r="A15">
        <v>72</v>
      </c>
      <c r="B15" s="1" t="s">
        <v>28</v>
      </c>
      <c r="C15" t="b">
        <v>1</v>
      </c>
      <c r="D15" s="23">
        <v>2572083.317785</v>
      </c>
      <c r="E15" s="22">
        <v>2.2599999999999999E-3</v>
      </c>
      <c r="F15" s="22">
        <v>1.2120000000000001E-2</v>
      </c>
      <c r="G15" s="22">
        <v>0.83237300000000003</v>
      </c>
      <c r="H15" s="9">
        <v>0.67533100000000001</v>
      </c>
      <c r="I15" s="1" t="s">
        <v>151</v>
      </c>
      <c r="K15" s="29" t="s">
        <v>28</v>
      </c>
      <c r="L15" s="30">
        <v>1735446.733</v>
      </c>
    </row>
    <row r="16" spans="1:12" x14ac:dyDescent="0.2">
      <c r="A16">
        <v>86</v>
      </c>
      <c r="B16" s="1" t="s">
        <v>64</v>
      </c>
      <c r="C16" t="b">
        <v>1</v>
      </c>
      <c r="D16" s="23">
        <v>2568221.8889290001</v>
      </c>
      <c r="E16" s="22">
        <v>2.1700000000000001E-3</v>
      </c>
      <c r="F16" s="22">
        <v>1.06E-2</v>
      </c>
      <c r="G16" s="22">
        <v>0.79618</v>
      </c>
      <c r="H16" s="9">
        <v>0.74117</v>
      </c>
      <c r="I16" s="1" t="s">
        <v>140</v>
      </c>
      <c r="K16" s="29" t="s">
        <v>64</v>
      </c>
      <c r="L16" s="30">
        <v>1735550.3959999999</v>
      </c>
    </row>
    <row r="17" spans="1:12" x14ac:dyDescent="0.2">
      <c r="A17">
        <v>97</v>
      </c>
      <c r="B17" s="1" t="s">
        <v>48</v>
      </c>
      <c r="C17" t="b">
        <v>1</v>
      </c>
      <c r="D17" s="23">
        <v>2576189.8750260002</v>
      </c>
      <c r="E17" s="22">
        <v>1.65E-3</v>
      </c>
      <c r="F17" s="22">
        <v>1.3736E-2</v>
      </c>
      <c r="G17" s="22">
        <v>0.79953600000000002</v>
      </c>
      <c r="H17" s="9">
        <v>0.72893600000000003</v>
      </c>
      <c r="I17" s="1" t="s">
        <v>169</v>
      </c>
      <c r="K17" s="29" t="s">
        <v>48</v>
      </c>
      <c r="L17" s="30">
        <v>1735847.567</v>
      </c>
    </row>
    <row r="18" spans="1:12" x14ac:dyDescent="0.2">
      <c r="A18">
        <v>31</v>
      </c>
      <c r="B18" s="1" t="s">
        <v>52</v>
      </c>
      <c r="C18" t="b">
        <v>1</v>
      </c>
      <c r="D18" s="23">
        <v>2577491.6647640001</v>
      </c>
      <c r="E18" s="22">
        <v>1.7099999999999999E-3</v>
      </c>
      <c r="F18" s="22">
        <v>1.4248E-2</v>
      </c>
      <c r="G18" s="22">
        <v>0.79810800000000004</v>
      </c>
      <c r="H18" s="9">
        <v>0.73341199999999995</v>
      </c>
      <c r="I18" s="1" t="s">
        <v>172</v>
      </c>
      <c r="K18" s="29" t="s">
        <v>52</v>
      </c>
      <c r="L18" s="30">
        <v>1736317.352</v>
      </c>
    </row>
    <row r="19" spans="1:12" x14ac:dyDescent="0.2">
      <c r="A19">
        <v>89</v>
      </c>
      <c r="B19" s="1" t="s">
        <v>78</v>
      </c>
      <c r="C19" t="b">
        <v>1</v>
      </c>
      <c r="D19" s="23">
        <v>2570797.2721680002</v>
      </c>
      <c r="E19" s="22">
        <v>1.92E-3</v>
      </c>
      <c r="F19" s="22">
        <v>1.1613999999999999E-2</v>
      </c>
      <c r="G19" s="22">
        <v>0.82440000000000002</v>
      </c>
      <c r="H19" s="9">
        <v>0.66452199999999995</v>
      </c>
      <c r="I19" s="1" t="s">
        <v>148</v>
      </c>
      <c r="K19" s="29" t="s">
        <v>78</v>
      </c>
      <c r="L19" s="30">
        <v>1736371.2379999999</v>
      </c>
    </row>
    <row r="20" spans="1:12" x14ac:dyDescent="0.2">
      <c r="A20">
        <v>6</v>
      </c>
      <c r="B20" s="1" t="s">
        <v>87</v>
      </c>
      <c r="C20" t="b">
        <v>1</v>
      </c>
      <c r="D20" s="23">
        <v>2566843.9198179999</v>
      </c>
      <c r="E20" s="22">
        <v>1.5100000000000001E-3</v>
      </c>
      <c r="F20" s="22">
        <v>1.0057999999999999E-2</v>
      </c>
      <c r="G20" s="22">
        <v>0.83739600000000003</v>
      </c>
      <c r="H20" s="9">
        <v>0.64605100000000004</v>
      </c>
      <c r="I20" s="1" t="s">
        <v>135</v>
      </c>
      <c r="K20" s="29" t="s">
        <v>87</v>
      </c>
      <c r="L20" s="30">
        <v>1736441.8130000001</v>
      </c>
    </row>
    <row r="21" spans="1:12" x14ac:dyDescent="0.2">
      <c r="A21">
        <v>13</v>
      </c>
      <c r="B21" s="1" t="s">
        <v>54</v>
      </c>
      <c r="C21" t="b">
        <v>1</v>
      </c>
      <c r="D21" s="23">
        <v>2562922.6678149998</v>
      </c>
      <c r="E21" s="22">
        <v>1.8799999999999999E-3</v>
      </c>
      <c r="F21" s="22">
        <v>8.515E-3</v>
      </c>
      <c r="G21" s="22">
        <v>0.85514299999999999</v>
      </c>
      <c r="H21" s="9">
        <v>0.61669600000000002</v>
      </c>
      <c r="I21" s="1" t="s">
        <v>127</v>
      </c>
      <c r="K21" s="29" t="s">
        <v>54</v>
      </c>
      <c r="L21" s="30">
        <v>1736495.0430000001</v>
      </c>
    </row>
    <row r="22" spans="1:12" x14ac:dyDescent="0.2">
      <c r="A22">
        <v>78</v>
      </c>
      <c r="B22" s="1" t="s">
        <v>80</v>
      </c>
      <c r="C22" t="b">
        <v>1</v>
      </c>
      <c r="D22" s="23">
        <v>2575677.3960429998</v>
      </c>
      <c r="E22" s="22">
        <v>1.6900000000000001E-3</v>
      </c>
      <c r="F22" s="22">
        <v>1.3533999999999999E-2</v>
      </c>
      <c r="G22" s="22">
        <v>0.800342</v>
      </c>
      <c r="H22" s="9">
        <v>0.73133700000000001</v>
      </c>
      <c r="I22" s="1" t="s">
        <v>165</v>
      </c>
      <c r="K22" s="29" t="s">
        <v>80</v>
      </c>
      <c r="L22" s="30">
        <v>1736805.531</v>
      </c>
    </row>
    <row r="23" spans="1:12" x14ac:dyDescent="0.2">
      <c r="A23">
        <v>93</v>
      </c>
      <c r="B23" s="1" t="s">
        <v>89</v>
      </c>
      <c r="C23" t="b">
        <v>1</v>
      </c>
      <c r="D23" s="23">
        <v>2572126.3652969999</v>
      </c>
      <c r="E23" s="22">
        <v>2.0500000000000002E-3</v>
      </c>
      <c r="F23" s="22">
        <v>1.2137E-2</v>
      </c>
      <c r="G23" s="22">
        <v>0.83658500000000002</v>
      </c>
      <c r="H23" s="9">
        <v>0.677817</v>
      </c>
      <c r="I23" s="1" t="s">
        <v>152</v>
      </c>
      <c r="K23" s="29" t="s">
        <v>89</v>
      </c>
      <c r="L23" s="30">
        <v>1737205.8659999999</v>
      </c>
    </row>
    <row r="24" spans="1:12" x14ac:dyDescent="0.2">
      <c r="A24">
        <v>30</v>
      </c>
      <c r="B24" s="1" t="s">
        <v>59</v>
      </c>
      <c r="C24" t="b">
        <v>1</v>
      </c>
      <c r="D24" s="23">
        <v>2564132.2794169998</v>
      </c>
      <c r="E24" s="22">
        <v>2.0999999999999999E-3</v>
      </c>
      <c r="F24" s="22">
        <v>8.9910000000000007E-3</v>
      </c>
      <c r="G24" s="22">
        <v>0.86505200000000004</v>
      </c>
      <c r="H24" s="9">
        <v>0.59197299999999997</v>
      </c>
      <c r="I24" s="1" t="s">
        <v>128</v>
      </c>
      <c r="K24" s="29" t="s">
        <v>59</v>
      </c>
      <c r="L24" s="30">
        <v>1737213.6410000001</v>
      </c>
    </row>
    <row r="25" spans="1:12" x14ac:dyDescent="0.2">
      <c r="A25">
        <v>57</v>
      </c>
      <c r="B25" s="1" t="s">
        <v>35</v>
      </c>
      <c r="C25" t="b">
        <v>1</v>
      </c>
      <c r="D25" s="23">
        <v>2572515.2166840001</v>
      </c>
      <c r="E25" s="22">
        <v>1.7899999999999999E-3</v>
      </c>
      <c r="F25" s="22">
        <v>1.2290000000000001E-2</v>
      </c>
      <c r="G25" s="22">
        <v>0.82134399999999996</v>
      </c>
      <c r="H25" s="9">
        <v>0.70959099999999997</v>
      </c>
      <c r="I25" s="1" t="s">
        <v>154</v>
      </c>
      <c r="K25" s="29" t="s">
        <v>35</v>
      </c>
      <c r="L25" s="30">
        <v>1737267.683</v>
      </c>
    </row>
    <row r="26" spans="1:12" x14ac:dyDescent="0.2">
      <c r="A26">
        <v>8</v>
      </c>
      <c r="B26" s="1" t="s">
        <v>24</v>
      </c>
      <c r="C26" t="b">
        <v>1</v>
      </c>
      <c r="D26" s="23">
        <v>2566832.3799200002</v>
      </c>
      <c r="E26" s="22">
        <v>1.89E-3</v>
      </c>
      <c r="F26" s="22">
        <v>1.0052999999999999E-2</v>
      </c>
      <c r="G26" s="22">
        <v>0.838565</v>
      </c>
      <c r="H26" s="9">
        <v>0.61973299999999998</v>
      </c>
      <c r="I26" s="1" t="s">
        <v>134</v>
      </c>
      <c r="K26" s="29" t="s">
        <v>24</v>
      </c>
      <c r="L26" s="30">
        <v>1737542.4539999999</v>
      </c>
    </row>
    <row r="27" spans="1:12" x14ac:dyDescent="0.2">
      <c r="A27">
        <v>39</v>
      </c>
      <c r="B27" s="1" t="s">
        <v>44</v>
      </c>
      <c r="C27" t="b">
        <v>1</v>
      </c>
      <c r="D27" s="23">
        <v>2574180.8281220002</v>
      </c>
      <c r="E27" s="22">
        <v>1.9E-3</v>
      </c>
      <c r="F27" s="22">
        <v>1.2945E-2</v>
      </c>
      <c r="G27" s="22">
        <v>0.87290599999999996</v>
      </c>
      <c r="H27" s="9">
        <v>0.59184499999999995</v>
      </c>
      <c r="I27" s="1" t="s">
        <v>159</v>
      </c>
      <c r="K27" s="29" t="s">
        <v>44</v>
      </c>
      <c r="L27" s="30">
        <v>1737545.6510000001</v>
      </c>
    </row>
    <row r="28" spans="1:12" x14ac:dyDescent="0.2">
      <c r="A28">
        <v>38</v>
      </c>
      <c r="B28" s="1" t="s">
        <v>73</v>
      </c>
      <c r="C28" t="b">
        <v>1</v>
      </c>
      <c r="D28" s="23">
        <v>2574967.6544929999</v>
      </c>
      <c r="E28" s="22">
        <v>2.97E-3</v>
      </c>
      <c r="F28" s="22">
        <v>1.3254999999999999E-2</v>
      </c>
      <c r="G28" s="22">
        <v>0.84337899999999999</v>
      </c>
      <c r="H28" s="9">
        <v>0.65110500000000004</v>
      </c>
      <c r="I28" s="1" t="s">
        <v>163</v>
      </c>
      <c r="K28" s="29" t="s">
        <v>73</v>
      </c>
      <c r="L28" s="30">
        <v>1737558.845</v>
      </c>
    </row>
    <row r="29" spans="1:12" x14ac:dyDescent="0.2">
      <c r="A29">
        <v>67</v>
      </c>
      <c r="B29" s="1" t="s">
        <v>45</v>
      </c>
      <c r="C29" t="b">
        <v>1</v>
      </c>
      <c r="D29" s="23">
        <v>2577497.094205</v>
      </c>
      <c r="E29" s="22">
        <v>1.6999999999999999E-3</v>
      </c>
      <c r="F29" s="22">
        <v>1.4250000000000001E-2</v>
      </c>
      <c r="G29" s="22">
        <v>0.80905300000000002</v>
      </c>
      <c r="H29" s="9">
        <v>0.71010799999999996</v>
      </c>
      <c r="I29" s="1" t="s">
        <v>173</v>
      </c>
      <c r="K29" s="29" t="s">
        <v>45</v>
      </c>
      <c r="L29" s="30">
        <v>1737755.237</v>
      </c>
    </row>
    <row r="30" spans="1:12" x14ac:dyDescent="0.2">
      <c r="A30">
        <v>41</v>
      </c>
      <c r="B30" s="1" t="s">
        <v>37</v>
      </c>
      <c r="C30" t="b">
        <v>1</v>
      </c>
      <c r="D30" s="23">
        <v>2570963.3770099999</v>
      </c>
      <c r="E30" s="22">
        <v>2.1800000000000001E-3</v>
      </c>
      <c r="F30" s="22">
        <v>1.1679E-2</v>
      </c>
      <c r="G30" s="22">
        <v>0.84367800000000004</v>
      </c>
      <c r="H30" s="9">
        <v>0.65746000000000004</v>
      </c>
      <c r="I30" s="1" t="s">
        <v>149</v>
      </c>
      <c r="K30" s="29" t="s">
        <v>37</v>
      </c>
      <c r="L30" s="30">
        <v>1737779.7350000001</v>
      </c>
    </row>
    <row r="31" spans="1:12" x14ac:dyDescent="0.2">
      <c r="A31">
        <v>36</v>
      </c>
      <c r="B31" s="1" t="s">
        <v>42</v>
      </c>
      <c r="C31" t="b">
        <v>1</v>
      </c>
      <c r="D31" s="23">
        <v>2562353.1635770001</v>
      </c>
      <c r="E31" s="22">
        <v>1.6900000000000001E-3</v>
      </c>
      <c r="F31" s="22">
        <v>8.2909999999999998E-3</v>
      </c>
      <c r="G31" s="22">
        <v>0.88212400000000002</v>
      </c>
      <c r="H31" s="9">
        <v>0.55196299999999998</v>
      </c>
      <c r="I31" s="1" t="s">
        <v>126</v>
      </c>
      <c r="K31" s="29" t="s">
        <v>42</v>
      </c>
      <c r="L31" s="30">
        <v>1737843.6769999999</v>
      </c>
    </row>
    <row r="32" spans="1:12" x14ac:dyDescent="0.2">
      <c r="A32">
        <v>33</v>
      </c>
      <c r="B32" s="1" t="s">
        <v>67</v>
      </c>
      <c r="C32" t="b">
        <v>1</v>
      </c>
      <c r="D32" s="23">
        <v>2569800.0972799999</v>
      </c>
      <c r="E32" s="22">
        <v>2.4499999999999999E-3</v>
      </c>
      <c r="F32" s="22">
        <v>1.1221E-2</v>
      </c>
      <c r="G32" s="22">
        <v>0.83687900000000004</v>
      </c>
      <c r="H32" s="9">
        <v>0.64976800000000001</v>
      </c>
      <c r="I32" s="1" t="s">
        <v>143</v>
      </c>
      <c r="K32" s="29" t="s">
        <v>67</v>
      </c>
      <c r="L32" s="30">
        <v>1737849.875</v>
      </c>
    </row>
    <row r="33" spans="1:12" x14ac:dyDescent="0.2">
      <c r="A33">
        <v>81</v>
      </c>
      <c r="B33" s="1" t="s">
        <v>88</v>
      </c>
      <c r="C33" t="b">
        <v>1</v>
      </c>
      <c r="D33" s="23">
        <v>2575755.0584280002</v>
      </c>
      <c r="E33" s="22">
        <v>2.3500000000000001E-3</v>
      </c>
      <c r="F33" s="22">
        <v>1.3564E-2</v>
      </c>
      <c r="G33" s="22">
        <v>0.85177700000000001</v>
      </c>
      <c r="H33" s="9">
        <v>0.63026400000000005</v>
      </c>
      <c r="I33" s="1" t="s">
        <v>166</v>
      </c>
      <c r="K33" s="29" t="s">
        <v>88</v>
      </c>
      <c r="L33" s="30">
        <v>1737882.639</v>
      </c>
    </row>
    <row r="34" spans="1:12" x14ac:dyDescent="0.2">
      <c r="A34">
        <v>82</v>
      </c>
      <c r="B34" s="1" t="s">
        <v>81</v>
      </c>
      <c r="C34" t="b">
        <v>1</v>
      </c>
      <c r="D34" s="23">
        <v>2560757.8798739999</v>
      </c>
      <c r="E34" s="22">
        <v>1.57E-3</v>
      </c>
      <c r="F34" s="22">
        <v>7.6629999999999997E-3</v>
      </c>
      <c r="G34" s="22">
        <v>0.88096799999999997</v>
      </c>
      <c r="H34" s="9">
        <v>0.55882500000000002</v>
      </c>
      <c r="I34" s="1" t="s">
        <v>122</v>
      </c>
      <c r="K34" s="29" t="s">
        <v>81</v>
      </c>
      <c r="L34" s="30">
        <v>1737902.419</v>
      </c>
    </row>
    <row r="35" spans="1:12" x14ac:dyDescent="0.2">
      <c r="A35">
        <v>68</v>
      </c>
      <c r="B35" s="1" t="s">
        <v>90</v>
      </c>
      <c r="C35" t="b">
        <v>1</v>
      </c>
      <c r="D35" s="23">
        <v>2570509.8019209998</v>
      </c>
      <c r="E35" s="22">
        <v>1.4599999999999999E-3</v>
      </c>
      <c r="F35" s="22">
        <v>1.15E-2</v>
      </c>
      <c r="G35" s="22">
        <v>0.84207500000000002</v>
      </c>
      <c r="H35" s="9">
        <v>0.663713</v>
      </c>
      <c r="I35" s="1" t="s">
        <v>145</v>
      </c>
      <c r="K35" s="29" t="s">
        <v>90</v>
      </c>
      <c r="L35" s="30">
        <v>1738002.6359999999</v>
      </c>
    </row>
    <row r="36" spans="1:12" x14ac:dyDescent="0.2">
      <c r="A36">
        <v>49</v>
      </c>
      <c r="B36" s="1" t="s">
        <v>20</v>
      </c>
      <c r="C36" t="b">
        <v>1</v>
      </c>
      <c r="D36" s="23">
        <v>2574281.1186270001</v>
      </c>
      <c r="E36" s="22">
        <v>2.0500000000000002E-3</v>
      </c>
      <c r="F36" s="22">
        <v>1.2984000000000001E-2</v>
      </c>
      <c r="G36" s="22">
        <v>0.83984700000000001</v>
      </c>
      <c r="H36" s="9">
        <v>0.661242</v>
      </c>
      <c r="I36" s="1" t="s">
        <v>160</v>
      </c>
      <c r="K36" s="29" t="s">
        <v>20</v>
      </c>
      <c r="L36" s="30">
        <v>1738068.473</v>
      </c>
    </row>
    <row r="37" spans="1:12" x14ac:dyDescent="0.2">
      <c r="A37">
        <v>1</v>
      </c>
      <c r="B37" s="1" t="s">
        <v>86</v>
      </c>
      <c r="C37" t="b">
        <v>1</v>
      </c>
      <c r="D37" s="23">
        <v>2578213.722695</v>
      </c>
      <c r="E37" s="22">
        <v>2E-3</v>
      </c>
      <c r="F37" s="22">
        <v>1.4532E-2</v>
      </c>
      <c r="G37" s="22">
        <v>0.81868799999999997</v>
      </c>
      <c r="H37" s="9">
        <v>0.68929399999999996</v>
      </c>
      <c r="I37" s="1" t="s">
        <v>176</v>
      </c>
      <c r="K37" s="29" t="s">
        <v>86</v>
      </c>
      <c r="L37" s="30">
        <v>1738189.4140000001</v>
      </c>
    </row>
    <row r="38" spans="1:12" x14ac:dyDescent="0.2">
      <c r="A38">
        <v>19</v>
      </c>
      <c r="B38" s="1" t="s">
        <v>32</v>
      </c>
      <c r="C38" t="b">
        <v>1</v>
      </c>
      <c r="D38" s="23">
        <v>2574417.3617679998</v>
      </c>
      <c r="E38" s="22">
        <v>1.89E-3</v>
      </c>
      <c r="F38" s="22">
        <v>1.3037999999999999E-2</v>
      </c>
      <c r="G38" s="22">
        <v>0.84842300000000004</v>
      </c>
      <c r="H38" s="9">
        <v>0.638602</v>
      </c>
      <c r="I38" s="1" t="s">
        <v>161</v>
      </c>
      <c r="K38" s="29" t="s">
        <v>32</v>
      </c>
      <c r="L38" s="30">
        <v>1738362.561</v>
      </c>
    </row>
    <row r="39" spans="1:12" x14ac:dyDescent="0.2">
      <c r="A39">
        <v>3</v>
      </c>
      <c r="B39" s="1" t="s">
        <v>84</v>
      </c>
      <c r="C39" t="b">
        <v>1</v>
      </c>
      <c r="D39" s="23">
        <v>2575770.5473989998</v>
      </c>
      <c r="E39" s="22">
        <v>1.89E-3</v>
      </c>
      <c r="F39" s="22">
        <v>1.3571E-2</v>
      </c>
      <c r="G39" s="22">
        <v>0.84757199999999999</v>
      </c>
      <c r="H39" s="9">
        <v>0.64267099999999999</v>
      </c>
      <c r="I39" s="1" t="s">
        <v>167</v>
      </c>
      <c r="K39" s="29" t="s">
        <v>84</v>
      </c>
      <c r="L39" s="30">
        <v>1738549.4350000001</v>
      </c>
    </row>
    <row r="40" spans="1:12" x14ac:dyDescent="0.2">
      <c r="A40">
        <v>95</v>
      </c>
      <c r="B40" s="1" t="s">
        <v>66</v>
      </c>
      <c r="C40" t="b">
        <v>1</v>
      </c>
      <c r="D40" s="23">
        <v>2575586.9966119998</v>
      </c>
      <c r="E40" s="22">
        <v>1.31E-3</v>
      </c>
      <c r="F40" s="22">
        <v>1.3498E-2</v>
      </c>
      <c r="G40" s="22">
        <v>0.80939499999999998</v>
      </c>
      <c r="H40" s="9">
        <v>0.71525700000000003</v>
      </c>
      <c r="I40" s="1" t="s">
        <v>164</v>
      </c>
      <c r="K40" s="29" t="s">
        <v>66</v>
      </c>
      <c r="L40" s="30">
        <v>1738945.703</v>
      </c>
    </row>
    <row r="41" spans="1:12" x14ac:dyDescent="0.2">
      <c r="A41">
        <v>4</v>
      </c>
      <c r="B41" s="1" t="s">
        <v>43</v>
      </c>
      <c r="C41" t="b">
        <v>1</v>
      </c>
      <c r="D41" s="23">
        <v>2572312.153645</v>
      </c>
      <c r="E41" s="22">
        <v>1.89E-3</v>
      </c>
      <c r="F41" s="22">
        <v>1.221E-2</v>
      </c>
      <c r="G41" s="22">
        <v>0.842001</v>
      </c>
      <c r="H41" s="9">
        <v>0.66141700000000003</v>
      </c>
      <c r="I41" s="1" t="s">
        <v>153</v>
      </c>
      <c r="K41" s="29" t="s">
        <v>43</v>
      </c>
      <c r="L41" s="30">
        <v>1739065.7320000001</v>
      </c>
    </row>
    <row r="42" spans="1:12" x14ac:dyDescent="0.2">
      <c r="A42">
        <v>20</v>
      </c>
      <c r="B42" s="1" t="s">
        <v>63</v>
      </c>
      <c r="C42" t="b">
        <v>1</v>
      </c>
      <c r="D42" s="23">
        <v>2567271.0631269999</v>
      </c>
      <c r="E42" s="22">
        <v>2.31E-3</v>
      </c>
      <c r="F42" s="22">
        <v>1.0226000000000001E-2</v>
      </c>
      <c r="G42" s="22">
        <v>0.86862600000000001</v>
      </c>
      <c r="H42" s="9">
        <v>0.58963299999999996</v>
      </c>
      <c r="I42" s="1" t="s">
        <v>138</v>
      </c>
      <c r="K42" s="29" t="s">
        <v>63</v>
      </c>
      <c r="L42" s="30">
        <v>1739447.2830000001</v>
      </c>
    </row>
    <row r="43" spans="1:12" x14ac:dyDescent="0.2">
      <c r="A43">
        <v>11</v>
      </c>
      <c r="B43" s="1" t="s">
        <v>70</v>
      </c>
      <c r="C43" t="b">
        <v>1</v>
      </c>
      <c r="D43" s="23">
        <v>2576408.5143189998</v>
      </c>
      <c r="E43" s="22">
        <v>2.0300000000000001E-3</v>
      </c>
      <c r="F43" s="22">
        <v>1.3821999999999999E-2</v>
      </c>
      <c r="G43" s="22">
        <v>0.83585900000000002</v>
      </c>
      <c r="H43" s="9">
        <v>0.66315900000000005</v>
      </c>
      <c r="I43" s="1" t="s">
        <v>170</v>
      </c>
      <c r="K43" s="29" t="s">
        <v>70</v>
      </c>
      <c r="L43" s="30">
        <v>1739813.0789999999</v>
      </c>
    </row>
    <row r="44" spans="1:12" x14ac:dyDescent="0.2">
      <c r="A44">
        <v>40</v>
      </c>
      <c r="B44" s="1" t="s">
        <v>101</v>
      </c>
      <c r="C44" t="b">
        <v>1</v>
      </c>
      <c r="D44" s="23">
        <v>2564791.931566</v>
      </c>
      <c r="E44" s="22">
        <v>1.9E-3</v>
      </c>
      <c r="F44" s="22">
        <v>9.2499999999999995E-3</v>
      </c>
      <c r="G44" s="22">
        <v>0.88232299999999997</v>
      </c>
      <c r="H44" s="9">
        <v>0.55321500000000001</v>
      </c>
      <c r="I44" s="1" t="s">
        <v>129</v>
      </c>
      <c r="K44" s="29" t="s">
        <v>101</v>
      </c>
      <c r="L44" s="30">
        <v>1739946.578</v>
      </c>
    </row>
    <row r="45" spans="1:12" x14ac:dyDescent="0.2">
      <c r="A45">
        <v>71</v>
      </c>
      <c r="B45" s="1" t="s">
        <v>17</v>
      </c>
      <c r="C45" t="b">
        <v>1</v>
      </c>
      <c r="D45" s="23">
        <v>2579324.1471810001</v>
      </c>
      <c r="E45" s="22">
        <v>1.56E-3</v>
      </c>
      <c r="F45" s="22">
        <v>1.4969E-2</v>
      </c>
      <c r="G45" s="22">
        <v>0.87689399999999995</v>
      </c>
      <c r="H45" s="9">
        <v>0.58186700000000002</v>
      </c>
      <c r="I45" s="1" t="s">
        <v>179</v>
      </c>
      <c r="K45" s="29" t="s">
        <v>17</v>
      </c>
      <c r="L45" s="30">
        <v>1740290.5519999999</v>
      </c>
    </row>
    <row r="46" spans="1:12" x14ac:dyDescent="0.2">
      <c r="A46">
        <v>45</v>
      </c>
      <c r="B46" s="1" t="s">
        <v>39</v>
      </c>
      <c r="C46" t="b">
        <v>1</v>
      </c>
      <c r="D46" s="23">
        <v>2569572.5987510001</v>
      </c>
      <c r="E46" s="22">
        <v>2.0600000000000002E-3</v>
      </c>
      <c r="F46" s="22">
        <v>1.1132E-2</v>
      </c>
      <c r="G46" s="22">
        <v>0.86791700000000005</v>
      </c>
      <c r="H46" s="9">
        <v>0.62218499999999999</v>
      </c>
      <c r="I46" s="1" t="s">
        <v>141</v>
      </c>
      <c r="K46" s="29" t="s">
        <v>39</v>
      </c>
      <c r="L46" s="30">
        <v>1741179.6440000001</v>
      </c>
    </row>
    <row r="47" spans="1:12" x14ac:dyDescent="0.2">
      <c r="A47">
        <v>10</v>
      </c>
      <c r="B47" s="1" t="s">
        <v>57</v>
      </c>
      <c r="C47" t="b">
        <v>1</v>
      </c>
      <c r="D47" s="23">
        <v>2574660.1228</v>
      </c>
      <c r="E47" s="22">
        <v>2.0600000000000002E-3</v>
      </c>
      <c r="F47" s="22">
        <v>1.3134E-2</v>
      </c>
      <c r="G47" s="22">
        <v>0.76997000000000004</v>
      </c>
      <c r="H47" s="9">
        <v>0.79298299999999999</v>
      </c>
      <c r="I47" s="1" t="s">
        <v>162</v>
      </c>
      <c r="K47" s="29" t="s">
        <v>57</v>
      </c>
      <c r="L47" s="30">
        <v>1741958.0630000001</v>
      </c>
    </row>
    <row r="48" spans="1:12" x14ac:dyDescent="0.2">
      <c r="A48">
        <v>87</v>
      </c>
      <c r="B48" s="1" t="s">
        <v>19</v>
      </c>
      <c r="C48" t="b">
        <v>1</v>
      </c>
      <c r="D48" s="23">
        <v>2572804.1608580002</v>
      </c>
      <c r="E48" s="22">
        <v>3.63E-3</v>
      </c>
      <c r="F48" s="22">
        <v>1.2403000000000001E-2</v>
      </c>
      <c r="G48" s="22">
        <v>0.86735899999999999</v>
      </c>
      <c r="H48" s="9">
        <v>0.62443899999999997</v>
      </c>
      <c r="I48" s="1" t="s">
        <v>156</v>
      </c>
      <c r="K48" s="29" t="s">
        <v>19</v>
      </c>
      <c r="L48" s="30">
        <v>1741961.11</v>
      </c>
    </row>
    <row r="49" spans="1:12" x14ac:dyDescent="0.2">
      <c r="A49">
        <v>52</v>
      </c>
      <c r="B49" s="1" t="s">
        <v>30</v>
      </c>
      <c r="C49" t="b">
        <v>1</v>
      </c>
      <c r="D49" s="23">
        <v>2578690.6246719998</v>
      </c>
      <c r="E49" s="22">
        <v>2.0899999999999998E-3</v>
      </c>
      <c r="F49" s="22">
        <v>1.472E-2</v>
      </c>
      <c r="G49" s="22">
        <v>0.89101399999999997</v>
      </c>
      <c r="H49" s="9">
        <v>0.55527700000000002</v>
      </c>
      <c r="I49" s="1" t="s">
        <v>178</v>
      </c>
      <c r="K49" s="29" t="s">
        <v>30</v>
      </c>
      <c r="L49" s="30">
        <v>1742715.2830000001</v>
      </c>
    </row>
    <row r="50" spans="1:12" x14ac:dyDescent="0.2">
      <c r="A50">
        <v>76</v>
      </c>
      <c r="B50" s="1" t="s">
        <v>25</v>
      </c>
      <c r="C50" t="b">
        <v>1</v>
      </c>
      <c r="D50" s="23">
        <v>2571727.8226890001</v>
      </c>
      <c r="E50" s="22">
        <v>1.8699999999999999E-3</v>
      </c>
      <c r="F50" s="22">
        <v>1.1979999999999999E-2</v>
      </c>
      <c r="G50" s="22">
        <v>0.88606399999999996</v>
      </c>
      <c r="H50" s="9">
        <v>0.56820800000000005</v>
      </c>
      <c r="I50" s="1" t="s">
        <v>150</v>
      </c>
      <c r="K50" s="29" t="s">
        <v>25</v>
      </c>
      <c r="L50" s="30">
        <v>1743331.068</v>
      </c>
    </row>
    <row r="51" spans="1:12" x14ac:dyDescent="0.2">
      <c r="A51">
        <v>88</v>
      </c>
      <c r="B51" s="1" t="s">
        <v>69</v>
      </c>
      <c r="C51" t="b">
        <v>1</v>
      </c>
      <c r="D51" s="23">
        <v>2578607.1663629999</v>
      </c>
      <c r="E51" s="22">
        <v>2.0899999999999998E-3</v>
      </c>
      <c r="F51" s="22">
        <v>1.4687E-2</v>
      </c>
      <c r="G51" s="22">
        <v>0.75841499999999995</v>
      </c>
      <c r="H51" s="9">
        <v>0.80113599999999996</v>
      </c>
      <c r="I51" s="1" t="s">
        <v>177</v>
      </c>
      <c r="K51" s="29" t="s">
        <v>69</v>
      </c>
      <c r="L51" s="30">
        <v>1743426.8049999999</v>
      </c>
    </row>
    <row r="52" spans="1:12" x14ac:dyDescent="0.2">
      <c r="A52">
        <v>98</v>
      </c>
      <c r="B52" s="1" t="s">
        <v>72</v>
      </c>
      <c r="C52" t="b">
        <v>1</v>
      </c>
      <c r="D52" s="23">
        <v>2576962.189336</v>
      </c>
      <c r="E52" s="22">
        <v>1.81E-3</v>
      </c>
      <c r="F52" s="22">
        <v>1.4038999999999999E-2</v>
      </c>
      <c r="G52" s="22">
        <v>0.77133099999999999</v>
      </c>
      <c r="H52" s="9">
        <v>0.78455299999999994</v>
      </c>
      <c r="I52" s="1" t="s">
        <v>171</v>
      </c>
      <c r="K52" s="29" t="s">
        <v>72</v>
      </c>
      <c r="L52" s="30">
        <v>1743757.7339999999</v>
      </c>
    </row>
    <row r="53" spans="1:12" x14ac:dyDescent="0.2">
      <c r="A53">
        <v>99</v>
      </c>
      <c r="B53" s="1" t="s">
        <v>58</v>
      </c>
      <c r="C53" t="b">
        <v>1</v>
      </c>
      <c r="D53" s="23">
        <v>2573748.2916700002</v>
      </c>
      <c r="E53" s="22">
        <v>2.1099999999999999E-3</v>
      </c>
      <c r="F53" s="22">
        <v>1.2775E-2</v>
      </c>
      <c r="G53" s="22">
        <v>0.88625399999999999</v>
      </c>
      <c r="H53" s="9">
        <v>0.56753100000000001</v>
      </c>
      <c r="I53" s="1" t="s">
        <v>157</v>
      </c>
      <c r="K53" s="29" t="s">
        <v>58</v>
      </c>
      <c r="L53" s="30">
        <v>1743786.246</v>
      </c>
    </row>
    <row r="54" spans="1:12" x14ac:dyDescent="0.2">
      <c r="A54">
        <v>17</v>
      </c>
      <c r="B54" s="1" t="s">
        <v>51</v>
      </c>
      <c r="C54" t="b">
        <v>1</v>
      </c>
      <c r="D54" s="23">
        <v>2584167.1356819998</v>
      </c>
      <c r="E54" s="22">
        <v>2.6099999999999999E-3</v>
      </c>
      <c r="F54" s="22">
        <v>1.6875000000000001E-2</v>
      </c>
      <c r="G54" s="22">
        <v>0.88153199999999998</v>
      </c>
      <c r="H54" s="9">
        <v>0.57600600000000002</v>
      </c>
      <c r="I54" s="1" t="s">
        <v>184</v>
      </c>
      <c r="K54" s="29" t="s">
        <v>51</v>
      </c>
      <c r="L54" s="30">
        <v>1744502.318</v>
      </c>
    </row>
    <row r="55" spans="1:12" x14ac:dyDescent="0.2">
      <c r="A55">
        <v>7</v>
      </c>
      <c r="B55" s="1" t="s">
        <v>31</v>
      </c>
      <c r="C55" t="b">
        <v>1</v>
      </c>
      <c r="D55" s="23">
        <v>2589332.638245</v>
      </c>
      <c r="E55" s="22">
        <v>2.2000000000000001E-3</v>
      </c>
      <c r="F55" s="22">
        <v>1.8907E-2</v>
      </c>
      <c r="G55" s="22">
        <v>0.76037699999999997</v>
      </c>
      <c r="H55" s="9">
        <v>0.78191299999999997</v>
      </c>
      <c r="I55" s="1" t="s">
        <v>185</v>
      </c>
      <c r="K55" s="29" t="s">
        <v>31</v>
      </c>
      <c r="L55" s="30">
        <v>1744565.8389999999</v>
      </c>
    </row>
    <row r="56" spans="1:12" x14ac:dyDescent="0.2">
      <c r="A56">
        <v>5</v>
      </c>
      <c r="B56" s="1" t="s">
        <v>40</v>
      </c>
      <c r="C56" t="b">
        <v>1</v>
      </c>
      <c r="D56" s="23">
        <v>2581168.0777460001</v>
      </c>
      <c r="E56" s="22">
        <v>2.1099999999999999E-3</v>
      </c>
      <c r="F56" s="22">
        <v>1.5694E-2</v>
      </c>
      <c r="G56" s="22">
        <v>0.87696200000000002</v>
      </c>
      <c r="H56" s="9">
        <v>0.599186</v>
      </c>
      <c r="I56" s="1" t="s">
        <v>181</v>
      </c>
      <c r="K56" s="29" t="s">
        <v>40</v>
      </c>
      <c r="L56" s="30">
        <v>1747511.24</v>
      </c>
    </row>
    <row r="57" spans="1:12" x14ac:dyDescent="0.2">
      <c r="A57">
        <v>29</v>
      </c>
      <c r="B57" s="1" t="s">
        <v>47</v>
      </c>
      <c r="C57" t="b">
        <v>1</v>
      </c>
      <c r="D57" s="23">
        <v>2581271.8228989998</v>
      </c>
      <c r="E57" s="22">
        <v>2.2699999999999999E-3</v>
      </c>
      <c r="F57" s="22">
        <v>1.5734999999999999E-2</v>
      </c>
      <c r="G57" s="22">
        <v>0.880938</v>
      </c>
      <c r="H57" s="9">
        <v>0.58750800000000003</v>
      </c>
      <c r="I57" s="1" t="s">
        <v>182</v>
      </c>
      <c r="K57" s="29" t="s">
        <v>47</v>
      </c>
      <c r="L57" s="30">
        <v>1747808.828</v>
      </c>
    </row>
    <row r="58" spans="1:12" x14ac:dyDescent="0.2">
      <c r="A58">
        <v>91</v>
      </c>
      <c r="B58" s="1" t="s">
        <v>36</v>
      </c>
      <c r="C58" t="b">
        <v>1</v>
      </c>
      <c r="D58" s="23">
        <v>2577964.9811030002</v>
      </c>
      <c r="E58" s="22">
        <v>1.82E-3</v>
      </c>
      <c r="F58" s="22">
        <v>1.4434000000000001E-2</v>
      </c>
      <c r="G58" s="22">
        <v>0.85418799999999995</v>
      </c>
      <c r="H58" s="9">
        <v>0.66557999999999995</v>
      </c>
      <c r="I58" s="1" t="s">
        <v>174</v>
      </c>
      <c r="K58" s="29" t="s">
        <v>36</v>
      </c>
      <c r="L58" s="30">
        <v>1747875.6410000001</v>
      </c>
    </row>
    <row r="59" spans="1:12" x14ac:dyDescent="0.2">
      <c r="A59">
        <v>74</v>
      </c>
      <c r="B59" s="1" t="s">
        <v>97</v>
      </c>
      <c r="C59" t="b">
        <v>1</v>
      </c>
      <c r="D59" s="23">
        <v>2577966.1468250002</v>
      </c>
      <c r="E59" s="22">
        <v>2.63E-3</v>
      </c>
      <c r="F59" s="22">
        <v>1.4434000000000001E-2</v>
      </c>
      <c r="G59" s="22">
        <v>0.85438599999999998</v>
      </c>
      <c r="H59" s="9">
        <v>0.66390199999999999</v>
      </c>
      <c r="I59" s="1" t="s">
        <v>175</v>
      </c>
      <c r="K59" s="29" t="s">
        <v>97</v>
      </c>
      <c r="L59" s="30">
        <v>1748675.9950000001</v>
      </c>
    </row>
    <row r="60" spans="1:12" x14ac:dyDescent="0.2">
      <c r="A60">
        <v>26</v>
      </c>
      <c r="B60" s="1" t="s">
        <v>77</v>
      </c>
      <c r="C60" t="b">
        <v>1</v>
      </c>
      <c r="D60" s="23">
        <v>2583576.0322460001</v>
      </c>
      <c r="E60" s="22">
        <v>2.5699999999999998E-3</v>
      </c>
      <c r="F60" s="22">
        <v>1.6642000000000001E-2</v>
      </c>
      <c r="G60" s="22">
        <v>0.85702500000000004</v>
      </c>
      <c r="H60" s="9">
        <v>0.65662500000000001</v>
      </c>
      <c r="I60" s="1" t="s">
        <v>183</v>
      </c>
      <c r="K60" s="29" t="s">
        <v>77</v>
      </c>
      <c r="L60" s="30">
        <v>1748768.63</v>
      </c>
    </row>
    <row r="61" spans="1:12" x14ac:dyDescent="0.2">
      <c r="A61">
        <v>15</v>
      </c>
      <c r="B61" s="1" t="s">
        <v>99</v>
      </c>
      <c r="C61" t="b">
        <v>1</v>
      </c>
      <c r="D61" s="23">
        <v>2579803.1905820002</v>
      </c>
      <c r="E61" s="22">
        <v>3.0599999999999998E-3</v>
      </c>
      <c r="F61" s="22">
        <v>1.5157E-2</v>
      </c>
      <c r="G61" s="22">
        <v>0.87185800000000002</v>
      </c>
      <c r="H61" s="9">
        <v>0.61287499999999995</v>
      </c>
      <c r="I61" s="1" t="s">
        <v>180</v>
      </c>
      <c r="K61" s="29" t="s">
        <v>99</v>
      </c>
      <c r="L61" s="30">
        <v>1749832.625</v>
      </c>
    </row>
    <row r="62" spans="1:12" x14ac:dyDescent="0.2">
      <c r="A62">
        <v>65</v>
      </c>
      <c r="B62" s="1" t="s">
        <v>55</v>
      </c>
      <c r="C62" t="b">
        <v>1</v>
      </c>
      <c r="D62" s="23">
        <v>2601608.921108</v>
      </c>
      <c r="E62" s="22">
        <v>3.5000000000000001E-3</v>
      </c>
      <c r="F62" s="22">
        <v>2.3737999999999999E-2</v>
      </c>
      <c r="G62" s="22">
        <v>0.83138000000000001</v>
      </c>
      <c r="H62" s="9">
        <v>0.71181499999999998</v>
      </c>
      <c r="I62" s="1" t="s">
        <v>186</v>
      </c>
      <c r="K62" s="29" t="s">
        <v>55</v>
      </c>
      <c r="L62" s="30">
        <v>1762336.996</v>
      </c>
    </row>
    <row r="63" spans="1:12" x14ac:dyDescent="0.2">
      <c r="A63">
        <v>66</v>
      </c>
      <c r="B63" s="1" t="s">
        <v>71</v>
      </c>
      <c r="C63" t="b">
        <v>1</v>
      </c>
      <c r="D63" s="23">
        <v>2551766.5506719998</v>
      </c>
      <c r="E63" s="22">
        <v>5.5100000000000001E-3</v>
      </c>
      <c r="F63" s="22">
        <v>4.1250000000000002E-3</v>
      </c>
      <c r="G63" s="22">
        <v>0.95404599999999995</v>
      </c>
      <c r="H63" s="9">
        <v>0.29752600000000001</v>
      </c>
      <c r="I63" s="1" t="s">
        <v>113</v>
      </c>
      <c r="K63" s="29" t="s">
        <v>71</v>
      </c>
      <c r="L63" s="30">
        <v>1773069.2139999999</v>
      </c>
    </row>
    <row r="64" spans="1:12" x14ac:dyDescent="0.2">
      <c r="A64">
        <v>46</v>
      </c>
      <c r="B64" s="1" t="s">
        <v>34</v>
      </c>
      <c r="C64" t="b">
        <v>1</v>
      </c>
      <c r="D64" s="23">
        <v>2547146.5606869999</v>
      </c>
      <c r="E64" s="22">
        <v>1.2099999999999999E-3</v>
      </c>
      <c r="F64" s="22">
        <v>2.307E-3</v>
      </c>
      <c r="G64" s="22">
        <v>0.89366299999999999</v>
      </c>
      <c r="H64" s="9">
        <v>0.48832500000000001</v>
      </c>
      <c r="I64" s="1" t="s">
        <v>107</v>
      </c>
      <c r="K64" s="29" t="s">
        <v>34</v>
      </c>
      <c r="L64" s="30">
        <v>1780236.2819999999</v>
      </c>
    </row>
    <row r="65" spans="1:12" x14ac:dyDescent="0.2">
      <c r="A65">
        <v>24</v>
      </c>
      <c r="B65" s="1" t="s">
        <v>56</v>
      </c>
      <c r="C65" t="b">
        <v>1</v>
      </c>
      <c r="D65" s="23">
        <v>2550544.893964</v>
      </c>
      <c r="E65" s="22">
        <v>2.82E-3</v>
      </c>
      <c r="F65" s="22">
        <v>3.6440000000000001E-3</v>
      </c>
      <c r="G65" s="22">
        <v>0.90438799999999997</v>
      </c>
      <c r="H65" s="9">
        <v>0.44053599999999998</v>
      </c>
      <c r="I65" s="1" t="s">
        <v>112</v>
      </c>
      <c r="K65" s="29" t="s">
        <v>56</v>
      </c>
      <c r="L65" s="30">
        <v>1785012.2209999999</v>
      </c>
    </row>
    <row r="66" spans="1:12" x14ac:dyDescent="0.2">
      <c r="A66">
        <v>23</v>
      </c>
      <c r="B66" s="1" t="s">
        <v>93</v>
      </c>
      <c r="C66" t="b">
        <v>1</v>
      </c>
      <c r="D66" s="23">
        <v>2550544.3631150001</v>
      </c>
      <c r="E66" s="22">
        <v>2.5300000000000001E-3</v>
      </c>
      <c r="F66" s="22">
        <v>3.6440000000000001E-3</v>
      </c>
      <c r="G66" s="22">
        <v>0.88864900000000002</v>
      </c>
      <c r="H66" s="9">
        <v>0.47902899999999998</v>
      </c>
      <c r="I66" s="1" t="s">
        <v>111</v>
      </c>
      <c r="K66" s="29" t="s">
        <v>93</v>
      </c>
      <c r="L66" s="30">
        <v>1791737.5060000001</v>
      </c>
    </row>
    <row r="67" spans="1:12" x14ac:dyDescent="0.2">
      <c r="A67">
        <v>96</v>
      </c>
      <c r="B67" s="1" t="s">
        <v>41</v>
      </c>
      <c r="C67" t="b">
        <v>1</v>
      </c>
      <c r="D67" s="23">
        <v>2544576.1554780002</v>
      </c>
      <c r="E67" s="22">
        <v>9.3999999999999997E-4</v>
      </c>
      <c r="F67" s="22">
        <v>1.2949999999999999E-3</v>
      </c>
      <c r="G67" s="22">
        <v>0.95839700000000005</v>
      </c>
      <c r="H67" s="9">
        <v>0.24048800000000001</v>
      </c>
      <c r="I67" s="1" t="s">
        <v>104</v>
      </c>
      <c r="K67" s="29" t="s">
        <v>41</v>
      </c>
      <c r="L67" s="30">
        <v>1793269.2039999999</v>
      </c>
    </row>
    <row r="68" spans="1:12" x14ac:dyDescent="0.2">
      <c r="A68">
        <v>43</v>
      </c>
      <c r="B68" s="1" t="s">
        <v>83</v>
      </c>
      <c r="C68" t="b">
        <v>1</v>
      </c>
      <c r="D68" s="23">
        <v>2552207.4881799999</v>
      </c>
      <c r="E68" s="22">
        <v>1.3500000000000001E-3</v>
      </c>
      <c r="F68" s="22">
        <v>4.2979999999999997E-3</v>
      </c>
      <c r="G68" s="22">
        <v>0.93092600000000003</v>
      </c>
      <c r="H68" s="9">
        <v>0.33936100000000002</v>
      </c>
      <c r="I68" s="1" t="s">
        <v>115</v>
      </c>
      <c r="K68" s="29" t="s">
        <v>83</v>
      </c>
      <c r="L68" s="30">
        <v>1793290.534</v>
      </c>
    </row>
    <row r="69" spans="1:12" x14ac:dyDescent="0.2">
      <c r="A69">
        <v>90</v>
      </c>
      <c r="B69" s="1" t="s">
        <v>76</v>
      </c>
      <c r="C69" t="b">
        <v>1</v>
      </c>
      <c r="D69" s="23">
        <v>2552949.3198770001</v>
      </c>
      <c r="E69" s="22">
        <v>9.3000000000000005E-4</v>
      </c>
      <c r="F69" s="22">
        <v>4.5900000000000003E-3</v>
      </c>
      <c r="G69" s="22">
        <v>0.93044499999999997</v>
      </c>
      <c r="H69" s="9">
        <v>0.33243800000000001</v>
      </c>
      <c r="I69" s="1" t="s">
        <v>118</v>
      </c>
      <c r="K69" s="29" t="s">
        <v>76</v>
      </c>
      <c r="L69" s="30">
        <v>1793481.976</v>
      </c>
    </row>
    <row r="70" spans="1:12" x14ac:dyDescent="0.2">
      <c r="A70">
        <v>35</v>
      </c>
      <c r="B70" s="1" t="s">
        <v>68</v>
      </c>
      <c r="C70" t="b">
        <v>1</v>
      </c>
      <c r="D70" s="23">
        <v>2548952.7162449998</v>
      </c>
      <c r="E70" s="22">
        <v>1.2099999999999999E-3</v>
      </c>
      <c r="F70" s="22">
        <v>3.0179999999999998E-3</v>
      </c>
      <c r="G70" s="22">
        <v>0.94770799999999999</v>
      </c>
      <c r="H70" s="9">
        <v>0.274752</v>
      </c>
      <c r="I70" s="1" t="s">
        <v>109</v>
      </c>
      <c r="K70" s="29" t="s">
        <v>68</v>
      </c>
      <c r="L70" s="30">
        <v>1793643.4029999999</v>
      </c>
    </row>
    <row r="71" spans="1:12" x14ac:dyDescent="0.2">
      <c r="A71">
        <v>85</v>
      </c>
      <c r="B71" s="1" t="s">
        <v>23</v>
      </c>
      <c r="C71" t="b">
        <v>1</v>
      </c>
      <c r="D71" s="23">
        <v>2547607.1202119999</v>
      </c>
      <c r="E71" s="22">
        <v>1.3699999999999999E-3</v>
      </c>
      <c r="F71" s="22">
        <v>2.4880000000000002E-3</v>
      </c>
      <c r="G71" s="22">
        <v>0.94791599999999998</v>
      </c>
      <c r="H71" s="9">
        <v>0.27751900000000002</v>
      </c>
      <c r="I71" s="1" t="s">
        <v>108</v>
      </c>
      <c r="K71" s="29" t="s">
        <v>23</v>
      </c>
      <c r="L71" s="30">
        <v>1793766.1240000001</v>
      </c>
    </row>
    <row r="72" spans="1:12" x14ac:dyDescent="0.2">
      <c r="A72">
        <v>80</v>
      </c>
      <c r="B72" s="1" t="s">
        <v>94</v>
      </c>
      <c r="C72" t="b">
        <v>1</v>
      </c>
      <c r="D72" s="23">
        <v>2543828.2771370001</v>
      </c>
      <c r="E72" s="22">
        <v>1.92E-3</v>
      </c>
      <c r="F72" s="22">
        <v>1.0009999999999999E-3</v>
      </c>
      <c r="G72" s="22">
        <v>0.96969799999999995</v>
      </c>
      <c r="H72" s="9">
        <v>0.183478</v>
      </c>
      <c r="I72" s="1" t="s">
        <v>103</v>
      </c>
      <c r="K72" s="29" t="s">
        <v>94</v>
      </c>
      <c r="L72" s="30">
        <v>1794686.341</v>
      </c>
    </row>
    <row r="73" spans="1:12" x14ac:dyDescent="0.2">
      <c r="A73">
        <v>37</v>
      </c>
      <c r="B73" s="1" t="s">
        <v>21</v>
      </c>
      <c r="C73" t="b">
        <v>1</v>
      </c>
      <c r="D73" s="23">
        <v>2546434.351909</v>
      </c>
      <c r="E73" s="22">
        <v>1.6199999999999999E-3</v>
      </c>
      <c r="F73" s="22">
        <v>2.0270000000000002E-3</v>
      </c>
      <c r="G73" s="22">
        <v>0.94285799999999997</v>
      </c>
      <c r="H73" s="9">
        <v>0.29009499999999999</v>
      </c>
      <c r="I73" s="1" t="s">
        <v>105</v>
      </c>
      <c r="K73" s="29" t="s">
        <v>21</v>
      </c>
      <c r="L73" s="30">
        <v>1794907.7549999999</v>
      </c>
    </row>
    <row r="74" spans="1:12" x14ac:dyDescent="0.2">
      <c r="A74" s="5">
        <v>14</v>
      </c>
      <c r="B74" s="6" t="s">
        <v>74</v>
      </c>
      <c r="C74" s="5" t="b">
        <v>1</v>
      </c>
      <c r="D74" s="25">
        <v>2541283.990822</v>
      </c>
      <c r="E74" s="21">
        <v>8.8000000000000003E-4</v>
      </c>
      <c r="F74" s="21">
        <v>0</v>
      </c>
      <c r="G74" s="21">
        <v>1</v>
      </c>
      <c r="H74" s="7">
        <v>0</v>
      </c>
      <c r="I74" s="6" t="s">
        <v>102</v>
      </c>
      <c r="K74" s="29" t="s">
        <v>74</v>
      </c>
      <c r="L74" s="30">
        <v>1798395.3419999999</v>
      </c>
    </row>
    <row r="75" spans="1:12" x14ac:dyDescent="0.2">
      <c r="A75">
        <v>9</v>
      </c>
      <c r="B75" s="1" t="s">
        <v>18</v>
      </c>
      <c r="C75" t="b">
        <v>1</v>
      </c>
      <c r="D75" s="23">
        <v>2552384.6926569999</v>
      </c>
      <c r="E75" s="22">
        <v>1.3799999999999999E-3</v>
      </c>
      <c r="F75" s="22">
        <v>4.3680000000000004E-3</v>
      </c>
      <c r="G75" s="22">
        <v>0.92472600000000005</v>
      </c>
      <c r="H75" s="9">
        <v>0.36829099999999998</v>
      </c>
      <c r="I75" s="1" t="s">
        <v>116</v>
      </c>
      <c r="K75" s="29" t="s">
        <v>18</v>
      </c>
      <c r="L75" s="30">
        <v>1799878.31</v>
      </c>
    </row>
    <row r="76" spans="1:12" x14ac:dyDescent="0.2">
      <c r="A76">
        <v>61</v>
      </c>
      <c r="B76" s="1" t="s">
        <v>49</v>
      </c>
      <c r="C76" t="b">
        <v>1</v>
      </c>
      <c r="D76" s="23">
        <v>2551852.6607750002</v>
      </c>
      <c r="E76" s="22">
        <v>1.4400000000000001E-3</v>
      </c>
      <c r="F76" s="22">
        <v>4.1590000000000004E-3</v>
      </c>
      <c r="G76" s="22">
        <v>0.94195899999999999</v>
      </c>
      <c r="H76" s="9">
        <v>0.29683700000000002</v>
      </c>
      <c r="I76" s="1" t="s">
        <v>114</v>
      </c>
      <c r="K76" s="29" t="s">
        <v>49</v>
      </c>
      <c r="L76" s="30">
        <v>1799987.79</v>
      </c>
    </row>
    <row r="77" spans="1:12" x14ac:dyDescent="0.2">
      <c r="A77">
        <v>18</v>
      </c>
      <c r="B77" s="1" t="s">
        <v>50</v>
      </c>
      <c r="C77" t="b">
        <v>1</v>
      </c>
      <c r="D77" s="23">
        <v>2550195.3351790002</v>
      </c>
      <c r="E77" s="22">
        <v>1.5E-3</v>
      </c>
      <c r="F77" s="22">
        <v>3.5070000000000001E-3</v>
      </c>
      <c r="G77" s="22">
        <v>0.90437000000000001</v>
      </c>
      <c r="H77" s="9">
        <v>0.43725199999999997</v>
      </c>
      <c r="I77" s="1" t="s">
        <v>110</v>
      </c>
      <c r="K77" s="29" t="s">
        <v>50</v>
      </c>
      <c r="L77" s="30">
        <v>1800310.425</v>
      </c>
    </row>
    <row r="78" spans="1:12" x14ac:dyDescent="0.2">
      <c r="A78">
        <v>25</v>
      </c>
      <c r="B78" s="1" t="s">
        <v>100</v>
      </c>
      <c r="C78" t="b">
        <v>1</v>
      </c>
      <c r="D78" s="23">
        <v>2546697.4965630001</v>
      </c>
      <c r="E78" s="22">
        <v>1.98E-3</v>
      </c>
      <c r="F78" s="22">
        <v>2.1299999999999999E-3</v>
      </c>
      <c r="G78" s="22">
        <v>0.95903400000000005</v>
      </c>
      <c r="H78" s="9">
        <v>0.23785800000000001</v>
      </c>
      <c r="I78" s="1" t="s">
        <v>106</v>
      </c>
      <c r="K78" s="29" t="s">
        <v>100</v>
      </c>
      <c r="L78" s="30">
        <v>1800801.946</v>
      </c>
    </row>
    <row r="79" spans="1:12" x14ac:dyDescent="0.2">
      <c r="A79">
        <v>51</v>
      </c>
      <c r="B79" s="1" t="s">
        <v>91</v>
      </c>
      <c r="C79" t="b">
        <v>1</v>
      </c>
      <c r="D79" s="23">
        <v>2552630.219912</v>
      </c>
      <c r="E79" s="22">
        <v>1.3799999999999999E-3</v>
      </c>
      <c r="F79" s="22">
        <v>4.4650000000000002E-3</v>
      </c>
      <c r="G79" s="22">
        <v>0.90428200000000003</v>
      </c>
      <c r="H79" s="9">
        <v>0.43394300000000002</v>
      </c>
      <c r="I79" s="1" t="s">
        <v>117</v>
      </c>
      <c r="K79" s="29" t="s">
        <v>91</v>
      </c>
      <c r="L79" s="30">
        <v>1802104.936</v>
      </c>
    </row>
    <row r="80" spans="1:12" x14ac:dyDescent="0.2">
      <c r="A80">
        <v>69</v>
      </c>
      <c r="B80" s="1" t="s">
        <v>62</v>
      </c>
      <c r="C80" t="b">
        <v>1</v>
      </c>
      <c r="D80" s="23">
        <v>2558401.3619030002</v>
      </c>
      <c r="E80" s="22">
        <v>1.5200000000000001E-3</v>
      </c>
      <c r="F80" s="22">
        <v>6.7359999999999998E-3</v>
      </c>
      <c r="G80" s="22">
        <v>0.88979699999999995</v>
      </c>
      <c r="H80" s="9">
        <v>0.45727200000000001</v>
      </c>
      <c r="I80" s="1" t="s">
        <v>121</v>
      </c>
      <c r="K80" s="29" t="s">
        <v>62</v>
      </c>
      <c r="L80" s="30">
        <v>1804348.8829999999</v>
      </c>
    </row>
    <row r="81" spans="1:12" x14ac:dyDescent="0.2">
      <c r="A81">
        <v>44</v>
      </c>
      <c r="B81" s="1" t="s">
        <v>98</v>
      </c>
      <c r="C81" t="b">
        <v>1</v>
      </c>
      <c r="D81" s="23">
        <v>2553509.6045940001</v>
      </c>
      <c r="E81" s="22">
        <v>1.92E-3</v>
      </c>
      <c r="F81" s="22">
        <v>4.8110000000000002E-3</v>
      </c>
      <c r="G81" s="22">
        <v>0.89776500000000004</v>
      </c>
      <c r="H81" s="9">
        <v>0.45688699999999999</v>
      </c>
      <c r="I81" s="1" t="s">
        <v>119</v>
      </c>
      <c r="K81" s="29" t="s">
        <v>98</v>
      </c>
      <c r="L81" s="30">
        <v>1804843.865</v>
      </c>
    </row>
    <row r="82" spans="1:12" x14ac:dyDescent="0.2">
      <c r="A82">
        <v>12</v>
      </c>
      <c r="B82" s="1" t="s">
        <v>85</v>
      </c>
      <c r="C82" t="b">
        <v>1</v>
      </c>
      <c r="D82" s="23">
        <v>2555088.4299699999</v>
      </c>
      <c r="E82" s="22">
        <v>1.32E-3</v>
      </c>
      <c r="F82" s="22">
        <v>5.4320000000000002E-3</v>
      </c>
      <c r="G82" s="22">
        <v>0.93549099999999996</v>
      </c>
      <c r="H82" s="9">
        <v>0.34080199999999999</v>
      </c>
      <c r="I82" s="1" t="s">
        <v>120</v>
      </c>
      <c r="K82" s="29" t="s">
        <v>85</v>
      </c>
      <c r="L82" s="30">
        <v>1806866.101</v>
      </c>
    </row>
    <row r="83" spans="1:12" x14ac:dyDescent="0.2">
      <c r="A83">
        <v>63</v>
      </c>
      <c r="B83" s="1" t="s">
        <v>65</v>
      </c>
      <c r="C83" t="b">
        <v>1</v>
      </c>
      <c r="D83" s="23">
        <v>2570723.7488489999</v>
      </c>
      <c r="E83" s="22">
        <v>1.6199999999999999E-3</v>
      </c>
      <c r="F83" s="22">
        <v>1.1585E-2</v>
      </c>
      <c r="G83" s="22">
        <v>0.80081500000000005</v>
      </c>
      <c r="H83" s="9">
        <v>0.63696299999999995</v>
      </c>
      <c r="I83" s="1" t="s">
        <v>147</v>
      </c>
      <c r="K83" s="29" t="s">
        <v>65</v>
      </c>
      <c r="L83" s="30">
        <v>1809168.5919999999</v>
      </c>
    </row>
    <row r="84" spans="1:12" x14ac:dyDescent="0.2">
      <c r="A84">
        <v>47</v>
      </c>
      <c r="B84" s="1" t="s">
        <v>46</v>
      </c>
      <c r="C84" t="b">
        <v>1</v>
      </c>
      <c r="D84" s="23">
        <v>2566854.8678939999</v>
      </c>
      <c r="E84" s="22">
        <v>1.4400000000000001E-3</v>
      </c>
      <c r="F84" s="22">
        <v>1.0062E-2</v>
      </c>
      <c r="G84" s="22">
        <v>0.88115699999999997</v>
      </c>
      <c r="H84" s="9">
        <v>0.48222399999999999</v>
      </c>
      <c r="I84" s="1" t="s">
        <v>136</v>
      </c>
      <c r="K84" s="29" t="s">
        <v>46</v>
      </c>
      <c r="L84" s="30">
        <v>1813528.54</v>
      </c>
    </row>
    <row r="85" spans="1:12" x14ac:dyDescent="0.2">
      <c r="A85">
        <v>58</v>
      </c>
      <c r="B85" s="1" t="s">
        <v>38</v>
      </c>
      <c r="C85" t="b">
        <v>1</v>
      </c>
      <c r="D85" s="23">
        <v>2572612.9133159998</v>
      </c>
      <c r="E85" s="22">
        <v>2.32E-3</v>
      </c>
      <c r="F85" s="22">
        <v>1.2328E-2</v>
      </c>
      <c r="G85" s="22">
        <v>0.80945500000000004</v>
      </c>
      <c r="H85" s="9">
        <v>0.67185600000000001</v>
      </c>
      <c r="I85" s="1" t="s">
        <v>155</v>
      </c>
      <c r="K85" s="29" t="s">
        <v>38</v>
      </c>
      <c r="L85" s="30">
        <v>1813713.747</v>
      </c>
    </row>
    <row r="86" spans="1:12" x14ac:dyDescent="0.2">
      <c r="A86">
        <v>28</v>
      </c>
      <c r="B86" s="1" t="s">
        <v>60</v>
      </c>
      <c r="C86" t="b">
        <v>1</v>
      </c>
      <c r="D86" s="23">
        <v>2567428.3012179998</v>
      </c>
      <c r="E86" s="22">
        <v>9.6000000000000002E-4</v>
      </c>
      <c r="F86" s="22">
        <v>1.0288E-2</v>
      </c>
      <c r="G86" s="22">
        <v>0.78877699999999995</v>
      </c>
      <c r="H86" s="9">
        <v>0.67674400000000001</v>
      </c>
      <c r="I86" s="1" t="s">
        <v>139</v>
      </c>
      <c r="K86" s="29" t="s">
        <v>60</v>
      </c>
      <c r="L86" s="30">
        <v>1813758.3430000001</v>
      </c>
    </row>
  </sheetData>
  <sortState xmlns:xlrd2="http://schemas.microsoft.com/office/spreadsheetml/2017/richdata2" ref="A2:L86">
    <sortCondition ref="L2:L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D8C4-8564-7F4D-ABAF-562067BCDBCB}">
  <dimension ref="A1:B86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12.6640625" style="23" bestFit="1" customWidth="1"/>
  </cols>
  <sheetData>
    <row r="1" spans="1:2" x14ac:dyDescent="0.2">
      <c r="A1" s="1" t="s">
        <v>187</v>
      </c>
      <c r="B1" s="23" t="s">
        <v>188</v>
      </c>
    </row>
    <row r="2" spans="1:2" x14ac:dyDescent="0.2">
      <c r="A2" s="1" t="s">
        <v>86</v>
      </c>
      <c r="B2" s="23">
        <v>1738189.414194</v>
      </c>
    </row>
    <row r="3" spans="1:2" x14ac:dyDescent="0.2">
      <c r="A3" s="1" t="s">
        <v>84</v>
      </c>
      <c r="B3" s="23">
        <v>1738549.4349799999</v>
      </c>
    </row>
    <row r="4" spans="1:2" x14ac:dyDescent="0.2">
      <c r="A4" s="1" t="s">
        <v>43</v>
      </c>
      <c r="B4" s="23">
        <v>1739065.7324250001</v>
      </c>
    </row>
    <row r="5" spans="1:2" x14ac:dyDescent="0.2">
      <c r="A5" s="1" t="s">
        <v>40</v>
      </c>
      <c r="B5" s="23">
        <v>1747511.239538</v>
      </c>
    </row>
    <row r="6" spans="1:2" x14ac:dyDescent="0.2">
      <c r="A6" s="1" t="s">
        <v>87</v>
      </c>
      <c r="B6" s="23">
        <v>1736441.813022</v>
      </c>
    </row>
    <row r="7" spans="1:2" x14ac:dyDescent="0.2">
      <c r="A7" s="1" t="s">
        <v>31</v>
      </c>
      <c r="B7" s="23">
        <v>1744565.8392650001</v>
      </c>
    </row>
    <row r="8" spans="1:2" x14ac:dyDescent="0.2">
      <c r="A8" s="1" t="s">
        <v>24</v>
      </c>
      <c r="B8" s="23">
        <v>1737542.4539119999</v>
      </c>
    </row>
    <row r="9" spans="1:2" x14ac:dyDescent="0.2">
      <c r="A9" s="1" t="s">
        <v>18</v>
      </c>
      <c r="B9" s="23">
        <v>1799878.310332</v>
      </c>
    </row>
    <row r="10" spans="1:2" x14ac:dyDescent="0.2">
      <c r="A10" s="1" t="s">
        <v>57</v>
      </c>
      <c r="B10" s="23">
        <v>1741958.063141</v>
      </c>
    </row>
    <row r="11" spans="1:2" x14ac:dyDescent="0.2">
      <c r="A11" s="1" t="s">
        <v>70</v>
      </c>
      <c r="B11" s="23">
        <v>1739813.0790619999</v>
      </c>
    </row>
    <row r="12" spans="1:2" x14ac:dyDescent="0.2">
      <c r="A12" s="1" t="s">
        <v>85</v>
      </c>
      <c r="B12" s="23">
        <v>1806866.1013219999</v>
      </c>
    </row>
    <row r="13" spans="1:2" x14ac:dyDescent="0.2">
      <c r="A13" s="1" t="s">
        <v>54</v>
      </c>
      <c r="B13" s="23">
        <v>1736495.0433819999</v>
      </c>
    </row>
    <row r="14" spans="1:2" x14ac:dyDescent="0.2">
      <c r="A14" s="1" t="s">
        <v>74</v>
      </c>
      <c r="B14" s="23">
        <v>1798395.341515</v>
      </c>
    </row>
    <row r="15" spans="1:2" x14ac:dyDescent="0.2">
      <c r="A15" s="1" t="s">
        <v>99</v>
      </c>
      <c r="B15" s="23">
        <v>1749832.6253510001</v>
      </c>
    </row>
    <row r="16" spans="1:2" x14ac:dyDescent="0.2">
      <c r="A16" s="1" t="s">
        <v>51</v>
      </c>
      <c r="B16" s="23">
        <v>1744502.317668</v>
      </c>
    </row>
    <row r="17" spans="1:2" x14ac:dyDescent="0.2">
      <c r="A17" s="1" t="s">
        <v>50</v>
      </c>
      <c r="B17" s="23">
        <v>1800310.424785</v>
      </c>
    </row>
    <row r="18" spans="1:2" x14ac:dyDescent="0.2">
      <c r="A18" s="1" t="s">
        <v>32</v>
      </c>
      <c r="B18" s="23">
        <v>1738362.561218</v>
      </c>
    </row>
    <row r="19" spans="1:2" x14ac:dyDescent="0.2">
      <c r="A19" s="1" t="s">
        <v>63</v>
      </c>
      <c r="B19" s="23">
        <v>1739447.282685</v>
      </c>
    </row>
    <row r="20" spans="1:2" x14ac:dyDescent="0.2">
      <c r="A20" s="1" t="s">
        <v>75</v>
      </c>
      <c r="B20" s="23">
        <v>1735223.4818249999</v>
      </c>
    </row>
    <row r="21" spans="1:2" x14ac:dyDescent="0.2">
      <c r="A21" s="1" t="s">
        <v>53</v>
      </c>
      <c r="B21" s="23">
        <v>1735120.2514909999</v>
      </c>
    </row>
    <row r="22" spans="1:2" x14ac:dyDescent="0.2">
      <c r="A22" s="1" t="s">
        <v>93</v>
      </c>
      <c r="B22" s="23">
        <v>1791737.506179</v>
      </c>
    </row>
    <row r="23" spans="1:2" x14ac:dyDescent="0.2">
      <c r="A23" s="1" t="s">
        <v>56</v>
      </c>
      <c r="B23" s="23">
        <v>1785012.2206850001</v>
      </c>
    </row>
    <row r="24" spans="1:2" x14ac:dyDescent="0.2">
      <c r="A24" s="1" t="s">
        <v>100</v>
      </c>
      <c r="B24" s="23">
        <v>1800801.9455530001</v>
      </c>
    </row>
    <row r="25" spans="1:2" x14ac:dyDescent="0.2">
      <c r="A25" s="1" t="s">
        <v>77</v>
      </c>
      <c r="B25" s="23">
        <v>1748768.6301549999</v>
      </c>
    </row>
    <row r="26" spans="1:2" x14ac:dyDescent="0.2">
      <c r="A26" s="1" t="s">
        <v>60</v>
      </c>
      <c r="B26" s="23">
        <v>1813758.342614</v>
      </c>
    </row>
    <row r="27" spans="1:2" x14ac:dyDescent="0.2">
      <c r="A27" s="1" t="s">
        <v>47</v>
      </c>
      <c r="B27" s="23">
        <v>1747808.827976</v>
      </c>
    </row>
    <row r="28" spans="1:2" x14ac:dyDescent="0.2">
      <c r="A28" s="1" t="s">
        <v>59</v>
      </c>
      <c r="B28" s="23">
        <v>1737213.6414739999</v>
      </c>
    </row>
    <row r="29" spans="1:2" x14ac:dyDescent="0.2">
      <c r="A29" s="1" t="s">
        <v>52</v>
      </c>
      <c r="B29" s="23">
        <v>1736317.351642</v>
      </c>
    </row>
    <row r="30" spans="1:2" x14ac:dyDescent="0.2">
      <c r="A30" s="1" t="s">
        <v>67</v>
      </c>
      <c r="B30" s="23">
        <v>1737849.8747630001</v>
      </c>
    </row>
    <row r="31" spans="1:2" x14ac:dyDescent="0.2">
      <c r="A31" s="1" t="s">
        <v>61</v>
      </c>
      <c r="B31" s="23">
        <v>1735210.609583</v>
      </c>
    </row>
    <row r="32" spans="1:2" x14ac:dyDescent="0.2">
      <c r="A32" s="1" t="s">
        <v>68</v>
      </c>
      <c r="B32" s="23">
        <v>1793643.402942</v>
      </c>
    </row>
    <row r="33" spans="1:2" x14ac:dyDescent="0.2">
      <c r="A33" s="1" t="s">
        <v>42</v>
      </c>
      <c r="B33" s="23">
        <v>1737843.6765079999</v>
      </c>
    </row>
    <row r="34" spans="1:2" x14ac:dyDescent="0.2">
      <c r="A34" s="1" t="s">
        <v>21</v>
      </c>
      <c r="B34" s="23">
        <v>1794907.7549370001</v>
      </c>
    </row>
    <row r="35" spans="1:2" x14ac:dyDescent="0.2">
      <c r="A35" s="1" t="s">
        <v>73</v>
      </c>
      <c r="B35" s="23">
        <v>1737558.8453240001</v>
      </c>
    </row>
    <row r="36" spans="1:2" x14ac:dyDescent="0.2">
      <c r="A36" s="1" t="s">
        <v>44</v>
      </c>
      <c r="B36" s="23">
        <v>1737545.650559</v>
      </c>
    </row>
    <row r="37" spans="1:2" x14ac:dyDescent="0.2">
      <c r="A37" s="1" t="s">
        <v>101</v>
      </c>
      <c r="B37" s="23">
        <v>1739946.5777960001</v>
      </c>
    </row>
    <row r="38" spans="1:2" x14ac:dyDescent="0.2">
      <c r="A38" s="1" t="s">
        <v>37</v>
      </c>
      <c r="B38" s="23">
        <v>1737779.735235</v>
      </c>
    </row>
    <row r="39" spans="1:2" x14ac:dyDescent="0.2">
      <c r="A39" s="1" t="s">
        <v>33</v>
      </c>
      <c r="B39" s="23">
        <v>1734433.2837950001</v>
      </c>
    </row>
    <row r="40" spans="1:2" x14ac:dyDescent="0.2">
      <c r="A40" s="1" t="s">
        <v>83</v>
      </c>
      <c r="B40" s="23">
        <v>1793290.5339220001</v>
      </c>
    </row>
    <row r="41" spans="1:2" x14ac:dyDescent="0.2">
      <c r="A41" s="1" t="s">
        <v>98</v>
      </c>
      <c r="B41" s="23">
        <v>1804843.865059</v>
      </c>
    </row>
    <row r="42" spans="1:2" x14ac:dyDescent="0.2">
      <c r="A42" s="1" t="s">
        <v>39</v>
      </c>
      <c r="B42" s="23">
        <v>1741179.6436020001</v>
      </c>
    </row>
    <row r="43" spans="1:2" x14ac:dyDescent="0.2">
      <c r="A43" s="1" t="s">
        <v>34</v>
      </c>
      <c r="B43" s="23">
        <v>1780236.2817850001</v>
      </c>
    </row>
    <row r="44" spans="1:2" x14ac:dyDescent="0.2">
      <c r="A44" s="1" t="s">
        <v>46</v>
      </c>
      <c r="B44" s="23">
        <v>1813528.5403420001</v>
      </c>
    </row>
    <row r="45" spans="1:2" x14ac:dyDescent="0.2">
      <c r="A45" s="1" t="s">
        <v>20</v>
      </c>
      <c r="B45" s="23">
        <v>1738068.4727980001</v>
      </c>
    </row>
    <row r="46" spans="1:2" x14ac:dyDescent="0.2">
      <c r="A46" s="1" t="s">
        <v>26</v>
      </c>
      <c r="B46" s="23">
        <v>1734081.8903109999</v>
      </c>
    </row>
    <row r="47" spans="1:2" x14ac:dyDescent="0.2">
      <c r="A47" s="1" t="s">
        <v>91</v>
      </c>
      <c r="B47" s="23">
        <v>1802104.9362339999</v>
      </c>
    </row>
    <row r="48" spans="1:2" x14ac:dyDescent="0.2">
      <c r="A48" s="1" t="s">
        <v>30</v>
      </c>
      <c r="B48" s="23">
        <v>1742715.283232</v>
      </c>
    </row>
    <row r="49" spans="1:2" x14ac:dyDescent="0.2">
      <c r="A49" s="1" t="s">
        <v>92</v>
      </c>
      <c r="B49" s="23">
        <v>1734805.9037560001</v>
      </c>
    </row>
    <row r="50" spans="1:2" x14ac:dyDescent="0.2">
      <c r="A50" s="1" t="s">
        <v>96</v>
      </c>
      <c r="B50" s="23">
        <v>1732539.366709</v>
      </c>
    </row>
    <row r="51" spans="1:2" x14ac:dyDescent="0.2">
      <c r="A51" s="1" t="s">
        <v>35</v>
      </c>
      <c r="B51" s="23">
        <v>1737267.6834869999</v>
      </c>
    </row>
    <row r="52" spans="1:2" x14ac:dyDescent="0.2">
      <c r="A52" s="1" t="s">
        <v>38</v>
      </c>
      <c r="B52" s="23">
        <v>1813713.7469909999</v>
      </c>
    </row>
    <row r="53" spans="1:2" x14ac:dyDescent="0.2">
      <c r="A53" s="1" t="s">
        <v>79</v>
      </c>
      <c r="B53" s="23">
        <v>1734631.587174</v>
      </c>
    </row>
    <row r="54" spans="1:2" x14ac:dyDescent="0.2">
      <c r="A54" s="1" t="s">
        <v>49</v>
      </c>
      <c r="B54" s="23">
        <v>1799987.7900789999</v>
      </c>
    </row>
    <row r="55" spans="1:2" x14ac:dyDescent="0.2">
      <c r="A55" s="1" t="s">
        <v>65</v>
      </c>
      <c r="B55" s="23">
        <v>1809168.5921</v>
      </c>
    </row>
    <row r="56" spans="1:2" x14ac:dyDescent="0.2">
      <c r="A56" s="1" t="s">
        <v>55</v>
      </c>
      <c r="B56" s="23">
        <v>1762336.9959750001</v>
      </c>
    </row>
    <row r="57" spans="1:2" x14ac:dyDescent="0.2">
      <c r="A57" s="1" t="s">
        <v>71</v>
      </c>
      <c r="B57" s="23">
        <v>1773069.2135739999</v>
      </c>
    </row>
    <row r="58" spans="1:2" x14ac:dyDescent="0.2">
      <c r="A58" s="1" t="s">
        <v>45</v>
      </c>
      <c r="B58" s="23">
        <v>1737755.237131</v>
      </c>
    </row>
    <row r="59" spans="1:2" x14ac:dyDescent="0.2">
      <c r="A59" s="1" t="s">
        <v>90</v>
      </c>
      <c r="B59" s="23">
        <v>1738002.635525</v>
      </c>
    </row>
    <row r="60" spans="1:2" x14ac:dyDescent="0.2">
      <c r="A60" s="1" t="s">
        <v>62</v>
      </c>
      <c r="B60" s="23">
        <v>1804348.8825900001</v>
      </c>
    </row>
    <row r="61" spans="1:2" x14ac:dyDescent="0.2">
      <c r="A61" s="1" t="s">
        <v>17</v>
      </c>
      <c r="B61" s="23">
        <v>1740290.551925</v>
      </c>
    </row>
    <row r="62" spans="1:2" x14ac:dyDescent="0.2">
      <c r="A62" s="1" t="s">
        <v>28</v>
      </c>
      <c r="B62" s="23">
        <v>1735446.732785</v>
      </c>
    </row>
    <row r="63" spans="1:2" x14ac:dyDescent="0.2">
      <c r="A63" s="1" t="s">
        <v>29</v>
      </c>
      <c r="B63" s="23">
        <v>1734248.6933230001</v>
      </c>
    </row>
    <row r="64" spans="1:2" x14ac:dyDescent="0.2">
      <c r="A64" s="1" t="s">
        <v>97</v>
      </c>
      <c r="B64" s="23">
        <v>1748675.9954890001</v>
      </c>
    </row>
    <row r="65" spans="1:2" x14ac:dyDescent="0.2">
      <c r="A65" s="1" t="s">
        <v>25</v>
      </c>
      <c r="B65" s="23">
        <v>1743331.0684479999</v>
      </c>
    </row>
    <row r="66" spans="1:2" x14ac:dyDescent="0.2">
      <c r="A66" s="1" t="s">
        <v>80</v>
      </c>
      <c r="B66" s="23">
        <v>1736805.531093</v>
      </c>
    </row>
    <row r="67" spans="1:2" x14ac:dyDescent="0.2">
      <c r="A67" s="1" t="s">
        <v>94</v>
      </c>
      <c r="B67" s="23">
        <v>1794686.3414030001</v>
      </c>
    </row>
    <row r="68" spans="1:2" x14ac:dyDescent="0.2">
      <c r="A68" s="1" t="s">
        <v>88</v>
      </c>
      <c r="B68" s="23">
        <v>1737882.6386879999</v>
      </c>
    </row>
    <row r="69" spans="1:2" x14ac:dyDescent="0.2">
      <c r="A69" s="1" t="s">
        <v>81</v>
      </c>
      <c r="B69" s="23">
        <v>1737902.4186130001</v>
      </c>
    </row>
    <row r="70" spans="1:2" x14ac:dyDescent="0.2">
      <c r="A70" s="1" t="s">
        <v>22</v>
      </c>
      <c r="B70" s="23">
        <v>1735333.704657</v>
      </c>
    </row>
    <row r="71" spans="1:2" x14ac:dyDescent="0.2">
      <c r="A71" s="1" t="s">
        <v>27</v>
      </c>
      <c r="B71" s="23">
        <v>1735380.6428419999</v>
      </c>
    </row>
    <row r="72" spans="1:2" x14ac:dyDescent="0.2">
      <c r="A72" s="1" t="s">
        <v>23</v>
      </c>
      <c r="B72" s="23">
        <v>1793766.1235509999</v>
      </c>
    </row>
    <row r="73" spans="1:2" x14ac:dyDescent="0.2">
      <c r="A73" s="1" t="s">
        <v>64</v>
      </c>
      <c r="B73" s="23">
        <v>1735550.395882</v>
      </c>
    </row>
    <row r="74" spans="1:2" x14ac:dyDescent="0.2">
      <c r="A74" s="1" t="s">
        <v>19</v>
      </c>
      <c r="B74" s="23">
        <v>1741961.109919</v>
      </c>
    </row>
    <row r="75" spans="1:2" x14ac:dyDescent="0.2">
      <c r="A75" s="1" t="s">
        <v>69</v>
      </c>
      <c r="B75" s="23">
        <v>1743426.8051</v>
      </c>
    </row>
    <row r="76" spans="1:2" x14ac:dyDescent="0.2">
      <c r="A76" s="1" t="s">
        <v>78</v>
      </c>
      <c r="B76" s="23">
        <v>1736371.2380599999</v>
      </c>
    </row>
    <row r="77" spans="1:2" x14ac:dyDescent="0.2">
      <c r="A77" s="1" t="s">
        <v>76</v>
      </c>
      <c r="B77" s="23">
        <v>1793481.9760690001</v>
      </c>
    </row>
    <row r="78" spans="1:2" x14ac:dyDescent="0.2">
      <c r="A78" s="1" t="s">
        <v>36</v>
      </c>
      <c r="B78" s="23">
        <v>1747875.6409080001</v>
      </c>
    </row>
    <row r="79" spans="1:2" x14ac:dyDescent="0.2">
      <c r="A79" s="1" t="s">
        <v>82</v>
      </c>
      <c r="B79" s="23">
        <v>1734962.674748</v>
      </c>
    </row>
    <row r="80" spans="1:2" x14ac:dyDescent="0.2">
      <c r="A80" s="1" t="s">
        <v>89</v>
      </c>
      <c r="B80" s="23">
        <v>1737205.8660510001</v>
      </c>
    </row>
    <row r="81" spans="1:2" x14ac:dyDescent="0.2">
      <c r="A81" s="1" t="s">
        <v>66</v>
      </c>
      <c r="B81" s="23">
        <v>1738945.7032000001</v>
      </c>
    </row>
    <row r="82" spans="1:2" x14ac:dyDescent="0.2">
      <c r="A82" s="1" t="s">
        <v>41</v>
      </c>
      <c r="B82" s="23">
        <v>1793269.204097</v>
      </c>
    </row>
    <row r="83" spans="1:2" x14ac:dyDescent="0.2">
      <c r="A83" s="1" t="s">
        <v>48</v>
      </c>
      <c r="B83" s="23">
        <v>1735847.5669229999</v>
      </c>
    </row>
    <row r="84" spans="1:2" x14ac:dyDescent="0.2">
      <c r="A84" s="1" t="s">
        <v>72</v>
      </c>
      <c r="B84" s="23">
        <v>1743757.7341410001</v>
      </c>
    </row>
    <row r="85" spans="1:2" x14ac:dyDescent="0.2">
      <c r="A85" s="1" t="s">
        <v>58</v>
      </c>
      <c r="B85" s="23">
        <v>1743786.245842</v>
      </c>
    </row>
    <row r="86" spans="1:2" x14ac:dyDescent="0.2">
      <c r="A86" s="1" t="s">
        <v>95</v>
      </c>
      <c r="B86" s="23">
        <v>1734790.8930269999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DATA!WA20C_energies</vt:lpstr>
      <vt:lpstr>ENERGIES!WA20C_energies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2023-06-26T16:47:34Z</dcterms:modified>
</cp:coreProperties>
</file>