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EA334FF3-EA53-EA48-B74D-1935F95A2798}" xr6:coauthVersionLast="47" xr6:coauthVersionMax="47" xr10:uidLastSave="{00000000-0000-0000-0000-000000000000}"/>
  <bookViews>
    <workbookView xWindow="15540" yWindow="888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<sst xmlns="http://schemas.openxmlformats.org/spreadsheetml/2006/main" count="214" uniqueCount="209">
  <si>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</si>
  <si>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</si>
  <si>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</si>
  <si>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</si>
  <si>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</si>
  <si>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</si>
  <si>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</si>
  <si>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</si>
  <si>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</si>
  <si>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</si>
  <si>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</si>
  <si>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</si>
  <si>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</si>
  <si>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</si>
  <si>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</si>
  <si>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</si>
  <si>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</si>
  <si>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GA20C_I058K01N14</t>
  </si>
  <si>
    <t>GA20C_I051K01N14</t>
  </si>
  <si>
    <t>GA20C_I027K01N14</t>
  </si>
  <si>
    <t>GA20C_I026K01N14</t>
  </si>
  <si>
    <t>GA20C_I039K01N14</t>
  </si>
  <si>
    <t>GA20C_I014K01N14</t>
  </si>
  <si>
    <t>GA20C_I030K01N14</t>
  </si>
  <si>
    <t>GA20C_I036K01N14</t>
  </si>
  <si>
    <t>GA20C_I096K01N14</t>
  </si>
  <si>
    <t>GA20C_I049K01N14</t>
  </si>
  <si>
    <t>GA20C_I056K01N14</t>
  </si>
  <si>
    <t>GA20C_I060K01N14</t>
  </si>
  <si>
    <t>GA20C_I003K01N14</t>
  </si>
  <si>
    <t>GA20C_I006K01N14</t>
  </si>
  <si>
    <t>GA20C_I042K01N14</t>
  </si>
  <si>
    <t>GA20C_I059K01N14</t>
  </si>
  <si>
    <t>GA20C_I081K01N14</t>
  </si>
  <si>
    <t>GA20C_I065K01N14</t>
  </si>
  <si>
    <t>GA20C_I079K01N14</t>
  </si>
  <si>
    <t>GA20C_I035K01N14</t>
  </si>
  <si>
    <t>GA20C_I063K01N14</t>
  </si>
  <si>
    <t>GA20C_I068K01N14</t>
  </si>
  <si>
    <t>GA20C_I021K01N14</t>
  </si>
  <si>
    <t>GA20C_I071K01N14</t>
  </si>
  <si>
    <t>GA20C_I090K01N14</t>
  </si>
  <si>
    <t>GA20C_I047K01N14</t>
  </si>
  <si>
    <t>GA20C_I076K01N14</t>
  </si>
  <si>
    <t>GA20C_I066K01N14</t>
  </si>
  <si>
    <t>GA20C_I093K01N14</t>
  </si>
  <si>
    <t>GA20C_I004K01N14</t>
  </si>
  <si>
    <t>GA20C_I029K01N14</t>
  </si>
  <si>
    <t>GA20C_I070K01N14</t>
  </si>
  <si>
    <t>GA20C_I055K01N14</t>
  </si>
  <si>
    <t>GA20C_I050K01N14</t>
  </si>
  <si>
    <t>GA20C_I015K01N14</t>
  </si>
  <si>
    <t>GA20C_I008K01N14</t>
  </si>
  <si>
    <t>GA20C_I064K01N14</t>
  </si>
  <si>
    <t>GA20C_I062K01N14</t>
  </si>
  <si>
    <t>GA20C_I032K01N14</t>
  </si>
  <si>
    <t>GA20C_I013K01N14</t>
  </si>
  <si>
    <t>GA20C_I002K01N14</t>
  </si>
  <si>
    <t>GA20C_I097K01N14</t>
  </si>
  <si>
    <t>GA20C_I082K01N14</t>
  </si>
  <si>
    <t>GA20C_I038K01N14</t>
  </si>
  <si>
    <t>GA20C_I069K01N14</t>
  </si>
  <si>
    <t>GA20C_I095K01N14</t>
  </si>
  <si>
    <t>GA20C_I005K01N14</t>
  </si>
  <si>
    <t>GA20C_I053K01N14</t>
  </si>
  <si>
    <t>GA20C_I001K01N14</t>
  </si>
  <si>
    <t>GA20C_I085K01N14</t>
  </si>
  <si>
    <t>GA20C_I025K01N14</t>
  </si>
  <si>
    <t>GA20C_I019K01N14</t>
  </si>
  <si>
    <t>GA20C_I031K01N14</t>
  </si>
  <si>
    <t>GA20C_I092K01N14</t>
  </si>
  <si>
    <t>GA20C_I043K01N14</t>
  </si>
  <si>
    <t>GA20C_I020K01N14</t>
  </si>
  <si>
    <t>GA20C_I072K01N14</t>
  </si>
  <si>
    <t>GA20C_I040K01N14</t>
  </si>
  <si>
    <t>GA20C_I000K01N14</t>
  </si>
  <si>
    <t>GA20C_I083K01N14</t>
  </si>
  <si>
    <t>GA20C_I037K01N14</t>
  </si>
  <si>
    <t>GA20C_I018K01N14</t>
  </si>
  <si>
    <t>GA20C_I089K01N14</t>
  </si>
  <si>
    <t>GA20C_I041K01N14</t>
  </si>
  <si>
    <t>GA20C_I011K01N14</t>
  </si>
  <si>
    <t>GA20C_I099K01N14</t>
  </si>
  <si>
    <t>GA20C_I091K01N14</t>
  </si>
  <si>
    <t>GA20C_I078K01N14</t>
  </si>
  <si>
    <t>GA20C_I073K01N14</t>
  </si>
  <si>
    <t>GA20C_I075K01N14</t>
  </si>
  <si>
    <t>GA20C_I023K01N14</t>
  </si>
  <si>
    <t>GA20C_I045K01N14</t>
  </si>
  <si>
    <t>GA20C_I080K01N14</t>
  </si>
  <si>
    <t>GA20C_I057K01N14</t>
  </si>
  <si>
    <t>GA20C_I094K01N14</t>
  </si>
  <si>
    <t>GA20C_I012K01N14</t>
  </si>
  <si>
    <t>GA20C_I086K01N14</t>
  </si>
  <si>
    <t>GA20C_I028K01N14</t>
  </si>
  <si>
    <t>GA20C_I048K01N14</t>
  </si>
  <si>
    <t>GA20C_I010K01N14</t>
  </si>
  <si>
    <t>GA20C_I022K01N14</t>
  </si>
  <si>
    <t>GA20C_I016K01N14</t>
  </si>
  <si>
    <t>GA20C_I061K01N14</t>
  </si>
  <si>
    <t>GA20C_I074K01N14</t>
  </si>
  <si>
    <t>GA20C_I024K01N14</t>
  </si>
  <si>
    <t>GA20C_I044K01N14</t>
  </si>
  <si>
    <t>GA20C_I088K01N14</t>
  </si>
  <si>
    <t>GA20C_I087K01N14</t>
  </si>
  <si>
    <t>GA20C_I067K01N14</t>
  </si>
  <si>
    <t>GA20C_I017K01N14</t>
  </si>
  <si>
    <t>GA20C_I007K01N14</t>
  </si>
  <si>
    <t>GA20C_I034K01N14</t>
  </si>
  <si>
    <t>GA20C_I077K01N14</t>
  </si>
  <si>
    <t>GA20C_I046K01N14</t>
  </si>
  <si>
    <t>GA20C_I084K01N14</t>
  </si>
  <si>
    <t>GA20C_I009K01N14</t>
  </si>
  <si>
    <t>0.000000</t>
  </si>
  <si>
    <t>0.529182</t>
  </si>
  <si>
    <t>0.295163</t>
  </si>
  <si>
    <t>0.425793</t>
  </si>
  <si>
    <t>0.242307</t>
  </si>
  <si>
    <t>0.592548</t>
  </si>
  <si>
    <t>0.194438</t>
  </si>
  <si>
    <t>0.672203</t>
  </si>
  <si>
    <t>0.547834</t>
  </si>
  <si>
    <t>0.562125</t>
  </si>
  <si>
    <t>0.247640</t>
  </si>
  <si>
    <t>0.446553</t>
  </si>
  <si>
    <t>0.384576</t>
  </si>
  <si>
    <t>0.492319</t>
  </si>
  <si>
    <t>0.428074</t>
  </si>
  <si>
    <t>0.318975</t>
  </si>
  <si>
    <t>0.499135</t>
  </si>
  <si>
    <t>0.280207</t>
  </si>
  <si>
    <t>0.487383</t>
  </si>
  <si>
    <t>0.651948</t>
  </si>
  <si>
    <t>0.733540</t>
  </si>
  <si>
    <t>0.450391</t>
  </si>
  <si>
    <t>0.611885</t>
  </si>
  <si>
    <t>0.664581</t>
  </si>
  <si>
    <t>0.539126</t>
  </si>
  <si>
    <t>0.673913</t>
  </si>
  <si>
    <t>0.638953</t>
  </si>
  <si>
    <t>0.595420</t>
  </si>
  <si>
    <t>0.748604</t>
  </si>
  <si>
    <t>0.514715</t>
  </si>
  <si>
    <t>0.578438</t>
  </si>
  <si>
    <t>0.639043</t>
  </si>
  <si>
    <t>0.675226</t>
  </si>
  <si>
    <t>0.690851</t>
  </si>
  <si>
    <t>0.745838</t>
  </si>
  <si>
    <t>0.359923</t>
  </si>
  <si>
    <t>0.483779</t>
  </si>
  <si>
    <t>0.410810</t>
  </si>
  <si>
    <t>0.710784</t>
  </si>
  <si>
    <t>0.604090</t>
  </si>
  <si>
    <t>0.528873</t>
  </si>
  <si>
    <t>0.717863</t>
  </si>
  <si>
    <t>0.532739</t>
  </si>
  <si>
    <t>0.715959</t>
  </si>
  <si>
    <t>0.689515</t>
  </si>
  <si>
    <t>0.608249</t>
  </si>
  <si>
    <t>0.381029</t>
  </si>
  <si>
    <t>0.683967</t>
  </si>
  <si>
    <t>0.843382</t>
  </si>
  <si>
    <t>0.807387</t>
  </si>
  <si>
    <t>0.324825</t>
  </si>
  <si>
    <t>0.772151</t>
  </si>
  <si>
    <t>0.701838</t>
  </si>
  <si>
    <t>0.987555</t>
  </si>
  <si>
    <t>0.816264</t>
  </si>
  <si>
    <t>0.801083</t>
  </si>
  <si>
    <t>1.052054</t>
  </si>
  <si>
    <t>0.783802</t>
  </si>
  <si>
    <t>0.844707</t>
  </si>
  <si>
    <t>0.723707</t>
  </si>
  <si>
    <t>0.896049</t>
  </si>
  <si>
    <t>1.145657</t>
  </si>
  <si>
    <t>0.922882</t>
  </si>
  <si>
    <t>0.795959</t>
  </si>
  <si>
    <t>1.008160</t>
  </si>
  <si>
    <t>1.038183</t>
  </si>
  <si>
    <t>0.849056</t>
  </si>
  <si>
    <t>0.733788</t>
  </si>
  <si>
    <t>0.909413</t>
  </si>
  <si>
    <t>0.649191</t>
  </si>
  <si>
    <t>0.969990</t>
  </si>
  <si>
    <t>1.010415</t>
  </si>
  <si>
    <t>0.766624</t>
  </si>
  <si>
    <t>0.719266</t>
  </si>
  <si>
    <t>1.024072</t>
  </si>
  <si>
    <t>0.849590</t>
  </si>
  <si>
    <t>0.838586</t>
  </si>
  <si>
    <t>0.942132</t>
  </si>
  <si>
    <t>0.893444</t>
  </si>
  <si>
    <t>0.844588</t>
  </si>
  <si>
    <t>0.833123</t>
  </si>
  <si>
    <t>0.842149</t>
  </si>
  <si>
    <t>0.938202</t>
  </si>
  <si>
    <t>0.822258</t>
  </si>
  <si>
    <t>0.965781</t>
  </si>
  <si>
    <t>0.910876</t>
  </si>
  <si>
    <t>1.051672</t>
  </si>
  <si>
    <t>0.837982</t>
  </si>
  <si>
    <t>1.073820</t>
  </si>
  <si>
    <t>0.881228</t>
  </si>
  <si>
    <t>1.121610</t>
  </si>
  <si>
    <t>1.116203</t>
  </si>
  <si>
    <t>0.919570</t>
  </si>
  <si>
    <t>1.049791</t>
  </si>
  <si>
    <t>0.973395</t>
  </si>
  <si>
    <t>0.885187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</si>
</sst>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0"/>
  </cols>
  <sheetData>
    <row r="1" spans="1:7" x14ac:dyDescent="0.2">
      <c r="A1" s="2" t="s">
        <v>8</v>
      </c>
      <c r="B1" s="18"/>
      <c r="C1" s="8">
        <v>100</v>
      </c>
      <c r="D1" t="s">
        <v>9</v>
      </c>
    </row>
    <row r="3" spans="1:7" x14ac:dyDescent="0.2">
      <c r="A3" s="9"/>
      <c r="B3" s="23" t="s">
        <v>16</v>
      </c>
      <c r="C3" s="10" t="s">
        <v>4</v>
      </c>
      <c r="D3" s="10" t="s">
        <v>5</v>
      </c>
      <c r="E3" s="10" t="s">
        <v>6</v>
      </c>
      <c r="F3" s="10" t="s">
        <v>7</v>
      </c>
    </row>
    <row r="4" spans="1:7" x14ac:dyDescent="0.2">
      <c r="A4" s="6" t="s">
        <v>10</v>
      </c>
      <c r="B4" s="20">
        <f>MIN(DATA!E$2:E$97)</f>
        <v>4.4999999999999997E-3</v>
      </c>
      <c r="C4" s="6">
        <f>MIN(DATA!F$2:F$97)</f>
        <v>0</v>
      </c>
      <c r="D4" s="6">
        <f>MIN(DATA!G$2:G$97)</f>
        <v>0.60603600000000002</v>
      </c>
      <c r="E4" s="6">
        <f>MIN(DATA!H$2:H$97)</f>
        <v>0</v>
      </c>
      <c r="F4" s="6">
        <f>MIN(DATA!I$2:I$97)</f>
        <v>0</v>
      </c>
    </row>
    <row r="5" spans="1:7" x14ac:dyDescent="0.2">
      <c r="A5" s="6" t="s">
        <v>11</v>
      </c>
      <c r="B5" s="20">
        <f>MAX(DATA!E$2:E$97)</f>
        <v>2.282E-2</v>
      </c>
      <c r="C5" s="6">
        <f>MAX(DATA!F$2:F$97)</f>
        <v>0.166884</v>
      </c>
      <c r="D5" s="6">
        <f>MAX(DATA!G$2:G$97)</f>
        <v>1</v>
      </c>
      <c r="E5" s="6">
        <f>MAX(DATA!H$2:H$97)</f>
        <v>1.2166459999999999</v>
      </c>
      <c r="F5" s="6">
        <f>MAX(DATA!I$2:I$97)</f>
        <v>0</v>
      </c>
    </row>
    <row r="6" spans="1:7" x14ac:dyDescent="0.2">
      <c r="A6" s="6" t="s">
        <v>12</v>
      </c>
      <c r="B6" s="20">
        <f>AVERAGE(DATA!E$2:E$97)</f>
        <v>1.0934583333333331E-2</v>
      </c>
      <c r="C6" s="6">
        <f>AVERAGE(DATA!F$2:F$97)</f>
        <v>4.7687187499999999E-2</v>
      </c>
      <c r="D6" s="6">
        <f>AVERAGE(DATA!G$2:G$97)</f>
        <v>0.75110439583333344</v>
      </c>
      <c r="E6" s="6">
        <f>AVERAGE(DATA!H$2:H$97)</f>
        <v>0.91534960416666655</v>
      </c>
      <c r="F6" s="6" t="e">
        <f>AVERAGE(DATA!I$2:I$97)</f>
        <v>#DIV/0!</v>
      </c>
    </row>
    <row r="7" spans="1:7" x14ac:dyDescent="0.2">
      <c r="A7" s="6" t="s">
        <v>13</v>
      </c>
      <c r="B7" s="20">
        <f>MEDIAN(DATA!E$2:E$97)</f>
        <v>1.0274999999999999E-2</v>
      </c>
      <c r="C7" s="6">
        <f>MEDIAN(DATA!F$2:F$97)</f>
        <v>4.1718499999999999E-2</v>
      </c>
      <c r="D7" s="6">
        <f>MEDIAN(DATA!G$2:G$97)</f>
        <v>0.75085449999999998</v>
      </c>
      <c r="E7" s="6">
        <f>MEDIAN(DATA!H$2:H$97)</f>
        <v>0.94406649999999992</v>
      </c>
      <c r="F7" s="6" t="e">
        <f>MEDIAN(DATA!I$2:I$97)</f>
        <v>#NUM!</v>
      </c>
    </row>
    <row r="8" spans="1:7" x14ac:dyDescent="0.2">
      <c r="A8" s="11" t="s">
        <v>14</v>
      </c>
      <c r="B8" s="24">
        <f>STDEV(DATA!E$2:E$97)</f>
        <v>3.9889908806130534E-3</v>
      </c>
      <c r="C8" s="11">
        <f>STDEV(DATA!F$2:F$97)</f>
        <v>4.1407992152624869E-2</v>
      </c>
      <c r="D8" s="11">
        <f>STDEV(DATA!G$2:G$97)</f>
        <v>7.6006506265611964E-2</v>
      </c>
      <c r="E8" s="11">
        <f>STDEV(DATA!H$2:H$97)</f>
        <v>0.20004509978957377</v>
      </c>
      <c r="F8" s="11" t="e">
        <f>STDEV(DATA!I$2:I$97)</f>
        <v>#DIV/0!</v>
      </c>
    </row>
    <row r="9" spans="1:7" x14ac:dyDescent="0.2">
      <c r="A9" s="6"/>
      <c r="C9" s="6"/>
      <c r="D9" s="6"/>
      <c r="E9" s="6"/>
      <c r="F9" s="6"/>
    </row>
    <row r="10" spans="1:7" x14ac:dyDescent="0.2">
      <c r="D10" s="8"/>
    </row>
    <row r="11" spans="1:7" x14ac:dyDescent="0.2">
      <c r="A11" s="12"/>
      <c r="B11" s="25"/>
      <c r="E11" s="13"/>
    </row>
    <row r="12" spans="1:7" x14ac:dyDescent="0.2">
      <c r="A12" s="14"/>
      <c r="B12" s="25"/>
      <c r="E12" s="8"/>
      <c r="F12" s="15"/>
      <c r="G12" t="s">
        <v>15</v>
      </c>
    </row>
    <row r="13" spans="1:7" x14ac:dyDescent="0.2">
      <c r="A13" s="16"/>
      <c r="B13" s="25"/>
      <c r="E13" s="13"/>
      <c r="F13" s="17"/>
    </row>
    <row r="14" spans="1:7" x14ac:dyDescent="0.2">
      <c r="A14" s="16"/>
      <c r="B14" s="25"/>
      <c r="E14" s="13"/>
      <c r="F14" s="17"/>
    </row>
    <row r="15" spans="1:7" x14ac:dyDescent="0.2">
      <c r="A15" s="12"/>
      <c r="B15" s="25"/>
      <c r="F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1" bestFit="1" customWidth="1"/>
    <col min="5" max="5" width="8" style="20" bestFit="1" customWidth="1"/>
    <col min="6" max="6" width="7.1640625" style="20" bestFit="1" customWidth="1"/>
    <col min="7" max="7" width="8.1640625" style="20" bestFit="1" customWidth="1"/>
    <col min="8" max="8" width="6.6640625" style="7" bestFit="1" customWidth="1"/>
    <col min="9" max="9" width="8.6640625" style="7" bestFit="1" customWidth="1"/>
  </cols>
  <sheetData>
    <row r="1" spans="1:9" x14ac:dyDescent="0.2">
      <c r="A1" s="2" t="s">
        <v>0</v>
      </c>
      <c r="B1" s="26" t="s">
        <v>1</v>
      </c>
      <c r="C1" s="2" t="s">
        <v>2</v>
      </c>
      <c r="D1" s="27" t="s">
        <v>3</v>
      </c>
      <c r="E1" s="18" t="s">
        <v>16</v>
      </c>
      <c r="F1" s="18" t="s">
        <v>4</v>
      </c>
      <c r="G1" s="18" t="s">
        <v>5</v>
      </c>
      <c r="H1" s="28" t="s">
        <v>6</v>
      </c>
      <c r="I1" s="26" t="s">
        <v>7</v>
      </c>
    </row>
    <row r="2" spans="1:9" x14ac:dyDescent="0.2">
      <c r="A2" s="3">
        <v>59</v>
      </c>
      <c r="B2" s="4" t="s">
        <v>17</v>
      </c>
      <c r="C2" s="3" t="b">
        <v>1</v>
      </c>
      <c r="D2" s="22">
        <v>3253052.3664279999</v>
      </c>
      <c r="E2" s="19">
        <v>1.048E-2</v>
      </c>
      <c r="F2" s="19">
        <v>0</v>
      </c>
      <c r="G2" s="19">
        <v>1</v>
      </c>
      <c r="H2" s="5">
        <v>0</v>
      </c>
      <c r="I2" s="4" t="s">
        <v>113</v>
      </c>
    </row>
    <row r="3" spans="1:9" x14ac:dyDescent="0.2">
      <c r="A3">
        <v>52</v>
      </c>
      <c r="B3" s="1" t="s">
        <v>18</v>
      </c>
      <c r="C3" t="b">
        <v>1</v>
      </c>
      <c r="D3" s="21">
        <v>3253091.0669399998</v>
      </c>
      <c r="E3" s="20">
        <v>6.3E-3</v>
      </c>
      <c r="F3" s="20">
        <v>1.2E-5</v>
      </c>
      <c r="G3" s="20">
        <v>0.81268300000000004</v>
      </c>
      <c r="H3" s="7">
        <v>0.68080200000000002</v>
      </c>
      <c r="I3" s="1" t="s">
        <v>114</v>
      </c>
    </row>
    <row r="4" spans="1:9" x14ac:dyDescent="0.2">
      <c r="A4">
        <v>28</v>
      </c>
      <c r="B4" s="1" t="s">
        <v>19</v>
      </c>
      <c r="C4" t="b">
        <v>1</v>
      </c>
      <c r="D4" s="21">
        <v>3255898.1436060001</v>
      </c>
      <c r="E4" s="20">
        <v>1.358E-2</v>
      </c>
      <c r="F4" s="20">
        <v>8.7500000000000002E-4</v>
      </c>
      <c r="G4" s="20">
        <v>0.88480300000000001</v>
      </c>
      <c r="H4" s="7">
        <v>0.54331499999999999</v>
      </c>
      <c r="I4" s="1" t="s">
        <v>115</v>
      </c>
    </row>
    <row r="5" spans="1:9" x14ac:dyDescent="0.2">
      <c r="A5">
        <v>27</v>
      </c>
      <c r="B5" s="1" t="s">
        <v>20</v>
      </c>
      <c r="C5" t="b">
        <v>1</v>
      </c>
      <c r="D5" s="21">
        <v>3256140.1740910001</v>
      </c>
      <c r="E5" s="20">
        <v>6.6800000000000002E-3</v>
      </c>
      <c r="F5" s="20">
        <v>9.4899999999999997E-4</v>
      </c>
      <c r="G5" s="20">
        <v>0.84199199999999996</v>
      </c>
      <c r="H5" s="7">
        <v>0.58494400000000002</v>
      </c>
      <c r="I5" s="1" t="s">
        <v>116</v>
      </c>
    </row>
    <row r="6" spans="1:9" x14ac:dyDescent="0.2">
      <c r="A6">
        <v>40</v>
      </c>
      <c r="B6" s="1" t="s">
        <v>21</v>
      </c>
      <c r="C6" t="b">
        <v>1</v>
      </c>
      <c r="D6" s="21">
        <v>3261860.6615860001</v>
      </c>
      <c r="E6" s="20">
        <v>1.593E-2</v>
      </c>
      <c r="F6" s="20">
        <v>2.7079999999999999E-3</v>
      </c>
      <c r="G6" s="20">
        <v>0.89822100000000005</v>
      </c>
      <c r="H6" s="7">
        <v>0.53319300000000003</v>
      </c>
      <c r="I6" s="1" t="s">
        <v>117</v>
      </c>
    </row>
    <row r="7" spans="1:9" x14ac:dyDescent="0.2">
      <c r="A7">
        <v>15</v>
      </c>
      <c r="B7" s="1" t="s">
        <v>22</v>
      </c>
      <c r="C7" t="b">
        <v>1</v>
      </c>
      <c r="D7" s="21">
        <v>3269016.4106359999</v>
      </c>
      <c r="E7" s="20">
        <v>7.8700000000000003E-3</v>
      </c>
      <c r="F7" s="20">
        <v>4.9069999999999999E-3</v>
      </c>
      <c r="G7" s="20">
        <v>0.78715500000000005</v>
      </c>
      <c r="H7" s="7">
        <v>0.75299300000000002</v>
      </c>
      <c r="I7" s="1" t="s">
        <v>118</v>
      </c>
    </row>
    <row r="8" spans="1:9" x14ac:dyDescent="0.2">
      <c r="A8">
        <v>31</v>
      </c>
      <c r="B8" s="1" t="s">
        <v>23</v>
      </c>
      <c r="C8" t="b">
        <v>1</v>
      </c>
      <c r="D8" s="21">
        <v>3269169.1204690002</v>
      </c>
      <c r="E8" s="20">
        <v>7.3600000000000002E-3</v>
      </c>
      <c r="F8" s="20">
        <v>4.9540000000000001E-3</v>
      </c>
      <c r="G8" s="20">
        <v>0.91718999999999995</v>
      </c>
      <c r="H8" s="7">
        <v>0.43204799999999999</v>
      </c>
      <c r="I8" s="1" t="s">
        <v>119</v>
      </c>
    </row>
    <row r="9" spans="1:9" x14ac:dyDescent="0.2">
      <c r="A9">
        <v>37</v>
      </c>
      <c r="B9" s="1" t="s">
        <v>24</v>
      </c>
      <c r="C9" t="b">
        <v>1</v>
      </c>
      <c r="D9" s="21">
        <v>3273168.8409660002</v>
      </c>
      <c r="E9" s="20">
        <v>6.28E-3</v>
      </c>
      <c r="F9" s="20">
        <v>6.1840000000000003E-3</v>
      </c>
      <c r="G9" s="20">
        <v>0.77041000000000004</v>
      </c>
      <c r="H9" s="7">
        <v>0.81921100000000002</v>
      </c>
      <c r="I9" s="1" t="s">
        <v>120</v>
      </c>
    </row>
    <row r="10" spans="1:9" x14ac:dyDescent="0.2">
      <c r="A10">
        <v>97</v>
      </c>
      <c r="B10" s="1" t="s">
        <v>25</v>
      </c>
      <c r="C10" t="b">
        <v>1</v>
      </c>
      <c r="D10" s="21">
        <v>3275767.065769</v>
      </c>
      <c r="E10" s="20">
        <v>9.4400000000000005E-3</v>
      </c>
      <c r="F10" s="20">
        <v>6.9829999999999996E-3</v>
      </c>
      <c r="G10" s="20">
        <v>0.79855900000000002</v>
      </c>
      <c r="H10" s="7">
        <v>0.691218</v>
      </c>
      <c r="I10" s="1" t="s">
        <v>121</v>
      </c>
    </row>
    <row r="11" spans="1:9" x14ac:dyDescent="0.2">
      <c r="A11">
        <v>50</v>
      </c>
      <c r="B11" s="1" t="s">
        <v>26</v>
      </c>
      <c r="C11" t="b">
        <v>1</v>
      </c>
      <c r="D11" s="21">
        <v>3276566.7490150002</v>
      </c>
      <c r="E11" s="20">
        <v>1.034E-2</v>
      </c>
      <c r="F11" s="20">
        <v>7.228E-3</v>
      </c>
      <c r="G11" s="20">
        <v>0.79706399999999999</v>
      </c>
      <c r="H11" s="7">
        <v>0.74453400000000003</v>
      </c>
      <c r="I11" s="1" t="s">
        <v>122</v>
      </c>
    </row>
    <row r="12" spans="1:9" x14ac:dyDescent="0.2">
      <c r="A12">
        <v>57</v>
      </c>
      <c r="B12" s="1" t="s">
        <v>27</v>
      </c>
      <c r="C12" t="b">
        <v>1</v>
      </c>
      <c r="D12" s="21">
        <v>3279198.6476270002</v>
      </c>
      <c r="E12" s="20">
        <v>8.4700000000000001E-3</v>
      </c>
      <c r="F12" s="20">
        <v>8.0370000000000007E-3</v>
      </c>
      <c r="G12" s="20">
        <v>0.895285</v>
      </c>
      <c r="H12" s="7">
        <v>0.53820000000000001</v>
      </c>
      <c r="I12" s="1" t="s">
        <v>123</v>
      </c>
    </row>
    <row r="13" spans="1:9" x14ac:dyDescent="0.2">
      <c r="A13">
        <v>61</v>
      </c>
      <c r="B13" s="1" t="s">
        <v>28</v>
      </c>
      <c r="C13" t="b">
        <v>1</v>
      </c>
      <c r="D13" s="21">
        <v>3282844.050357</v>
      </c>
      <c r="E13" s="20">
        <v>1.141E-2</v>
      </c>
      <c r="F13" s="20">
        <v>9.1579999999999995E-3</v>
      </c>
      <c r="G13" s="20">
        <v>0.83373799999999998</v>
      </c>
      <c r="H13" s="7">
        <v>0.74088100000000001</v>
      </c>
      <c r="I13" s="1" t="s">
        <v>124</v>
      </c>
    </row>
    <row r="14" spans="1:9" x14ac:dyDescent="0.2">
      <c r="A14">
        <v>4</v>
      </c>
      <c r="B14" s="1" t="s">
        <v>29</v>
      </c>
      <c r="C14" t="b">
        <v>1</v>
      </c>
      <c r="D14" s="21">
        <v>3283770.022134</v>
      </c>
      <c r="E14" s="20">
        <v>5.2900000000000004E-3</v>
      </c>
      <c r="F14" s="20">
        <v>9.443E-3</v>
      </c>
      <c r="G14" s="20">
        <v>0.848163</v>
      </c>
      <c r="H14" s="7">
        <v>0.71726999999999996</v>
      </c>
      <c r="I14" s="1" t="s">
        <v>125</v>
      </c>
    </row>
    <row r="15" spans="1:9" x14ac:dyDescent="0.2">
      <c r="A15">
        <v>7</v>
      </c>
      <c r="B15" s="1" t="s">
        <v>30</v>
      </c>
      <c r="C15" t="b">
        <v>1</v>
      </c>
      <c r="D15" s="21">
        <v>3287763.9041019999</v>
      </c>
      <c r="E15" s="20">
        <v>1.8089999999999998E-2</v>
      </c>
      <c r="F15" s="20">
        <v>1.0670000000000001E-2</v>
      </c>
      <c r="G15" s="20">
        <v>0.81329799999999997</v>
      </c>
      <c r="H15" s="7">
        <v>0.77251999999999998</v>
      </c>
      <c r="I15" s="1" t="s">
        <v>126</v>
      </c>
    </row>
    <row r="16" spans="1:9" x14ac:dyDescent="0.2">
      <c r="A16">
        <v>43</v>
      </c>
      <c r="B16" s="1" t="s">
        <v>31</v>
      </c>
      <c r="C16" t="b">
        <v>1</v>
      </c>
      <c r="D16" s="21">
        <v>3288203.8023069999</v>
      </c>
      <c r="E16" s="20">
        <v>9.5499999999999995E-3</v>
      </c>
      <c r="F16" s="20">
        <v>1.0806E-2</v>
      </c>
      <c r="G16" s="20">
        <v>0.83944200000000002</v>
      </c>
      <c r="H16" s="7">
        <v>0.70470699999999997</v>
      </c>
      <c r="I16" s="1" t="s">
        <v>127</v>
      </c>
    </row>
    <row r="17" spans="1:9" x14ac:dyDescent="0.2">
      <c r="A17">
        <v>60</v>
      </c>
      <c r="B17" s="1" t="s">
        <v>32</v>
      </c>
      <c r="C17" t="b">
        <v>1</v>
      </c>
      <c r="D17" s="21">
        <v>3289215.4645690001</v>
      </c>
      <c r="E17" s="20">
        <v>8.3400000000000002E-3</v>
      </c>
      <c r="F17" s="20">
        <v>1.1117E-2</v>
      </c>
      <c r="G17" s="20">
        <v>0.86969700000000005</v>
      </c>
      <c r="H17" s="7">
        <v>0.62111000000000005</v>
      </c>
      <c r="I17" s="1" t="s">
        <v>128</v>
      </c>
    </row>
    <row r="18" spans="1:9" x14ac:dyDescent="0.2">
      <c r="A18">
        <v>82</v>
      </c>
      <c r="B18" s="1" t="s">
        <v>33</v>
      </c>
      <c r="C18" t="b">
        <v>1</v>
      </c>
      <c r="D18" s="21">
        <v>3289779.868605</v>
      </c>
      <c r="E18" s="20">
        <v>1.1129999999999999E-2</v>
      </c>
      <c r="F18" s="20">
        <v>1.129E-2</v>
      </c>
      <c r="G18" s="20">
        <v>0.81478899999999999</v>
      </c>
      <c r="H18" s="7">
        <v>0.77703800000000001</v>
      </c>
      <c r="I18" s="1" t="s">
        <v>129</v>
      </c>
    </row>
    <row r="19" spans="1:9" x14ac:dyDescent="0.2">
      <c r="A19">
        <v>66</v>
      </c>
      <c r="B19" s="1" t="s">
        <v>34</v>
      </c>
      <c r="C19" t="b">
        <v>1</v>
      </c>
      <c r="D19" s="21">
        <v>3290107.9524889998</v>
      </c>
      <c r="E19" s="20">
        <v>1.324E-2</v>
      </c>
      <c r="F19" s="20">
        <v>1.1391E-2</v>
      </c>
      <c r="G19" s="20">
        <v>0.88216399999999995</v>
      </c>
      <c r="H19" s="7">
        <v>0.62810200000000005</v>
      </c>
      <c r="I19" s="1" t="s">
        <v>130</v>
      </c>
    </row>
    <row r="20" spans="1:9" x14ac:dyDescent="0.2">
      <c r="A20">
        <v>80</v>
      </c>
      <c r="B20" s="1" t="s">
        <v>35</v>
      </c>
      <c r="C20" t="b">
        <v>1</v>
      </c>
      <c r="D20" s="21">
        <v>3293110.0275070001</v>
      </c>
      <c r="E20" s="20">
        <v>1.478E-2</v>
      </c>
      <c r="F20" s="20">
        <v>1.2314E-2</v>
      </c>
      <c r="G20" s="20">
        <v>0.81824200000000002</v>
      </c>
      <c r="H20" s="7">
        <v>0.78044400000000003</v>
      </c>
      <c r="I20" s="1" t="s">
        <v>131</v>
      </c>
    </row>
    <row r="21" spans="1:9" x14ac:dyDescent="0.2">
      <c r="A21">
        <v>36</v>
      </c>
      <c r="B21" s="1" t="s">
        <v>36</v>
      </c>
      <c r="C21" t="b">
        <v>1</v>
      </c>
      <c r="D21" s="21">
        <v>3297138.593593</v>
      </c>
      <c r="E21" s="20">
        <v>1.001E-2</v>
      </c>
      <c r="F21" s="20">
        <v>1.3552E-2</v>
      </c>
      <c r="G21" s="20">
        <v>0.76651999999999998</v>
      </c>
      <c r="H21" s="7">
        <v>0.87175599999999998</v>
      </c>
      <c r="I21" s="1" t="s">
        <v>132</v>
      </c>
    </row>
    <row r="22" spans="1:9" x14ac:dyDescent="0.2">
      <c r="A22">
        <v>64</v>
      </c>
      <c r="B22" s="1" t="s">
        <v>37</v>
      </c>
      <c r="C22" t="b">
        <v>1</v>
      </c>
      <c r="D22" s="21">
        <v>3300069.2364329998</v>
      </c>
      <c r="E22" s="20">
        <v>0.01</v>
      </c>
      <c r="F22" s="20">
        <v>1.4453000000000001E-2</v>
      </c>
      <c r="G22" s="20">
        <v>0.74871900000000002</v>
      </c>
      <c r="H22" s="7">
        <v>0.94352899999999995</v>
      </c>
      <c r="I22" s="1" t="s">
        <v>133</v>
      </c>
    </row>
    <row r="23" spans="1:9" x14ac:dyDescent="0.2">
      <c r="A23">
        <v>69</v>
      </c>
      <c r="B23" s="1" t="s">
        <v>38</v>
      </c>
      <c r="C23" t="b">
        <v>1</v>
      </c>
      <c r="D23" s="21">
        <v>3301447.6516300002</v>
      </c>
      <c r="E23" s="20">
        <v>6.3299999999999997E-3</v>
      </c>
      <c r="F23" s="20">
        <v>1.4877E-2</v>
      </c>
      <c r="G23" s="20">
        <v>0.83195200000000002</v>
      </c>
      <c r="H23" s="7">
        <v>0.69017700000000004</v>
      </c>
      <c r="I23" s="1" t="s">
        <v>134</v>
      </c>
    </row>
    <row r="24" spans="1:9" x14ac:dyDescent="0.2">
      <c r="A24">
        <v>22</v>
      </c>
      <c r="B24" s="1" t="s">
        <v>39</v>
      </c>
      <c r="C24" t="b">
        <v>1</v>
      </c>
      <c r="D24" s="21">
        <v>3301798.4762590001</v>
      </c>
      <c r="E24" s="20">
        <v>1.6899999999999998E-2</v>
      </c>
      <c r="F24" s="20">
        <v>1.4985E-2</v>
      </c>
      <c r="G24" s="20">
        <v>0.77601900000000001</v>
      </c>
      <c r="H24" s="7">
        <v>0.87503399999999998</v>
      </c>
      <c r="I24" s="1" t="s">
        <v>135</v>
      </c>
    </row>
    <row r="25" spans="1:9" x14ac:dyDescent="0.2">
      <c r="A25">
        <v>72</v>
      </c>
      <c r="B25" s="1" t="s">
        <v>40</v>
      </c>
      <c r="C25" t="b">
        <v>1</v>
      </c>
      <c r="D25" s="21">
        <v>3302241.5984959998</v>
      </c>
      <c r="E25" s="20">
        <v>1.1039999999999999E-2</v>
      </c>
      <c r="F25" s="20">
        <v>1.5121000000000001E-2</v>
      </c>
      <c r="G25" s="20">
        <v>0.76355399999999995</v>
      </c>
      <c r="H25" s="7">
        <v>0.85255899999999996</v>
      </c>
      <c r="I25" s="1" t="s">
        <v>136</v>
      </c>
    </row>
    <row r="26" spans="1:9" x14ac:dyDescent="0.2">
      <c r="A26">
        <v>91</v>
      </c>
      <c r="B26" s="1" t="s">
        <v>41</v>
      </c>
      <c r="C26" t="b">
        <v>1</v>
      </c>
      <c r="D26" s="21">
        <v>3305547.01927</v>
      </c>
      <c r="E26" s="20">
        <v>1.8610000000000002E-2</v>
      </c>
      <c r="F26" s="20">
        <v>1.6136999999999999E-2</v>
      </c>
      <c r="G26" s="20">
        <v>0.80141300000000004</v>
      </c>
      <c r="H26" s="7">
        <v>0.83006199999999997</v>
      </c>
      <c r="I26" s="1" t="s">
        <v>137</v>
      </c>
    </row>
    <row r="27" spans="1:9" x14ac:dyDescent="0.2">
      <c r="A27">
        <v>48</v>
      </c>
      <c r="B27" s="1" t="s">
        <v>42</v>
      </c>
      <c r="C27" t="b">
        <v>1</v>
      </c>
      <c r="D27" s="21">
        <v>3305602.4149879999</v>
      </c>
      <c r="E27" s="20">
        <v>6.8399999999999997E-3</v>
      </c>
      <c r="F27" s="20">
        <v>1.6154000000000002E-2</v>
      </c>
      <c r="G27" s="20">
        <v>0.77083599999999997</v>
      </c>
      <c r="H27" s="7">
        <v>0.89553000000000005</v>
      </c>
      <c r="I27" s="1" t="s">
        <v>138</v>
      </c>
    </row>
    <row r="28" spans="1:9" x14ac:dyDescent="0.2">
      <c r="A28">
        <v>77</v>
      </c>
      <c r="B28" s="1" t="s">
        <v>43</v>
      </c>
      <c r="C28" t="b">
        <v>1</v>
      </c>
      <c r="D28" s="21">
        <v>3307448.391299</v>
      </c>
      <c r="E28" s="20">
        <v>9.7900000000000001E-3</v>
      </c>
      <c r="F28" s="20">
        <v>1.6722000000000001E-2</v>
      </c>
      <c r="G28" s="20">
        <v>0.76718600000000003</v>
      </c>
      <c r="H28" s="7">
        <v>0.85778500000000002</v>
      </c>
      <c r="I28" s="1" t="s">
        <v>139</v>
      </c>
    </row>
    <row r="29" spans="1:9" x14ac:dyDescent="0.2">
      <c r="A29">
        <v>67</v>
      </c>
      <c r="B29" s="1" t="s">
        <v>44</v>
      </c>
      <c r="C29" t="b">
        <v>1</v>
      </c>
      <c r="D29" s="21">
        <v>3307844.4301499999</v>
      </c>
      <c r="E29" s="20">
        <v>1.404E-2</v>
      </c>
      <c r="F29" s="20">
        <v>1.6843E-2</v>
      </c>
      <c r="G29" s="20">
        <v>0.78395000000000004</v>
      </c>
      <c r="H29" s="7">
        <v>0.86940700000000004</v>
      </c>
      <c r="I29" s="1" t="s">
        <v>140</v>
      </c>
    </row>
    <row r="30" spans="1:9" x14ac:dyDescent="0.2">
      <c r="A30">
        <v>94</v>
      </c>
      <c r="B30" s="1" t="s">
        <v>45</v>
      </c>
      <c r="C30" t="b">
        <v>1</v>
      </c>
      <c r="D30" s="21">
        <v>3308900.8467640001</v>
      </c>
      <c r="E30" s="20">
        <v>8.1600000000000006E-3</v>
      </c>
      <c r="F30" s="20">
        <v>1.7167999999999999E-2</v>
      </c>
      <c r="G30" s="20">
        <v>0.74218200000000001</v>
      </c>
      <c r="H30" s="7">
        <v>0.971418</v>
      </c>
      <c r="I30" s="1" t="s">
        <v>141</v>
      </c>
    </row>
    <row r="31" spans="1:9" x14ac:dyDescent="0.2">
      <c r="A31">
        <v>5</v>
      </c>
      <c r="B31" s="1" t="s">
        <v>46</v>
      </c>
      <c r="C31" t="b">
        <v>1</v>
      </c>
      <c r="D31" s="21">
        <v>3309178.2032289999</v>
      </c>
      <c r="E31" s="20">
        <v>1.3339999999999999E-2</v>
      </c>
      <c r="F31" s="20">
        <v>1.7253000000000001E-2</v>
      </c>
      <c r="G31" s="20">
        <v>0.806172</v>
      </c>
      <c r="H31" s="7">
        <v>0.81053500000000001</v>
      </c>
      <c r="I31" s="1" t="s">
        <v>142</v>
      </c>
    </row>
    <row r="32" spans="1:9" x14ac:dyDescent="0.2">
      <c r="A32">
        <v>30</v>
      </c>
      <c r="B32" s="1" t="s">
        <v>47</v>
      </c>
      <c r="C32" t="b">
        <v>1</v>
      </c>
      <c r="D32" s="21">
        <v>3309270.77788</v>
      </c>
      <c r="E32" s="20">
        <v>6.8700000000000002E-3</v>
      </c>
      <c r="F32" s="20">
        <v>1.7281999999999999E-2</v>
      </c>
      <c r="G32" s="20">
        <v>0.79349999999999998</v>
      </c>
      <c r="H32" s="7">
        <v>0.86551299999999998</v>
      </c>
      <c r="I32" s="1" t="s">
        <v>143</v>
      </c>
    </row>
    <row r="33" spans="1:9" x14ac:dyDescent="0.2">
      <c r="A33">
        <v>71</v>
      </c>
      <c r="B33" s="1" t="s">
        <v>48</v>
      </c>
      <c r="C33" t="b">
        <v>1</v>
      </c>
      <c r="D33" s="21">
        <v>3310245.1874850001</v>
      </c>
      <c r="E33" s="20">
        <v>8.9099999999999995E-3</v>
      </c>
      <c r="F33" s="20">
        <v>1.7580999999999999E-2</v>
      </c>
      <c r="G33" s="20">
        <v>0.77590899999999996</v>
      </c>
      <c r="H33" s="7">
        <v>0.911744</v>
      </c>
      <c r="I33" s="1" t="s">
        <v>144</v>
      </c>
    </row>
    <row r="34" spans="1:9" x14ac:dyDescent="0.2">
      <c r="A34">
        <v>56</v>
      </c>
      <c r="B34" s="1" t="s">
        <v>49</v>
      </c>
      <c r="C34" t="b">
        <v>1</v>
      </c>
      <c r="D34" s="21">
        <v>3313870.1679139999</v>
      </c>
      <c r="E34" s="20">
        <v>1.112E-2</v>
      </c>
      <c r="F34" s="20">
        <v>1.8696000000000001E-2</v>
      </c>
      <c r="G34" s="20">
        <v>0.75894300000000003</v>
      </c>
      <c r="H34" s="7">
        <v>0.92355900000000002</v>
      </c>
      <c r="I34" s="1" t="s">
        <v>145</v>
      </c>
    </row>
    <row r="35" spans="1:9" x14ac:dyDescent="0.2">
      <c r="A35">
        <v>51</v>
      </c>
      <c r="B35" s="1" t="s">
        <v>50</v>
      </c>
      <c r="C35" t="b">
        <v>1</v>
      </c>
      <c r="D35" s="21">
        <v>3314561.0305679999</v>
      </c>
      <c r="E35" s="20">
        <v>6.0600000000000003E-3</v>
      </c>
      <c r="F35" s="20">
        <v>1.8908000000000001E-2</v>
      </c>
      <c r="G35" s="20">
        <v>0.761652</v>
      </c>
      <c r="H35" s="7">
        <v>0.93219099999999999</v>
      </c>
      <c r="I35" s="1" t="s">
        <v>146</v>
      </c>
    </row>
    <row r="36" spans="1:9" x14ac:dyDescent="0.2">
      <c r="A36">
        <v>16</v>
      </c>
      <c r="B36" s="1" t="s">
        <v>51</v>
      </c>
      <c r="C36" t="b">
        <v>1</v>
      </c>
      <c r="D36" s="21">
        <v>3317774.033448</v>
      </c>
      <c r="E36" s="20">
        <v>7.1500000000000001E-3</v>
      </c>
      <c r="F36" s="20">
        <v>1.9896E-2</v>
      </c>
      <c r="G36" s="20">
        <v>0.73935200000000001</v>
      </c>
      <c r="H36" s="7">
        <v>0.96310700000000005</v>
      </c>
      <c r="I36" s="1" t="s">
        <v>147</v>
      </c>
    </row>
    <row r="37" spans="1:9" x14ac:dyDescent="0.2">
      <c r="A37">
        <v>9</v>
      </c>
      <c r="B37" s="1" t="s">
        <v>52</v>
      </c>
      <c r="C37" t="b">
        <v>1</v>
      </c>
      <c r="D37" s="21">
        <v>3324123.6765629998</v>
      </c>
      <c r="E37" s="20">
        <v>1.3990000000000001E-2</v>
      </c>
      <c r="F37" s="20">
        <v>2.1847999999999999E-2</v>
      </c>
      <c r="G37" s="20">
        <v>0.85549600000000003</v>
      </c>
      <c r="H37" s="7">
        <v>0.70375799999999999</v>
      </c>
      <c r="I37" s="1" t="s">
        <v>148</v>
      </c>
    </row>
    <row r="38" spans="1:9" x14ac:dyDescent="0.2">
      <c r="A38">
        <v>65</v>
      </c>
      <c r="B38" s="1" t="s">
        <v>53</v>
      </c>
      <c r="C38" t="b">
        <v>1</v>
      </c>
      <c r="D38" s="21">
        <v>3327123.370935</v>
      </c>
      <c r="E38" s="20">
        <v>1.32E-2</v>
      </c>
      <c r="F38" s="20">
        <v>2.2769999999999999E-2</v>
      </c>
      <c r="G38" s="20">
        <v>0.81952400000000003</v>
      </c>
      <c r="H38" s="7">
        <v>0.75558599999999998</v>
      </c>
      <c r="I38" s="1" t="s">
        <v>149</v>
      </c>
    </row>
    <row r="39" spans="1:9" x14ac:dyDescent="0.2">
      <c r="A39">
        <v>63</v>
      </c>
      <c r="B39" s="1" t="s">
        <v>54</v>
      </c>
      <c r="C39" t="b">
        <v>1</v>
      </c>
      <c r="D39" s="21">
        <v>3329164.9429210001</v>
      </c>
      <c r="E39" s="20">
        <v>6.7200000000000003E-3</v>
      </c>
      <c r="F39" s="20">
        <v>2.3397000000000001E-2</v>
      </c>
      <c r="G39" s="20">
        <v>0.83953800000000001</v>
      </c>
      <c r="H39" s="7">
        <v>0.74244500000000002</v>
      </c>
      <c r="I39" s="1" t="s">
        <v>150</v>
      </c>
    </row>
    <row r="40" spans="1:9" x14ac:dyDescent="0.2">
      <c r="A40">
        <v>33</v>
      </c>
      <c r="B40" s="1" t="s">
        <v>55</v>
      </c>
      <c r="C40" t="b">
        <v>1</v>
      </c>
      <c r="D40" s="21">
        <v>3332931.9311330002</v>
      </c>
      <c r="E40" s="20">
        <v>1.4489999999999999E-2</v>
      </c>
      <c r="F40" s="20">
        <v>2.4555E-2</v>
      </c>
      <c r="G40" s="20">
        <v>0.758849</v>
      </c>
      <c r="H40" s="7">
        <v>0.928396</v>
      </c>
      <c r="I40" s="1" t="s">
        <v>151</v>
      </c>
    </row>
    <row r="41" spans="1:9" x14ac:dyDescent="0.2">
      <c r="A41">
        <v>14</v>
      </c>
      <c r="B41" s="1" t="s">
        <v>56</v>
      </c>
      <c r="C41" t="b">
        <v>1</v>
      </c>
      <c r="D41" s="21">
        <v>3333903.7470649998</v>
      </c>
      <c r="E41" s="20">
        <v>7.4799999999999997E-3</v>
      </c>
      <c r="F41" s="20">
        <v>2.4854000000000001E-2</v>
      </c>
      <c r="G41" s="20">
        <v>0.789045</v>
      </c>
      <c r="H41" s="7">
        <v>0.88219400000000003</v>
      </c>
      <c r="I41" s="1" t="s">
        <v>152</v>
      </c>
    </row>
    <row r="42" spans="1:9" x14ac:dyDescent="0.2">
      <c r="A42">
        <v>3</v>
      </c>
      <c r="B42" s="1" t="s">
        <v>57</v>
      </c>
      <c r="C42" t="b">
        <v>1</v>
      </c>
      <c r="D42" s="21">
        <v>3336612.9361060001</v>
      </c>
      <c r="E42" s="20">
        <v>1.0019999999999999E-2</v>
      </c>
      <c r="F42" s="20">
        <v>2.5687000000000001E-2</v>
      </c>
      <c r="G42" s="20">
        <v>0.81167500000000004</v>
      </c>
      <c r="H42" s="7">
        <v>0.72389800000000004</v>
      </c>
      <c r="I42" s="1" t="s">
        <v>153</v>
      </c>
    </row>
    <row r="43" spans="1:9" x14ac:dyDescent="0.2">
      <c r="A43">
        <v>98</v>
      </c>
      <c r="B43" s="1" t="s">
        <v>58</v>
      </c>
      <c r="C43" t="b">
        <v>1</v>
      </c>
      <c r="D43" s="21">
        <v>3337340.5780349998</v>
      </c>
      <c r="E43" s="20">
        <v>1.0970000000000001E-2</v>
      </c>
      <c r="F43" s="20">
        <v>2.5909999999999999E-2</v>
      </c>
      <c r="G43" s="20">
        <v>0.74280800000000002</v>
      </c>
      <c r="H43" s="7">
        <v>0.88624000000000003</v>
      </c>
      <c r="I43" s="1" t="s">
        <v>154</v>
      </c>
    </row>
    <row r="44" spans="1:9" x14ac:dyDescent="0.2">
      <c r="A44">
        <v>83</v>
      </c>
      <c r="B44" s="1" t="s">
        <v>59</v>
      </c>
      <c r="C44" t="b">
        <v>1</v>
      </c>
      <c r="D44" s="21">
        <v>3340292.4143369999</v>
      </c>
      <c r="E44" s="20">
        <v>1.204E-2</v>
      </c>
      <c r="F44" s="20">
        <v>2.6818000000000002E-2</v>
      </c>
      <c r="G44" s="20">
        <v>0.79776999999999998</v>
      </c>
      <c r="H44" s="7">
        <v>0.83529399999999998</v>
      </c>
      <c r="I44" s="1" t="s">
        <v>155</v>
      </c>
    </row>
    <row r="45" spans="1:9" x14ac:dyDescent="0.2">
      <c r="A45">
        <v>39</v>
      </c>
      <c r="B45" s="1" t="s">
        <v>60</v>
      </c>
      <c r="C45" t="b">
        <v>1</v>
      </c>
      <c r="D45" s="21">
        <v>3347293.795554</v>
      </c>
      <c r="E45" s="20">
        <v>5.3899999999999998E-3</v>
      </c>
      <c r="F45" s="20">
        <v>2.8969999999999999E-2</v>
      </c>
      <c r="G45" s="20">
        <v>0.74581600000000003</v>
      </c>
      <c r="H45" s="7">
        <v>0.94808700000000001</v>
      </c>
      <c r="I45" s="1" t="s">
        <v>156</v>
      </c>
    </row>
    <row r="46" spans="1:9" x14ac:dyDescent="0.2">
      <c r="A46">
        <v>70</v>
      </c>
      <c r="B46" s="1" t="s">
        <v>61</v>
      </c>
      <c r="C46" t="b">
        <v>1</v>
      </c>
      <c r="D46" s="21">
        <v>3351562.1745480001</v>
      </c>
      <c r="E46" s="20">
        <v>7.8200000000000006E-3</v>
      </c>
      <c r="F46" s="20">
        <v>3.0282E-2</v>
      </c>
      <c r="G46" s="20">
        <v>0.75591699999999995</v>
      </c>
      <c r="H46" s="7">
        <v>0.93986499999999995</v>
      </c>
      <c r="I46" s="1" t="s">
        <v>157</v>
      </c>
    </row>
    <row r="47" spans="1:9" x14ac:dyDescent="0.2">
      <c r="A47">
        <v>96</v>
      </c>
      <c r="B47" s="1" t="s">
        <v>62</v>
      </c>
      <c r="C47" t="b">
        <v>1</v>
      </c>
      <c r="D47" s="21">
        <v>3355417.1710549998</v>
      </c>
      <c r="E47" s="20">
        <v>1.6289999999999999E-2</v>
      </c>
      <c r="F47" s="20">
        <v>3.1467000000000002E-2</v>
      </c>
      <c r="G47" s="20">
        <v>0.78161599999999998</v>
      </c>
      <c r="H47" s="7">
        <v>0.87521499999999997</v>
      </c>
      <c r="I47" s="1" t="s">
        <v>158</v>
      </c>
    </row>
    <row r="48" spans="1:9" x14ac:dyDescent="0.2">
      <c r="A48">
        <v>6</v>
      </c>
      <c r="B48" s="1" t="s">
        <v>63</v>
      </c>
      <c r="C48" t="b">
        <v>1</v>
      </c>
      <c r="D48" s="21">
        <v>3358836.2916779998</v>
      </c>
      <c r="E48" s="20">
        <v>7.5500000000000003E-3</v>
      </c>
      <c r="F48" s="20">
        <v>3.2517999999999998E-2</v>
      </c>
      <c r="G48" s="20">
        <v>0.84925499999999998</v>
      </c>
      <c r="H48" s="7">
        <v>0.73292500000000005</v>
      </c>
      <c r="I48" s="1" t="s">
        <v>159</v>
      </c>
    </row>
    <row r="49" spans="1:9" x14ac:dyDescent="0.2">
      <c r="A49">
        <v>54</v>
      </c>
      <c r="B49" s="1" t="s">
        <v>64</v>
      </c>
      <c r="C49" t="b">
        <v>1</v>
      </c>
      <c r="D49" s="21">
        <v>3388691.5125830001</v>
      </c>
      <c r="E49" s="20">
        <v>9.6600000000000002E-3</v>
      </c>
      <c r="F49" s="20">
        <v>4.1695999999999997E-2</v>
      </c>
      <c r="G49" s="20">
        <v>0.75444800000000001</v>
      </c>
      <c r="H49" s="7">
        <v>0.93077600000000005</v>
      </c>
      <c r="I49" s="1" t="s">
        <v>160</v>
      </c>
    </row>
    <row r="50" spans="1:9" x14ac:dyDescent="0.2">
      <c r="A50">
        <v>2</v>
      </c>
      <c r="B50" s="1" t="s">
        <v>65</v>
      </c>
      <c r="C50" t="b">
        <v>1</v>
      </c>
      <c r="D50" s="21">
        <v>3388836.9932209998</v>
      </c>
      <c r="E50" s="20">
        <v>1.2200000000000001E-2</v>
      </c>
      <c r="F50" s="20">
        <v>4.1741E-2</v>
      </c>
      <c r="G50" s="20">
        <v>0.71069700000000002</v>
      </c>
      <c r="H50" s="7">
        <v>1.0023</v>
      </c>
      <c r="I50" s="1" t="s">
        <v>161</v>
      </c>
    </row>
    <row r="51" spans="1:9" x14ac:dyDescent="0.2">
      <c r="A51">
        <v>86</v>
      </c>
      <c r="B51" s="1" t="s">
        <v>66</v>
      </c>
      <c r="C51" t="b">
        <v>1</v>
      </c>
      <c r="D51" s="21">
        <v>3388943.9469809998</v>
      </c>
      <c r="E51" s="20">
        <v>9.2599999999999991E-3</v>
      </c>
      <c r="F51" s="20">
        <v>4.1773999999999999E-2</v>
      </c>
      <c r="G51" s="20">
        <v>0.71923899999999996</v>
      </c>
      <c r="H51" s="7">
        <v>1.0103359999999999</v>
      </c>
      <c r="I51" s="1" t="s">
        <v>162</v>
      </c>
    </row>
    <row r="52" spans="1:9" x14ac:dyDescent="0.2">
      <c r="A52">
        <v>26</v>
      </c>
      <c r="B52" s="1" t="s">
        <v>67</v>
      </c>
      <c r="C52" t="b">
        <v>1</v>
      </c>
      <c r="D52" s="21">
        <v>3389655.764347</v>
      </c>
      <c r="E52" s="20">
        <v>1.0370000000000001E-2</v>
      </c>
      <c r="F52" s="20">
        <v>4.1992000000000002E-2</v>
      </c>
      <c r="G52" s="20">
        <v>0.86512699999999998</v>
      </c>
      <c r="H52" s="7">
        <v>0.69031900000000002</v>
      </c>
      <c r="I52" s="1" t="s">
        <v>163</v>
      </c>
    </row>
    <row r="53" spans="1:9" x14ac:dyDescent="0.2">
      <c r="A53">
        <v>20</v>
      </c>
      <c r="B53" s="1" t="s">
        <v>68</v>
      </c>
      <c r="C53" t="b">
        <v>1</v>
      </c>
      <c r="D53" s="21">
        <v>3398205.6214530002</v>
      </c>
      <c r="E53" s="20">
        <v>1.349E-2</v>
      </c>
      <c r="F53" s="20">
        <v>4.4621000000000001E-2</v>
      </c>
      <c r="G53" s="20">
        <v>0.72053</v>
      </c>
      <c r="H53" s="7">
        <v>0.95274499999999995</v>
      </c>
      <c r="I53" s="1" t="s">
        <v>164</v>
      </c>
    </row>
    <row r="54" spans="1:9" x14ac:dyDescent="0.2">
      <c r="A54">
        <v>32</v>
      </c>
      <c r="B54" s="1" t="s">
        <v>69</v>
      </c>
      <c r="C54" t="b">
        <v>1</v>
      </c>
      <c r="D54" s="21">
        <v>3402510.1238350002</v>
      </c>
      <c r="E54" s="20">
        <v>1.0240000000000001E-2</v>
      </c>
      <c r="F54" s="20">
        <v>4.5943999999999999E-2</v>
      </c>
      <c r="G54" s="20">
        <v>0.75299000000000005</v>
      </c>
      <c r="H54" s="7">
        <v>0.912049</v>
      </c>
      <c r="I54" s="1" t="s">
        <v>165</v>
      </c>
    </row>
    <row r="55" spans="1:9" x14ac:dyDescent="0.2">
      <c r="A55">
        <v>93</v>
      </c>
      <c r="B55" s="1" t="s">
        <v>70</v>
      </c>
      <c r="C55" t="b">
        <v>1</v>
      </c>
      <c r="D55" s="21">
        <v>3406264.8402900002</v>
      </c>
      <c r="E55" s="20">
        <v>7.4700000000000001E-3</v>
      </c>
      <c r="F55" s="20">
        <v>4.7098000000000001E-2</v>
      </c>
      <c r="G55" s="20">
        <v>0.65967200000000004</v>
      </c>
      <c r="H55" s="7">
        <v>1.0979129999999999</v>
      </c>
      <c r="I55" s="1" t="s">
        <v>166</v>
      </c>
    </row>
    <row r="56" spans="1:9" x14ac:dyDescent="0.2">
      <c r="A56">
        <v>44</v>
      </c>
      <c r="B56" s="1" t="s">
        <v>71</v>
      </c>
      <c r="C56" t="b">
        <v>1</v>
      </c>
      <c r="D56" s="21">
        <v>3406471.0361449998</v>
      </c>
      <c r="E56" s="20">
        <v>4.6699999999999997E-3</v>
      </c>
      <c r="F56" s="20">
        <v>4.7161000000000002E-2</v>
      </c>
      <c r="G56" s="20">
        <v>0.71199800000000002</v>
      </c>
      <c r="H56" s="7">
        <v>0.97911499999999996</v>
      </c>
      <c r="I56" s="1" t="s">
        <v>167</v>
      </c>
    </row>
    <row r="57" spans="1:9" x14ac:dyDescent="0.2">
      <c r="A57">
        <v>21</v>
      </c>
      <c r="B57" s="1" t="s">
        <v>72</v>
      </c>
      <c r="C57" t="b">
        <v>1</v>
      </c>
      <c r="D57" s="21">
        <v>3408532.680838</v>
      </c>
      <c r="E57" s="20">
        <v>1.694E-2</v>
      </c>
      <c r="F57" s="20">
        <v>4.7794999999999997E-2</v>
      </c>
      <c r="G57" s="20">
        <v>0.71560699999999999</v>
      </c>
      <c r="H57" s="7">
        <v>0.99223700000000004</v>
      </c>
      <c r="I57" s="1" t="s">
        <v>168</v>
      </c>
    </row>
    <row r="58" spans="1:9" x14ac:dyDescent="0.2">
      <c r="A58">
        <v>73</v>
      </c>
      <c r="B58" s="1" t="s">
        <v>73</v>
      </c>
      <c r="C58" t="b">
        <v>1</v>
      </c>
      <c r="D58" s="21">
        <v>3413646.103685</v>
      </c>
      <c r="E58" s="20">
        <v>6.9800000000000001E-3</v>
      </c>
      <c r="F58" s="20">
        <v>4.9367000000000001E-2</v>
      </c>
      <c r="G58" s="20">
        <v>0.64873599999999998</v>
      </c>
      <c r="H58" s="7">
        <v>1.1264909999999999</v>
      </c>
      <c r="I58" s="1" t="s">
        <v>169</v>
      </c>
    </row>
    <row r="59" spans="1:9" x14ac:dyDescent="0.2">
      <c r="A59">
        <v>41</v>
      </c>
      <c r="B59" s="1" t="s">
        <v>74</v>
      </c>
      <c r="C59" t="b">
        <v>1</v>
      </c>
      <c r="D59" s="21">
        <v>3415006.6683689998</v>
      </c>
      <c r="E59" s="20">
        <v>1.498E-2</v>
      </c>
      <c r="F59" s="20">
        <v>4.9785000000000003E-2</v>
      </c>
      <c r="G59" s="20">
        <v>0.73253199999999996</v>
      </c>
      <c r="H59" s="7">
        <v>1.034937</v>
      </c>
      <c r="I59" s="1" t="s">
        <v>170</v>
      </c>
    </row>
    <row r="60" spans="1:9" x14ac:dyDescent="0.2">
      <c r="A60">
        <v>1</v>
      </c>
      <c r="B60" s="1" t="s">
        <v>75</v>
      </c>
      <c r="C60" t="b">
        <v>1</v>
      </c>
      <c r="D60" s="21">
        <v>3415308.466736</v>
      </c>
      <c r="E60" s="20">
        <v>1.465E-2</v>
      </c>
      <c r="F60" s="20">
        <v>4.9877999999999999E-2</v>
      </c>
      <c r="G60" s="20">
        <v>0.70984400000000003</v>
      </c>
      <c r="H60" s="7">
        <v>1.0173190000000001</v>
      </c>
      <c r="I60" s="1" t="s">
        <v>171</v>
      </c>
    </row>
    <row r="61" spans="1:9" x14ac:dyDescent="0.2">
      <c r="A61">
        <v>84</v>
      </c>
      <c r="B61" s="1" t="s">
        <v>76</v>
      </c>
      <c r="C61" t="b">
        <v>1</v>
      </c>
      <c r="D61" s="21">
        <v>3417786.0713519999</v>
      </c>
      <c r="E61" s="20">
        <v>1.2670000000000001E-2</v>
      </c>
      <c r="F61" s="20">
        <v>5.0639999999999998E-2</v>
      </c>
      <c r="G61" s="20">
        <v>0.75733099999999998</v>
      </c>
      <c r="H61" s="7">
        <v>0.93700399999999995</v>
      </c>
      <c r="I61" s="1" t="s">
        <v>172</v>
      </c>
    </row>
    <row r="62" spans="1:9" x14ac:dyDescent="0.2">
      <c r="A62">
        <v>38</v>
      </c>
      <c r="B62" s="1" t="s">
        <v>77</v>
      </c>
      <c r="C62" t="b">
        <v>1</v>
      </c>
      <c r="D62" s="21">
        <v>3418797.94466</v>
      </c>
      <c r="E62" s="20">
        <v>1.304E-2</v>
      </c>
      <c r="F62" s="20">
        <v>5.0951000000000003E-2</v>
      </c>
      <c r="G62" s="20">
        <v>0.686527</v>
      </c>
      <c r="H62" s="7">
        <v>1.0202739999999999</v>
      </c>
      <c r="I62" s="1" t="s">
        <v>173</v>
      </c>
    </row>
    <row r="63" spans="1:9" x14ac:dyDescent="0.2">
      <c r="A63">
        <v>19</v>
      </c>
      <c r="B63" s="1" t="s">
        <v>78</v>
      </c>
      <c r="C63" t="b">
        <v>1</v>
      </c>
      <c r="D63" s="21">
        <v>3419438.7685329998</v>
      </c>
      <c r="E63" s="20">
        <v>7.4000000000000003E-3</v>
      </c>
      <c r="F63" s="20">
        <v>5.1147999999999999E-2</v>
      </c>
      <c r="G63" s="20">
        <v>0.635961</v>
      </c>
      <c r="H63" s="7">
        <v>1.165896</v>
      </c>
      <c r="I63" s="1" t="s">
        <v>174</v>
      </c>
    </row>
    <row r="64" spans="1:9" x14ac:dyDescent="0.2">
      <c r="A64">
        <v>90</v>
      </c>
      <c r="B64" s="1" t="s">
        <v>79</v>
      </c>
      <c r="C64" t="b">
        <v>1</v>
      </c>
      <c r="D64" s="21">
        <v>3420312.5759359999</v>
      </c>
      <c r="E64" s="20">
        <v>1.584E-2</v>
      </c>
      <c r="F64" s="20">
        <v>5.1416000000000003E-2</v>
      </c>
      <c r="G64" s="20">
        <v>0.692187</v>
      </c>
      <c r="H64" s="7">
        <v>1.069671</v>
      </c>
      <c r="I64" s="1" t="s">
        <v>175</v>
      </c>
    </row>
    <row r="65" spans="1:9" x14ac:dyDescent="0.2">
      <c r="A65">
        <v>42</v>
      </c>
      <c r="B65" s="1" t="s">
        <v>80</v>
      </c>
      <c r="C65" t="b">
        <v>1</v>
      </c>
      <c r="D65" s="21">
        <v>3426791.8471149998</v>
      </c>
      <c r="E65" s="20">
        <v>1.29E-2</v>
      </c>
      <c r="F65" s="20">
        <v>5.3407999999999997E-2</v>
      </c>
      <c r="G65" s="20">
        <v>0.72073699999999996</v>
      </c>
      <c r="H65" s="7">
        <v>0.97957899999999998</v>
      </c>
      <c r="I65" s="1" t="s">
        <v>176</v>
      </c>
    </row>
    <row r="66" spans="1:9" x14ac:dyDescent="0.2">
      <c r="A66">
        <v>12</v>
      </c>
      <c r="B66" s="1" t="s">
        <v>81</v>
      </c>
      <c r="C66" t="b">
        <v>1</v>
      </c>
      <c r="D66" s="21">
        <v>3435740.2331329999</v>
      </c>
      <c r="E66" s="20">
        <v>6.7400000000000003E-3</v>
      </c>
      <c r="F66" s="20">
        <v>5.6159000000000001E-2</v>
      </c>
      <c r="G66" s="20">
        <v>0.66243399999999997</v>
      </c>
      <c r="H66" s="7">
        <v>1.128126</v>
      </c>
      <c r="I66" s="1" t="s">
        <v>177</v>
      </c>
    </row>
    <row r="67" spans="1:9" x14ac:dyDescent="0.2">
      <c r="A67">
        <v>100</v>
      </c>
      <c r="B67" s="1" t="s">
        <v>82</v>
      </c>
      <c r="C67" t="b">
        <v>1</v>
      </c>
      <c r="D67" s="21">
        <v>3437508.2430349998</v>
      </c>
      <c r="E67" s="20">
        <v>1.193E-2</v>
      </c>
      <c r="F67" s="20">
        <v>5.6702000000000002E-2</v>
      </c>
      <c r="G67" s="20">
        <v>0.65851800000000005</v>
      </c>
      <c r="H67" s="7">
        <v>1.1234459999999999</v>
      </c>
      <c r="I67" s="1" t="s">
        <v>178</v>
      </c>
    </row>
    <row r="68" spans="1:9" x14ac:dyDescent="0.2">
      <c r="A68">
        <v>92</v>
      </c>
      <c r="B68" s="1" t="s">
        <v>83</v>
      </c>
      <c r="C68" t="b">
        <v>1</v>
      </c>
      <c r="D68" s="21">
        <v>3442683.3481029999</v>
      </c>
      <c r="E68" s="20">
        <v>9.5899999999999996E-3</v>
      </c>
      <c r="F68" s="20">
        <v>5.8292999999999998E-2</v>
      </c>
      <c r="G68" s="20">
        <v>0.71838400000000002</v>
      </c>
      <c r="H68" s="7">
        <v>1.056338</v>
      </c>
      <c r="I68" s="1" t="s">
        <v>179</v>
      </c>
    </row>
    <row r="69" spans="1:9" x14ac:dyDescent="0.2">
      <c r="A69">
        <v>79</v>
      </c>
      <c r="B69" s="1" t="s">
        <v>84</v>
      </c>
      <c r="C69" t="b">
        <v>1</v>
      </c>
      <c r="D69" s="21">
        <v>3444869.7704409999</v>
      </c>
      <c r="E69" s="20">
        <v>9.6500000000000006E-3</v>
      </c>
      <c r="F69" s="20">
        <v>5.8964999999999997E-2</v>
      </c>
      <c r="G69" s="20">
        <v>0.753409</v>
      </c>
      <c r="H69" s="7">
        <v>0.944604</v>
      </c>
      <c r="I69" s="1" t="s">
        <v>180</v>
      </c>
    </row>
    <row r="70" spans="1:9" x14ac:dyDescent="0.2">
      <c r="A70">
        <v>74</v>
      </c>
      <c r="B70" s="1" t="s">
        <v>85</v>
      </c>
      <c r="C70" t="b">
        <v>1</v>
      </c>
      <c r="D70" s="21">
        <v>3448492.8779580002</v>
      </c>
      <c r="E70" s="20">
        <v>1.0829999999999999E-2</v>
      </c>
      <c r="F70" s="20">
        <v>6.0079E-2</v>
      </c>
      <c r="G70" s="20">
        <v>0.69628000000000001</v>
      </c>
      <c r="H70" s="7">
        <v>1.0839270000000001</v>
      </c>
      <c r="I70" s="1" t="s">
        <v>181</v>
      </c>
    </row>
    <row r="71" spans="1:9" x14ac:dyDescent="0.2">
      <c r="A71">
        <v>76</v>
      </c>
      <c r="B71" s="1" t="s">
        <v>86</v>
      </c>
      <c r="C71" t="b">
        <v>1</v>
      </c>
      <c r="D71" s="21">
        <v>3456040.8029399998</v>
      </c>
      <c r="E71" s="20">
        <v>1.9720000000000001E-2</v>
      </c>
      <c r="F71" s="20">
        <v>6.2399000000000003E-2</v>
      </c>
      <c r="G71" s="20">
        <v>0.76677499999999998</v>
      </c>
      <c r="H71" s="7">
        <v>0.96982699999999999</v>
      </c>
      <c r="I71" s="1" t="s">
        <v>182</v>
      </c>
    </row>
    <row r="72" spans="1:9" x14ac:dyDescent="0.2">
      <c r="A72">
        <v>24</v>
      </c>
      <c r="B72" s="1" t="s">
        <v>87</v>
      </c>
      <c r="C72" t="b">
        <v>1</v>
      </c>
      <c r="D72" s="21">
        <v>3470152.7041349998</v>
      </c>
      <c r="E72" s="20">
        <v>9.5700000000000004E-3</v>
      </c>
      <c r="F72" s="20">
        <v>6.6737000000000005E-2</v>
      </c>
      <c r="G72" s="20">
        <v>0.66987099999999999</v>
      </c>
      <c r="H72" s="7">
        <v>1.1199410000000001</v>
      </c>
      <c r="I72" s="1" t="s">
        <v>183</v>
      </c>
    </row>
    <row r="73" spans="1:9" x14ac:dyDescent="0.2">
      <c r="A73">
        <v>46</v>
      </c>
      <c r="B73" s="1" t="s">
        <v>88</v>
      </c>
      <c r="C73" t="b">
        <v>1</v>
      </c>
      <c r="D73" s="21">
        <v>3472373.574302</v>
      </c>
      <c r="E73" s="20">
        <v>1.261E-2</v>
      </c>
      <c r="F73" s="20">
        <v>6.7419999999999994E-2</v>
      </c>
      <c r="G73" s="20">
        <v>0.64971199999999996</v>
      </c>
      <c r="H73" s="7">
        <v>1.134158</v>
      </c>
      <c r="I73" s="1" t="s">
        <v>184</v>
      </c>
    </row>
    <row r="74" spans="1:9" x14ac:dyDescent="0.2">
      <c r="A74">
        <v>81</v>
      </c>
      <c r="B74" s="1" t="s">
        <v>89</v>
      </c>
      <c r="C74" t="b">
        <v>1</v>
      </c>
      <c r="D74" s="21">
        <v>3485061.6441500001</v>
      </c>
      <c r="E74" s="20">
        <v>9.1999999999999998E-3</v>
      </c>
      <c r="F74" s="20">
        <v>7.1319999999999995E-2</v>
      </c>
      <c r="G74" s="20">
        <v>0.71860000000000002</v>
      </c>
      <c r="H74" s="7">
        <v>0.97771799999999998</v>
      </c>
      <c r="I74" s="1" t="s">
        <v>185</v>
      </c>
    </row>
    <row r="75" spans="1:9" x14ac:dyDescent="0.2">
      <c r="A75">
        <v>58</v>
      </c>
      <c r="B75" s="1" t="s">
        <v>90</v>
      </c>
      <c r="C75" t="b">
        <v>1</v>
      </c>
      <c r="D75" s="21">
        <v>3486361.5237090001</v>
      </c>
      <c r="E75" s="20">
        <v>1.261E-2</v>
      </c>
      <c r="F75" s="20">
        <v>7.1720000000000006E-2</v>
      </c>
      <c r="G75" s="20">
        <v>0.73422900000000002</v>
      </c>
      <c r="H75" s="7">
        <v>0.97767099999999996</v>
      </c>
      <c r="I75" s="1" t="s">
        <v>186</v>
      </c>
    </row>
    <row r="76" spans="1:9" x14ac:dyDescent="0.2">
      <c r="A76">
        <v>95</v>
      </c>
      <c r="B76" s="1" t="s">
        <v>91</v>
      </c>
      <c r="C76" t="b">
        <v>1</v>
      </c>
      <c r="D76" s="21">
        <v>3494477.0541829998</v>
      </c>
      <c r="E76" s="20">
        <v>1.1169999999999999E-2</v>
      </c>
      <c r="F76" s="20">
        <v>7.4215000000000003E-2</v>
      </c>
      <c r="G76" s="20">
        <v>0.65087799999999996</v>
      </c>
      <c r="H76" s="7">
        <v>1.199516</v>
      </c>
      <c r="I76" s="1" t="s">
        <v>187</v>
      </c>
    </row>
    <row r="77" spans="1:9" x14ac:dyDescent="0.2">
      <c r="A77">
        <v>13</v>
      </c>
      <c r="B77" s="1" t="s">
        <v>92</v>
      </c>
      <c r="C77" t="b">
        <v>1</v>
      </c>
      <c r="D77" s="21">
        <v>3503808.3750610002</v>
      </c>
      <c r="E77" s="20">
        <v>1.5980000000000001E-2</v>
      </c>
      <c r="F77" s="20">
        <v>7.7082999999999999E-2</v>
      </c>
      <c r="G77" s="20">
        <v>0.70627399999999996</v>
      </c>
      <c r="H77" s="7">
        <v>1.085731</v>
      </c>
      <c r="I77" s="1" t="s">
        <v>188</v>
      </c>
    </row>
    <row r="78" spans="1:9" x14ac:dyDescent="0.2">
      <c r="A78">
        <v>87</v>
      </c>
      <c r="B78" s="1" t="s">
        <v>93</v>
      </c>
      <c r="C78" t="b">
        <v>1</v>
      </c>
      <c r="D78" s="21">
        <v>3510030.3233079999</v>
      </c>
      <c r="E78" s="20">
        <v>9.5499999999999995E-3</v>
      </c>
      <c r="F78" s="20">
        <v>7.8995999999999997E-2</v>
      </c>
      <c r="G78" s="20">
        <v>0.71693499999999999</v>
      </c>
      <c r="H78" s="7">
        <v>1.055825</v>
      </c>
      <c r="I78" s="1" t="s">
        <v>189</v>
      </c>
    </row>
    <row r="79" spans="1:9" x14ac:dyDescent="0.2">
      <c r="A79">
        <v>29</v>
      </c>
      <c r="B79" s="1" t="s">
        <v>94</v>
      </c>
      <c r="C79" t="b">
        <v>1</v>
      </c>
      <c r="D79" s="21">
        <v>3512148.5399469999</v>
      </c>
      <c r="E79" s="20">
        <v>2.1760000000000002E-2</v>
      </c>
      <c r="F79" s="20">
        <v>7.9646999999999996E-2</v>
      </c>
      <c r="G79" s="20">
        <v>0.67132800000000004</v>
      </c>
      <c r="H79" s="7">
        <v>1.1302239999999999</v>
      </c>
      <c r="I79" s="1" t="s">
        <v>190</v>
      </c>
    </row>
    <row r="80" spans="1:9" x14ac:dyDescent="0.2">
      <c r="A80">
        <v>49</v>
      </c>
      <c r="B80" s="1" t="s">
        <v>95</v>
      </c>
      <c r="C80" t="b">
        <v>1</v>
      </c>
      <c r="D80" s="21">
        <v>3518854.8699230002</v>
      </c>
      <c r="E80" s="20">
        <v>4.4999999999999997E-3</v>
      </c>
      <c r="F80" s="20">
        <v>8.1709000000000004E-2</v>
      </c>
      <c r="G80" s="20">
        <v>0.69764999999999999</v>
      </c>
      <c r="H80" s="7">
        <v>1.0914239999999999</v>
      </c>
      <c r="I80" s="1" t="s">
        <v>191</v>
      </c>
    </row>
    <row r="81" spans="1:9" x14ac:dyDescent="0.2">
      <c r="A81">
        <v>11</v>
      </c>
      <c r="B81" s="1" t="s">
        <v>96</v>
      </c>
      <c r="C81" t="b">
        <v>1</v>
      </c>
      <c r="D81" s="21">
        <v>3533934.6811700002</v>
      </c>
      <c r="E81" s="20">
        <v>1.7840000000000002E-2</v>
      </c>
      <c r="F81" s="20">
        <v>8.6344000000000004E-2</v>
      </c>
      <c r="G81" s="20">
        <v>0.68536399999999997</v>
      </c>
      <c r="H81" s="7">
        <v>1.0663940000000001</v>
      </c>
      <c r="I81" s="1" t="s">
        <v>192</v>
      </c>
    </row>
    <row r="82" spans="1:9" x14ac:dyDescent="0.2">
      <c r="A82">
        <v>23</v>
      </c>
      <c r="B82" s="1" t="s">
        <v>97</v>
      </c>
      <c r="C82" t="b">
        <v>1</v>
      </c>
      <c r="D82" s="21">
        <v>3538848.4203539998</v>
      </c>
      <c r="E82" s="20">
        <v>9.9500000000000005E-3</v>
      </c>
      <c r="F82" s="20">
        <v>8.7855000000000003E-2</v>
      </c>
      <c r="G82" s="20">
        <v>0.707229</v>
      </c>
      <c r="H82" s="7">
        <v>1.0687329999999999</v>
      </c>
      <c r="I82" s="1" t="s">
        <v>193</v>
      </c>
    </row>
    <row r="83" spans="1:9" x14ac:dyDescent="0.2">
      <c r="A83">
        <v>17</v>
      </c>
      <c r="B83" s="1" t="s">
        <v>98</v>
      </c>
      <c r="C83" t="b">
        <v>1</v>
      </c>
      <c r="D83" s="21">
        <v>3540378.4278500001</v>
      </c>
      <c r="E83" s="20">
        <v>9.7800000000000005E-3</v>
      </c>
      <c r="F83" s="20">
        <v>8.8325000000000001E-2</v>
      </c>
      <c r="G83" s="20">
        <v>0.70464000000000004</v>
      </c>
      <c r="H83" s="7">
        <v>1.0489820000000001</v>
      </c>
      <c r="I83" s="1" t="s">
        <v>194</v>
      </c>
    </row>
    <row r="84" spans="1:9" x14ac:dyDescent="0.2">
      <c r="A84">
        <v>62</v>
      </c>
      <c r="B84" s="1" t="s">
        <v>99</v>
      </c>
      <c r="C84" t="b">
        <v>1</v>
      </c>
      <c r="D84" s="21">
        <v>3547719.01682</v>
      </c>
      <c r="E84" s="20">
        <v>6.8399999999999997E-3</v>
      </c>
      <c r="F84" s="20">
        <v>9.0581999999999996E-2</v>
      </c>
      <c r="G84" s="20">
        <v>0.67957900000000004</v>
      </c>
      <c r="H84" s="7">
        <v>1.1291739999999999</v>
      </c>
      <c r="I84" s="1" t="s">
        <v>195</v>
      </c>
    </row>
    <row r="85" spans="1:9" x14ac:dyDescent="0.2">
      <c r="A85">
        <v>75</v>
      </c>
      <c r="B85" s="1" t="s">
        <v>100</v>
      </c>
      <c r="C85" t="b">
        <v>1</v>
      </c>
      <c r="D85" s="21">
        <v>3557103.4184770002</v>
      </c>
      <c r="E85" s="20">
        <v>1.472E-2</v>
      </c>
      <c r="F85" s="20">
        <v>9.3465999999999994E-2</v>
      </c>
      <c r="G85" s="20">
        <v>0.71131500000000003</v>
      </c>
      <c r="H85" s="7">
        <v>1.0444469999999999</v>
      </c>
      <c r="I85" s="1" t="s">
        <v>196</v>
      </c>
    </row>
    <row r="86" spans="1:9" x14ac:dyDescent="0.2">
      <c r="A86">
        <v>25</v>
      </c>
      <c r="B86" s="1" t="s">
        <v>101</v>
      </c>
      <c r="C86" t="b">
        <v>1</v>
      </c>
      <c r="D86" s="21">
        <v>3571018.3584960001</v>
      </c>
      <c r="E86" s="20">
        <v>5.6499999999999996E-3</v>
      </c>
      <c r="F86" s="20">
        <v>9.7743999999999998E-2</v>
      </c>
      <c r="G86" s="20">
        <v>0.66700800000000005</v>
      </c>
      <c r="H86" s="7">
        <v>1.1360189999999999</v>
      </c>
      <c r="I86" s="1" t="s">
        <v>197</v>
      </c>
    </row>
    <row r="87" spans="1:9" x14ac:dyDescent="0.2">
      <c r="A87">
        <v>45</v>
      </c>
      <c r="B87" s="1" t="s">
        <v>102</v>
      </c>
      <c r="C87" t="b">
        <v>1</v>
      </c>
      <c r="D87" s="21">
        <v>3583198.746572</v>
      </c>
      <c r="E87" s="20">
        <v>7.6899999999999998E-3</v>
      </c>
      <c r="F87" s="20">
        <v>0.10148799999999999</v>
      </c>
      <c r="G87" s="20">
        <v>0.68571199999999999</v>
      </c>
      <c r="H87" s="7">
        <v>1.104833</v>
      </c>
      <c r="I87" s="1" t="s">
        <v>198</v>
      </c>
    </row>
    <row r="88" spans="1:9" x14ac:dyDescent="0.2">
      <c r="A88">
        <v>89</v>
      </c>
      <c r="B88" s="1" t="s">
        <v>103</v>
      </c>
      <c r="C88" t="b">
        <v>1</v>
      </c>
      <c r="D88" s="21">
        <v>3594031.4565349999</v>
      </c>
      <c r="E88" s="20">
        <v>1.1259999999999999E-2</v>
      </c>
      <c r="F88" s="20">
        <v>0.10481799999999999</v>
      </c>
      <c r="G88" s="20">
        <v>0.64438399999999996</v>
      </c>
      <c r="H88" s="7">
        <v>1.1681649999999999</v>
      </c>
      <c r="I88" s="1" t="s">
        <v>199</v>
      </c>
    </row>
    <row r="89" spans="1:9" x14ac:dyDescent="0.2">
      <c r="A89">
        <v>88</v>
      </c>
      <c r="B89" s="1" t="s">
        <v>104</v>
      </c>
      <c r="C89" t="b">
        <v>1</v>
      </c>
      <c r="D89" s="21">
        <v>3618348.4792920002</v>
      </c>
      <c r="E89" s="20">
        <v>1.5299999999999999E-2</v>
      </c>
      <c r="F89" s="20">
        <v>0.112293</v>
      </c>
      <c r="G89" s="20">
        <v>0.70670599999999995</v>
      </c>
      <c r="H89" s="7">
        <v>1.0030060000000001</v>
      </c>
      <c r="I89" s="1" t="s">
        <v>200</v>
      </c>
    </row>
    <row r="90" spans="1:9" x14ac:dyDescent="0.2">
      <c r="A90">
        <v>68</v>
      </c>
      <c r="B90" s="1" t="s">
        <v>105</v>
      </c>
      <c r="C90" t="b">
        <v>1</v>
      </c>
      <c r="D90" s="21">
        <v>3640651.7107469998</v>
      </c>
      <c r="E90" s="20">
        <v>1.132E-2</v>
      </c>
      <c r="F90" s="20">
        <v>0.119149</v>
      </c>
      <c r="G90" s="20">
        <v>0.64024800000000004</v>
      </c>
      <c r="H90" s="7">
        <v>1.1918629999999999</v>
      </c>
      <c r="I90" s="1" t="s">
        <v>201</v>
      </c>
    </row>
    <row r="91" spans="1:9" x14ac:dyDescent="0.2">
      <c r="A91">
        <v>18</v>
      </c>
      <c r="B91" s="1" t="s">
        <v>106</v>
      </c>
      <c r="C91" t="b">
        <v>1</v>
      </c>
      <c r="D91" s="21">
        <v>3660337.6318000001</v>
      </c>
      <c r="E91" s="20">
        <v>1.031E-2</v>
      </c>
      <c r="F91" s="20">
        <v>0.12520100000000001</v>
      </c>
      <c r="G91" s="20">
        <v>0.69368600000000002</v>
      </c>
      <c r="H91" s="7">
        <v>1.052916</v>
      </c>
      <c r="I91" s="1" t="s">
        <v>202</v>
      </c>
    </row>
    <row r="92" spans="1:9" x14ac:dyDescent="0.2">
      <c r="A92">
        <v>8</v>
      </c>
      <c r="B92" s="1" t="s">
        <v>107</v>
      </c>
      <c r="C92" t="b">
        <v>1</v>
      </c>
      <c r="D92" s="21">
        <v>3709858.5189009998</v>
      </c>
      <c r="E92" s="20">
        <v>2.282E-2</v>
      </c>
      <c r="F92" s="20">
        <v>0.14042399999999999</v>
      </c>
      <c r="G92" s="20">
        <v>0.60653299999999999</v>
      </c>
      <c r="H92" s="7">
        <v>1.207981</v>
      </c>
      <c r="I92" s="1" t="s">
        <v>203</v>
      </c>
    </row>
    <row r="93" spans="1:9" x14ac:dyDescent="0.2">
      <c r="A93">
        <v>35</v>
      </c>
      <c r="B93" s="1" t="s">
        <v>108</v>
      </c>
      <c r="C93" t="b">
        <v>1</v>
      </c>
      <c r="D93" s="21">
        <v>3729174.9390360001</v>
      </c>
      <c r="E93" s="20">
        <v>5.7400000000000003E-3</v>
      </c>
      <c r="F93" s="20">
        <v>0.14636199999999999</v>
      </c>
      <c r="G93" s="20">
        <v>0.60603600000000002</v>
      </c>
      <c r="H93" s="7">
        <v>1.2166459999999999</v>
      </c>
      <c r="I93" s="1" t="s">
        <v>204</v>
      </c>
    </row>
    <row r="94" spans="1:9" x14ac:dyDescent="0.2">
      <c r="A94">
        <v>78</v>
      </c>
      <c r="B94" s="1" t="s">
        <v>109</v>
      </c>
      <c r="C94" t="b">
        <v>1</v>
      </c>
      <c r="D94" s="21">
        <v>3734007.360448</v>
      </c>
      <c r="E94" s="20">
        <v>1.142E-2</v>
      </c>
      <c r="F94" s="20">
        <v>0.14784700000000001</v>
      </c>
      <c r="G94" s="20">
        <v>0.66598500000000005</v>
      </c>
      <c r="H94" s="7">
        <v>1.100597</v>
      </c>
      <c r="I94" s="1" t="s">
        <v>205</v>
      </c>
    </row>
    <row r="95" spans="1:9" x14ac:dyDescent="0.2">
      <c r="A95">
        <v>47</v>
      </c>
      <c r="B95" s="1" t="s">
        <v>110</v>
      </c>
      <c r="C95" t="b">
        <v>1</v>
      </c>
      <c r="D95" s="21">
        <v>3784874.7230000002</v>
      </c>
      <c r="E95" s="20">
        <v>7.9100000000000004E-3</v>
      </c>
      <c r="F95" s="20">
        <v>0.16348399999999999</v>
      </c>
      <c r="G95" s="20">
        <v>0.64416499999999999</v>
      </c>
      <c r="H95" s="7">
        <v>1.129786</v>
      </c>
      <c r="I95" s="1" t="s">
        <v>206</v>
      </c>
    </row>
    <row r="96" spans="1:9" x14ac:dyDescent="0.2">
      <c r="A96">
        <v>85</v>
      </c>
      <c r="B96" s="1" t="s">
        <v>111</v>
      </c>
      <c r="C96" t="b">
        <v>1</v>
      </c>
      <c r="D96" s="21">
        <v>3786925.963374</v>
      </c>
      <c r="E96" s="20">
        <v>2.061E-2</v>
      </c>
      <c r="F96" s="20">
        <v>0.16411500000000001</v>
      </c>
      <c r="G96" s="20">
        <v>0.65403599999999995</v>
      </c>
      <c r="H96" s="7">
        <v>1.102951</v>
      </c>
      <c r="I96" s="1" t="s">
        <v>207</v>
      </c>
    </row>
    <row r="97" spans="1:9" x14ac:dyDescent="0.2">
      <c r="A97">
        <v>10</v>
      </c>
      <c r="B97" s="1" t="s">
        <v>112</v>
      </c>
      <c r="C97" t="b">
        <v>1</v>
      </c>
      <c r="D97" s="21">
        <v>3795935.3768870002</v>
      </c>
      <c r="E97" s="20">
        <v>6.7000000000000002E-3</v>
      </c>
      <c r="F97" s="20">
        <v>0.166884</v>
      </c>
      <c r="G97" s="20">
        <v>0.67989299999999997</v>
      </c>
      <c r="H97" s="7">
        <v>1.023293</v>
      </c>
      <c r="I97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2023-06-23T18:23:58Z</dcterms:modified>
</cp:coreProperties>
</file>