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E109F15F-ED13-FA40-BB77-36ACDEE960B7}" xr6:coauthVersionLast="47" xr6:coauthVersionMax="47" xr10:uidLastSave="{00000000-0000-0000-0000-000000000000}"/>
  <bookViews>
    <workbookView xWindow="2256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3" i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<sst xmlns="http://schemas.openxmlformats.org/spreadsheetml/2006/main" count="28" uniqueCount="27">
  <si>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</si>
  <si>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</si>
  <si>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</si>
  <si>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</si>
  <si>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</si>
  <si>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</si>
  <si>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</si>
  <si>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</si>
  <si>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</si>
  <si>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</si>
  <si>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</si>
  <si>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</si>
  <si>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</si>
  <si>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</si>
  <si>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</si>
  <si>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</si>
  <si>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</si>
  <si>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</si>
  <si>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</si>
  <si>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</si>
  <si>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</si>
  <si>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</si>
  <si>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</si>
  <si>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</si>
  <si>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*</t>
  </si>
  <si>
    <t>FL</t>
  </si>
  <si>
    <t>Convert tracts to blockgroups 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</si>
</sst>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s="8" t="s">
        <v>22</v>
      </c>
      <c r="B3" s="9"/>
      <c r="C3" s="10">
        <f>4394.5/86400</f>
        <v>5.0862268518518522E-2</v>
      </c>
      <c r="D3" s="11">
        <v>9.1000000000000004E-3</v>
      </c>
      <c r="E3" s="8" t="s">
        <v>26</v>
      </c>
    </row>
    <row r="4" spans="1:5" x14ac:dyDescent="0.2">
      <c r="A4" t="s">
        <v>25</v>
      </c>
      <c r="C4" s="7">
        <f>1601.7/86400</f>
        <v>1.8538194444444444E-2</v>
      </c>
      <c r="D4" s="2">
        <v>7.9000000000000008E-3</v>
      </c>
    </row>
    <row r="5" spans="1:5" s="12" customFormat="1" x14ac:dyDescent="0.2">
      <c r="A5" s="12" t="s">
        <v>5</v>
      </c>
      <c r="B5" s="13"/>
      <c r="C5" s="14">
        <f>468.2/86400</f>
        <v>5.4189814814814812E-3</v>
      </c>
      <c r="D5" s="15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s="12" t="s">
        <v>12</v>
      </c>
      <c r="B8" s="13"/>
      <c r="C8" s="14">
        <f>463.1/86400</f>
        <v>5.3599537037037036E-3</v>
      </c>
      <c r="D8" s="15">
        <v>1.6999999999999999E-3</v>
      </c>
      <c r="E8" s="12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  <c r="C10" s="7">
        <f>587.2/86400</f>
        <v>6.7962962962962968E-3</v>
      </c>
      <c r="D10" s="2">
        <v>4.7999999999999996E-3</v>
      </c>
      <c r="E10" t="s">
        <v>24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6.1571428571428567E-3</v>
      </c>
    </row>
    <row r="20" spans="1:4" x14ac:dyDescent="0.2">
      <c r="C20" s="7" t="s">
        <v>15</v>
      </c>
      <c r="D20" s="2">
        <f>MEDIAN(D2:D18)</f>
        <v>4.5500000000000002E-3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2023-06-23T20:48:15Z</dcterms:modified>
</cp:coreProperties>
</file>