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L/"/>
    </mc:Choice>
  </mc:AlternateContent>
  <xr:revisionPtr revIDLastSave="0" documentId="13_ncr:1_{F64317F9-AA0A-D34A-9FA3-7A0E995DE28B}" xr6:coauthVersionLast="47" xr6:coauthVersionMax="47" xr10:uidLastSave="{00000000-0000-0000-0000-000000000000}"/>
  <bookViews>
    <workbookView xWindow="9480" yWindow="6880" windowWidth="2764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AL20C_energies" localSheetId="1">DATA!$K$1:$L$101</definedName>
    <definedName name="AL20C_energies" localSheetId="2">ENERGIES!$A$1:$B$101</definedName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78C5C-08A3-D34A-9DB9-2316C2D3BC90}" name="AL20C_energies" type="6" refreshedVersion="8" background="1" saveData="1">
    <textPr codePage="10000" sourceFile="/Users/alecramsay/Documents/dev/baseline/maps/AL/AL20C_energies.csv" comma="1">
      <textFields count="2">
        <textField type="text"/>
        <textField/>
      </textFields>
    </textPr>
  </connection>
  <connection id="2" xr16:uid="{1B9D8A40-CDA2-844B-8EA1-3AA57186F45F}" name="AL20C_energies1" type="6" refreshedVersion="8" background="1" saveData="1">
    <textPr codePage="10000" sourceFile="/Users/alecramsay/Documents/dev/baseline/maps/AL/AL20C_energies.csv" comma="1">
      <textFields count="2">
        <textField type="text"/>
        <textField/>
      </textFields>
    </textPr>
  </connection>
  <connection id="3" xr16:uid="{0A068D4B-DECE-2C47-9741-13AD2A4BEF96}" name="NC20C_candidates1" type="6" refreshedVersion="8" background="1" saveData="1">
    <textPr sourceFile="/Users/alecramsay/Documents/dev/baseline/maps/AL/AL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4" xr16:uid="{2A8C1F5B-279D-584B-8B5C-4F3DB75AD51E}" name="WA20C_energies" type="6" refreshedVersion="8" background="1" saveData="1">
    <textPr sourceFile="/Users/alecramsay/Documents/dev/baseline/maps/AL/AL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<sst xmlns="http://schemas.openxmlformats.org/spreadsheetml/2006/main" count="427" uniqueCount="209">
  <si>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</si>
  <si>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</si>
  <si>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</si>
  <si>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</si>
  <si>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</si>
  <si>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</si>
  <si>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</si>
  <si>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</si>
  <si>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</si>
  <si>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</si>
  <si>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</si>
  <si>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</si>
  <si>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</si>
  <si>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</si>
  <si>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</si>
  <si>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</si>
  <si>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</si>
  <si>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AL20C_I029K01N07</t>
  </si>
  <si>
    <t>AL20C_I089K01N07</t>
  </si>
  <si>
    <t>AL20C_I027K01N07</t>
  </si>
  <si>
    <t>AL20C_I059K01N07</t>
  </si>
  <si>
    <t>AL20C_I065K01N07</t>
  </si>
  <si>
    <t>AL20C_I097K01N07</t>
  </si>
  <si>
    <t>AL20C_I056K01N07</t>
  </si>
  <si>
    <t>AL20C_I005K01N07</t>
  </si>
  <si>
    <t>AL20C_I032K01N07</t>
  </si>
  <si>
    <t>AL20C_I090K01N07</t>
  </si>
  <si>
    <t>AL20C_I010K01N07</t>
  </si>
  <si>
    <t>AL20C_I014K01N07</t>
  </si>
  <si>
    <t>AL20C_I071K01N07</t>
  </si>
  <si>
    <t>AL20C_I085K01N07</t>
  </si>
  <si>
    <t>AL20C_I024K01N07</t>
  </si>
  <si>
    <t>AL20C_I030K01N07</t>
  </si>
  <si>
    <t>AL20C_I002K01N07</t>
  </si>
  <si>
    <t>AL20C_I043K01N07</t>
  </si>
  <si>
    <t>AL20C_I004K01N07</t>
  </si>
  <si>
    <t>AL20C_I049K01N07</t>
  </si>
  <si>
    <t>AL20C_I039K01N07</t>
  </si>
  <si>
    <t>AL20C_I079K01N07</t>
  </si>
  <si>
    <t>AL20C_I052K01N07</t>
  </si>
  <si>
    <t>AL20C_I013K01N07</t>
  </si>
  <si>
    <t>AL20C_I093K01N07</t>
  </si>
  <si>
    <t>AL20C_I018K01N07</t>
  </si>
  <si>
    <t>AL20C_I007K01N07</t>
  </si>
  <si>
    <t>AL20C_I080K01N07</t>
  </si>
  <si>
    <t>AL20C_I054K01N07</t>
  </si>
  <si>
    <t>AL20C_I037K01N07</t>
  </si>
  <si>
    <t>AL20C_I092K01N07</t>
  </si>
  <si>
    <t>AL20C_I081K01N07</t>
  </si>
  <si>
    <t>AL20C_I026K01N07</t>
  </si>
  <si>
    <t>AL20C_I031K01N07</t>
  </si>
  <si>
    <t>AL20C_I021K01N07</t>
  </si>
  <si>
    <t>AL20C_I046K01N07</t>
  </si>
  <si>
    <t>AL20C_I020K01N07</t>
  </si>
  <si>
    <t>AL20C_I008K01N07</t>
  </si>
  <si>
    <t>AL20C_I077K01N07</t>
  </si>
  <si>
    <t>AL20C_I006K01N07</t>
  </si>
  <si>
    <t>AL20C_I011K01N07</t>
  </si>
  <si>
    <t>AL20C_I087K01N07</t>
  </si>
  <si>
    <t>AL20C_I057K01N07</t>
  </si>
  <si>
    <t>AL20C_I042K01N07</t>
  </si>
  <si>
    <t>AL20C_I045K01N07</t>
  </si>
  <si>
    <t>AL20C_I082K01N07</t>
  </si>
  <si>
    <t>AL20C_I022K01N07</t>
  </si>
  <si>
    <t>AL20C_I003K01N07</t>
  </si>
  <si>
    <t>AL20C_I012K01N07</t>
  </si>
  <si>
    <t>AL20C_I066K01N07</t>
  </si>
  <si>
    <t>AL20C_I083K01N07</t>
  </si>
  <si>
    <t>AL20C_I075K01N07</t>
  </si>
  <si>
    <t>AL20C_I050K01N07</t>
  </si>
  <si>
    <t>AL20C_I000K01N07</t>
  </si>
  <si>
    <t>AL20C_I060K01N07</t>
  </si>
  <si>
    <t>AL20C_I016K01N07</t>
  </si>
  <si>
    <t>AL20C_I036K01N07</t>
  </si>
  <si>
    <t>AL20C_I069K01N07</t>
  </si>
  <si>
    <t>AL20C_I078K01N07</t>
  </si>
  <si>
    <t>AL20C_I053K01N07</t>
  </si>
  <si>
    <t>AL20C_I025K01N07</t>
  </si>
  <si>
    <t>AL20C_I061K01N07</t>
  </si>
  <si>
    <t>AL20C_I019K01N07</t>
  </si>
  <si>
    <t>AL20C_I044K01N07</t>
  </si>
  <si>
    <t>AL20C_I023K01N07</t>
  </si>
  <si>
    <t>AL20C_I068K01N07</t>
  </si>
  <si>
    <t>AL20C_I055K01N07</t>
  </si>
  <si>
    <t>AL20C_I038K01N07</t>
  </si>
  <si>
    <t>AL20C_I094K01N07</t>
  </si>
  <si>
    <t>AL20C_I067K01N07</t>
  </si>
  <si>
    <t>AL20C_I058K01N07</t>
  </si>
  <si>
    <t>AL20C_I098K01N07</t>
  </si>
  <si>
    <t>AL20C_I086K01N07</t>
  </si>
  <si>
    <t>AL20C_I041K01N07</t>
  </si>
  <si>
    <t>AL20C_I095K01N07</t>
  </si>
  <si>
    <t>AL20C_I084K01N07</t>
  </si>
  <si>
    <t>AL20C_I091K01N07</t>
  </si>
  <si>
    <t>AL20C_I062K01N07</t>
  </si>
  <si>
    <t>AL20C_I028K01N07</t>
  </si>
  <si>
    <t>AL20C_I047K01N07</t>
  </si>
  <si>
    <t>AL20C_I074K01N07</t>
  </si>
  <si>
    <t>AL20C_I072K01N07</t>
  </si>
  <si>
    <t>AL20C_I015K01N07</t>
  </si>
  <si>
    <t>AL20C_I017K01N07</t>
  </si>
  <si>
    <t>AL20C_I033K01N07</t>
  </si>
  <si>
    <t>AL20C_I070K01N07</t>
  </si>
  <si>
    <t>AL20C_I001K01N07</t>
  </si>
  <si>
    <t>AL20C_I099K01N07</t>
  </si>
  <si>
    <t>AL20C_I076K01N07</t>
  </si>
  <si>
    <t>AL20C_I048K01N07</t>
  </si>
  <si>
    <t>AL20C_I034K01N07</t>
  </si>
  <si>
    <t>AL20C_I009K01N07</t>
  </si>
  <si>
    <t>AL20C_I040K01N07</t>
  </si>
  <si>
    <t>AL20C_I063K01N07</t>
  </si>
  <si>
    <t>AL20C_I073K01N07</t>
  </si>
  <si>
    <t>AL20C_I064K01N07</t>
  </si>
  <si>
    <t>AL20C_I051K01N07</t>
  </si>
  <si>
    <t>AL20C_I088K01N07</t>
  </si>
  <si>
    <t>AL20C_I035K01N07</t>
  </si>
  <si>
    <t>AL20C_I096K01N07</t>
  </si>
  <si>
    <t>0.000000</t>
  </si>
  <si>
    <t>0.024358</t>
  </si>
  <si>
    <t>0.050257</t>
  </si>
  <si>
    <t>0.130200</t>
  </si>
  <si>
    <t>0.194491</t>
  </si>
  <si>
    <t>0.066291</t>
  </si>
  <si>
    <t>0.126168</t>
  </si>
  <si>
    <t>0.055314</t>
  </si>
  <si>
    <t>0.073310</t>
  </si>
  <si>
    <t>0.061329</t>
  </si>
  <si>
    <t>0.209263</t>
  </si>
  <si>
    <t>0.048645</t>
  </si>
  <si>
    <t>0.206522</t>
  </si>
  <si>
    <t>0.038592</t>
  </si>
  <si>
    <t>0.065533</t>
  </si>
  <si>
    <t>0.048505</t>
  </si>
  <si>
    <t>0.083981</t>
  </si>
  <si>
    <t>0.034547</t>
  </si>
  <si>
    <t>0.034606</t>
  </si>
  <si>
    <t>0.175803</t>
  </si>
  <si>
    <t>0.045771</t>
  </si>
  <si>
    <t>0.107016</t>
  </si>
  <si>
    <t>0.110717</t>
  </si>
  <si>
    <t>0.465378</t>
  </si>
  <si>
    <t>0.057388</t>
  </si>
  <si>
    <t>0.063103</t>
  </si>
  <si>
    <t>0.119738</t>
  </si>
  <si>
    <t>0.054761</t>
  </si>
  <si>
    <t>0.079928</t>
  </si>
  <si>
    <t>0.262545</t>
  </si>
  <si>
    <t>0.218335</t>
  </si>
  <si>
    <t>0.156160</t>
  </si>
  <si>
    <t>0.163208</t>
  </si>
  <si>
    <t>0.164095</t>
  </si>
  <si>
    <t>0.082955</t>
  </si>
  <si>
    <t>0.639174</t>
  </si>
  <si>
    <t>0.160348</t>
  </si>
  <si>
    <t>0.584677</t>
  </si>
  <si>
    <t>0.611202</t>
  </si>
  <si>
    <t>0.600354</t>
  </si>
  <si>
    <t>0.607388</t>
  </si>
  <si>
    <t>0.516720</t>
  </si>
  <si>
    <t>0.615630</t>
  </si>
  <si>
    <t>0.653043</t>
  </si>
  <si>
    <t>0.648898</t>
  </si>
  <si>
    <t>0.585495</t>
  </si>
  <si>
    <t>0.550735</t>
  </si>
  <si>
    <t>0.570531</t>
  </si>
  <si>
    <t>0.571900</t>
  </si>
  <si>
    <t>0.523831</t>
  </si>
  <si>
    <t>0.649831</t>
  </si>
  <si>
    <t>0.508094</t>
  </si>
  <si>
    <t>0.508214</t>
  </si>
  <si>
    <t>0.668861</t>
  </si>
  <si>
    <t>0.703120</t>
  </si>
  <si>
    <t>0.540458</t>
  </si>
  <si>
    <t>0.557306</t>
  </si>
  <si>
    <t>0.697210</t>
  </si>
  <si>
    <t>0.702972</t>
  </si>
  <si>
    <t>0.721780</t>
  </si>
  <si>
    <t>0.360564</t>
  </si>
  <si>
    <t>0.641505</t>
  </si>
  <si>
    <t>0.751298</t>
  </si>
  <si>
    <t>0.686389</t>
  </si>
  <si>
    <t>0.759778</t>
  </si>
  <si>
    <t>0.546901</t>
  </si>
  <si>
    <t>0.735135</t>
  </si>
  <si>
    <t>0.736513</t>
  </si>
  <si>
    <t>0.709556</t>
  </si>
  <si>
    <t>0.496515</t>
  </si>
  <si>
    <t>0.779287</t>
  </si>
  <si>
    <t>0.777166</t>
  </si>
  <si>
    <t>0.759491</t>
  </si>
  <si>
    <t>0.765682</t>
  </si>
  <si>
    <t>0.786823</t>
  </si>
  <si>
    <t>0.796280</t>
  </si>
  <si>
    <t>0.380747</t>
  </si>
  <si>
    <t>0.407097</t>
  </si>
  <si>
    <t>0.823460</t>
  </si>
  <si>
    <t>0.821784</t>
  </si>
  <si>
    <t>0.828398</t>
  </si>
  <si>
    <t>0.855577</t>
  </si>
  <si>
    <t>0.494847</t>
  </si>
  <si>
    <t>0.872217</t>
  </si>
  <si>
    <t>0.475866</t>
  </si>
  <si>
    <t>0.653007</t>
  </si>
  <si>
    <t>0.959291</t>
  </si>
  <si>
    <t>0.979113</t>
  </si>
  <si>
    <t>0.973411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</si>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</sst>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20C_energies" connectionId="2" xr16:uid="{5947EB00-61A3-8147-A3C1-1C1DD57720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3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4" xr16:uid="{23C68319-8F52-5040-8BD6-497F344644F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20C_energies" connectionId="1" xr16:uid="{CD5F8273-8251-1C4E-974D-B3AE2C965B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2.0600000000000002E-3</v>
      </c>
      <c r="C4" s="8">
        <f>MIN(DATA!F$2:F$101)</f>
        <v>0</v>
      </c>
      <c r="D4" s="8">
        <f>MIN(DATA!G$2:G$101)</f>
        <v>0.64178999999999997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1.7770000000000001E-2</v>
      </c>
      <c r="C5" s="8">
        <f>MAX(DATA!F$2:F$101)</f>
        <v>7.7567999999999998E-2</v>
      </c>
      <c r="D5" s="8">
        <f>MAX(DATA!G$2:G$101)</f>
        <v>1</v>
      </c>
      <c r="E5" s="8">
        <f>MAX(DATA!H$2:H$101)</f>
        <v>1.0526869999999999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7.9709000000000047E-3</v>
      </c>
      <c r="C6" s="8">
        <f>AVERAGE(DATA!F$2:F$101)</f>
        <v>1.5900880000000003E-2</v>
      </c>
      <c r="D6" s="8">
        <f>AVERAGE(DATA!G$2:G$101)</f>
        <v>0.82693389000000028</v>
      </c>
      <c r="E6" s="8">
        <f>AVERAGE(DATA!H$2:H$101)</f>
        <v>0.62494496999999982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7.2550000000000002E-3</v>
      </c>
      <c r="C7" s="8">
        <f>MEDIAN(DATA!F$2:F$101)</f>
        <v>1.1505E-2</v>
      </c>
      <c r="D7" s="8">
        <f>MEDIAN(DATA!G$2:G$101)</f>
        <v>0.79608800000000002</v>
      </c>
      <c r="E7" s="8">
        <f>MEDIAN(DATA!H$2:H$101)</f>
        <v>0.71034149999999996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3.8514250530672233E-3</v>
      </c>
      <c r="C8" s="13">
        <f>STDEV(DATA!F$2:F$101)</f>
        <v>1.4570204704010426E-2</v>
      </c>
      <c r="D8" s="13">
        <f>STDEV(DATA!G$2:G$101)</f>
        <v>0.10336880540025846</v>
      </c>
      <c r="E8" s="13">
        <f>STDEV(DATA!H$2:H$101)</f>
        <v>0.29254500580247322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0.832031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1640625" bestFit="1" customWidth="1"/>
    <col min="12" max="12" width="12.6640625" style="23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208</v>
      </c>
      <c r="K1" s="3" t="s">
        <v>206</v>
      </c>
      <c r="L1" s="24" t="s">
        <v>207</v>
      </c>
    </row>
    <row r="2" spans="1:12" x14ac:dyDescent="0.2">
      <c r="A2" s="29">
        <v>47</v>
      </c>
      <c r="B2" s="30" t="s">
        <v>52</v>
      </c>
      <c r="C2" s="29" t="b">
        <v>1</v>
      </c>
      <c r="D2" s="31">
        <v>2233197.735932</v>
      </c>
      <c r="E2" s="32">
        <v>9.4900000000000002E-3</v>
      </c>
      <c r="F2" s="32">
        <v>1.3618E-2</v>
      </c>
      <c r="G2" s="32">
        <v>0.75195699999999999</v>
      </c>
      <c r="H2" s="33">
        <v>0.84068799999999999</v>
      </c>
      <c r="I2" s="30" t="s">
        <v>170</v>
      </c>
      <c r="J2" s="29"/>
      <c r="K2" s="30" t="s">
        <v>52</v>
      </c>
      <c r="L2" s="31">
        <v>1335173.563238</v>
      </c>
    </row>
    <row r="3" spans="1:12" x14ac:dyDescent="0.2">
      <c r="A3">
        <v>33</v>
      </c>
      <c r="B3" s="1" t="s">
        <v>25</v>
      </c>
      <c r="C3" t="b">
        <v>1</v>
      </c>
      <c r="D3" s="23">
        <v>2233787.5004110001</v>
      </c>
      <c r="E3" s="22">
        <v>6.8999999999999999E-3</v>
      </c>
      <c r="F3" s="22">
        <v>1.3885E-2</v>
      </c>
      <c r="G3" s="22">
        <v>0.742506</v>
      </c>
      <c r="H3" s="9">
        <v>0.86165599999999998</v>
      </c>
      <c r="I3" s="1" t="s">
        <v>171</v>
      </c>
      <c r="K3" s="1" t="s">
        <v>25</v>
      </c>
      <c r="L3" s="23">
        <v>1335430.0654879999</v>
      </c>
    </row>
    <row r="4" spans="1:12" x14ac:dyDescent="0.2">
      <c r="A4">
        <v>17</v>
      </c>
      <c r="B4" s="1" t="s">
        <v>72</v>
      </c>
      <c r="C4" t="b">
        <v>1</v>
      </c>
      <c r="D4" s="23">
        <v>2236592.4901299998</v>
      </c>
      <c r="E4" s="22">
        <v>3.7499999999999999E-3</v>
      </c>
      <c r="F4" s="22">
        <v>1.5159000000000001E-2</v>
      </c>
      <c r="G4" s="22">
        <v>0.74238199999999999</v>
      </c>
      <c r="H4" s="9">
        <v>0.86353199999999997</v>
      </c>
      <c r="I4" s="1" t="s">
        <v>175</v>
      </c>
      <c r="K4" s="1" t="s">
        <v>72</v>
      </c>
      <c r="L4" s="23">
        <v>1336818.5834619999</v>
      </c>
    </row>
    <row r="5" spans="1:12" x14ac:dyDescent="0.2">
      <c r="A5">
        <v>39</v>
      </c>
      <c r="B5" s="1" t="s">
        <v>84</v>
      </c>
      <c r="C5" t="b">
        <v>1</v>
      </c>
      <c r="D5" s="23">
        <v>2252873.0178089999</v>
      </c>
      <c r="E5" s="22">
        <v>6.1999999999999998E-3</v>
      </c>
      <c r="F5" s="22">
        <v>2.2547999999999999E-2</v>
      </c>
      <c r="G5" s="22">
        <v>0.71767499999999995</v>
      </c>
      <c r="H5" s="9">
        <v>0.92551899999999998</v>
      </c>
      <c r="I5" s="1" t="s">
        <v>187</v>
      </c>
      <c r="K5" s="1" t="s">
        <v>84</v>
      </c>
      <c r="L5" s="23">
        <v>1336828.8220249999</v>
      </c>
    </row>
    <row r="6" spans="1:12" x14ac:dyDescent="0.2">
      <c r="A6">
        <v>84</v>
      </c>
      <c r="B6" s="1" t="s">
        <v>67</v>
      </c>
      <c r="C6" t="b">
        <v>1</v>
      </c>
      <c r="D6" s="23">
        <v>2255443.5970390001</v>
      </c>
      <c r="E6" s="22">
        <v>4.4900000000000001E-3</v>
      </c>
      <c r="F6" s="22">
        <v>2.3715E-2</v>
      </c>
      <c r="G6" s="22">
        <v>0.71307699999999996</v>
      </c>
      <c r="H6" s="9">
        <v>0.94757899999999995</v>
      </c>
      <c r="I6" s="1" t="s">
        <v>192</v>
      </c>
      <c r="K6" s="1" t="s">
        <v>67</v>
      </c>
      <c r="L6" s="23">
        <v>1337930.9522790001</v>
      </c>
    </row>
    <row r="7" spans="1:12" x14ac:dyDescent="0.2">
      <c r="A7">
        <v>3</v>
      </c>
      <c r="B7" s="1" t="s">
        <v>33</v>
      </c>
      <c r="C7" t="b">
        <v>1</v>
      </c>
      <c r="D7" s="23">
        <v>2253595.4235370001</v>
      </c>
      <c r="E7" s="22">
        <v>1.5429999999999999E-2</v>
      </c>
      <c r="F7" s="22">
        <v>2.2876000000000001E-2</v>
      </c>
      <c r="G7" s="22">
        <v>0.71770500000000004</v>
      </c>
      <c r="H7" s="9">
        <v>0.91632400000000003</v>
      </c>
      <c r="I7" s="1" t="s">
        <v>188</v>
      </c>
      <c r="K7" s="1" t="s">
        <v>33</v>
      </c>
      <c r="L7" s="23">
        <v>1337987.1674889999</v>
      </c>
    </row>
    <row r="8" spans="1:12" x14ac:dyDescent="0.2">
      <c r="A8">
        <v>91</v>
      </c>
      <c r="B8" s="1" t="s">
        <v>26</v>
      </c>
      <c r="C8" t="b">
        <v>1</v>
      </c>
      <c r="D8" s="23">
        <v>2215722.1263509998</v>
      </c>
      <c r="E8" s="22">
        <v>5.6899999999999997E-3</v>
      </c>
      <c r="F8" s="22">
        <v>5.6860000000000001E-3</v>
      </c>
      <c r="G8" s="22">
        <v>0.95072400000000001</v>
      </c>
      <c r="H8" s="9">
        <v>0.26655200000000001</v>
      </c>
      <c r="I8" s="1" t="s">
        <v>138</v>
      </c>
      <c r="K8" s="1" t="s">
        <v>26</v>
      </c>
      <c r="L8" s="23">
        <v>1339287.3820100001</v>
      </c>
    </row>
    <row r="9" spans="1:12" x14ac:dyDescent="0.2">
      <c r="A9">
        <v>49</v>
      </c>
      <c r="B9" s="1" t="s">
        <v>106</v>
      </c>
      <c r="C9" t="b">
        <v>1</v>
      </c>
      <c r="D9" s="23">
        <v>2209294.732301</v>
      </c>
      <c r="E9" s="22">
        <v>1.048E-2</v>
      </c>
      <c r="F9" s="22">
        <v>2.7690000000000002E-3</v>
      </c>
      <c r="G9" s="22">
        <v>0.96841900000000003</v>
      </c>
      <c r="H9" s="9">
        <v>0.20222399999999999</v>
      </c>
      <c r="I9" s="1" t="s">
        <v>122</v>
      </c>
      <c r="K9" s="1" t="s">
        <v>106</v>
      </c>
      <c r="L9" s="23">
        <v>1339344.272683</v>
      </c>
    </row>
    <row r="10" spans="1:12" x14ac:dyDescent="0.2">
      <c r="A10">
        <v>2</v>
      </c>
      <c r="B10" s="1" t="s">
        <v>103</v>
      </c>
      <c r="C10" t="b">
        <v>1</v>
      </c>
      <c r="D10" s="23">
        <v>2240918.5066900002</v>
      </c>
      <c r="E10" s="22">
        <v>7.8799999999999999E-3</v>
      </c>
      <c r="F10" s="22">
        <v>1.7121999999999998E-2</v>
      </c>
      <c r="G10" s="22">
        <v>0.73778100000000002</v>
      </c>
      <c r="H10" s="9">
        <v>0.88051800000000002</v>
      </c>
      <c r="I10" s="1" t="s">
        <v>176</v>
      </c>
      <c r="K10" s="1" t="s">
        <v>103</v>
      </c>
      <c r="L10" s="23">
        <v>1339391.018279</v>
      </c>
    </row>
    <row r="11" spans="1:12" x14ac:dyDescent="0.2">
      <c r="A11">
        <v>5</v>
      </c>
      <c r="B11" s="1" t="s">
        <v>35</v>
      </c>
      <c r="C11" t="b">
        <v>1</v>
      </c>
      <c r="D11" s="23">
        <v>2247570.991713</v>
      </c>
      <c r="E11" s="22">
        <v>9.0299999999999998E-3</v>
      </c>
      <c r="F11" s="22">
        <v>2.0142E-2</v>
      </c>
      <c r="G11" s="22">
        <v>0.72572099999999995</v>
      </c>
      <c r="H11" s="9">
        <v>0.915821</v>
      </c>
      <c r="I11" s="1" t="s">
        <v>181</v>
      </c>
      <c r="K11" s="1" t="s">
        <v>35</v>
      </c>
      <c r="L11" s="23">
        <v>1339391.4102970001</v>
      </c>
    </row>
    <row r="12" spans="1:12" x14ac:dyDescent="0.2">
      <c r="A12">
        <v>90</v>
      </c>
      <c r="B12" s="1" t="s">
        <v>18</v>
      </c>
      <c r="C12" t="b">
        <v>1</v>
      </c>
      <c r="D12" s="23">
        <v>2255431.0784080001</v>
      </c>
      <c r="E12" s="22">
        <v>1.1860000000000001E-2</v>
      </c>
      <c r="F12" s="22">
        <v>2.3709000000000001E-2</v>
      </c>
      <c r="G12" s="22">
        <v>0.71603499999999998</v>
      </c>
      <c r="H12" s="9">
        <v>0.93687600000000004</v>
      </c>
      <c r="I12" s="1" t="s">
        <v>191</v>
      </c>
      <c r="K12" s="1" t="s">
        <v>18</v>
      </c>
      <c r="L12" s="23">
        <v>1339420.1645790001</v>
      </c>
    </row>
    <row r="13" spans="1:12" x14ac:dyDescent="0.2">
      <c r="A13">
        <v>99</v>
      </c>
      <c r="B13" s="1" t="s">
        <v>88</v>
      </c>
      <c r="C13" t="b">
        <v>1</v>
      </c>
      <c r="D13" s="23">
        <v>2210530.43371</v>
      </c>
      <c r="E13" s="22">
        <v>1.6480000000000002E-2</v>
      </c>
      <c r="F13" s="22">
        <v>3.3289999999999999E-3</v>
      </c>
      <c r="G13" s="22">
        <v>0.96537499999999998</v>
      </c>
      <c r="H13" s="9">
        <v>0.215529</v>
      </c>
      <c r="I13" s="1" t="s">
        <v>125</v>
      </c>
      <c r="K13" s="1" t="s">
        <v>88</v>
      </c>
      <c r="L13" s="23">
        <v>1339629.6244300001</v>
      </c>
    </row>
    <row r="14" spans="1:12" x14ac:dyDescent="0.2">
      <c r="A14">
        <v>97</v>
      </c>
      <c r="B14" s="1" t="s">
        <v>116</v>
      </c>
      <c r="C14" t="b">
        <v>1</v>
      </c>
      <c r="D14" s="23">
        <v>2261707.334175</v>
      </c>
      <c r="E14" s="22">
        <v>8.1200000000000005E-3</v>
      </c>
      <c r="F14" s="22">
        <v>2.6557999999999998E-2</v>
      </c>
      <c r="G14" s="22">
        <v>0.70437799999999995</v>
      </c>
      <c r="H14" s="9">
        <v>0.95200399999999996</v>
      </c>
      <c r="I14" s="1" t="s">
        <v>196</v>
      </c>
      <c r="K14" s="1" t="s">
        <v>116</v>
      </c>
      <c r="L14" s="23">
        <v>1340242.1705769999</v>
      </c>
    </row>
    <row r="15" spans="1:12" x14ac:dyDescent="0.2">
      <c r="A15">
        <v>37</v>
      </c>
      <c r="B15" s="1" t="s">
        <v>73</v>
      </c>
      <c r="C15" t="b">
        <v>1</v>
      </c>
      <c r="D15" s="23">
        <v>2218302.5913749998</v>
      </c>
      <c r="E15" s="22">
        <v>6.1000000000000004E-3</v>
      </c>
      <c r="F15" s="22">
        <v>6.8570000000000002E-3</v>
      </c>
      <c r="G15" s="22">
        <v>0.94523100000000004</v>
      </c>
      <c r="H15" s="9">
        <v>0.29938199999999998</v>
      </c>
      <c r="I15" s="1" t="s">
        <v>143</v>
      </c>
      <c r="K15" s="1" t="s">
        <v>73</v>
      </c>
      <c r="L15" s="23">
        <v>1340498.9767140001</v>
      </c>
    </row>
    <row r="16" spans="1:12" x14ac:dyDescent="0.2">
      <c r="A16">
        <v>14</v>
      </c>
      <c r="B16" s="1" t="s">
        <v>40</v>
      </c>
      <c r="C16" t="b">
        <v>1</v>
      </c>
      <c r="D16" s="23">
        <v>2263128.807033</v>
      </c>
      <c r="E16" s="22">
        <v>8.6199999999999992E-3</v>
      </c>
      <c r="F16" s="22">
        <v>2.7203000000000001E-2</v>
      </c>
      <c r="G16" s="22">
        <v>0.70099299999999998</v>
      </c>
      <c r="H16" s="9">
        <v>0.953488</v>
      </c>
      <c r="I16" s="1" t="s">
        <v>197</v>
      </c>
      <c r="K16" s="1" t="s">
        <v>40</v>
      </c>
      <c r="L16" s="23">
        <v>1340787.379805</v>
      </c>
    </row>
    <row r="17" spans="1:12" x14ac:dyDescent="0.2">
      <c r="A17">
        <v>16</v>
      </c>
      <c r="B17" s="1" t="s">
        <v>99</v>
      </c>
      <c r="C17" t="b">
        <v>1</v>
      </c>
      <c r="D17" s="23">
        <v>2263128.807033</v>
      </c>
      <c r="E17" s="22">
        <v>8.6300000000000005E-3</v>
      </c>
      <c r="F17" s="22">
        <v>2.7203000000000001E-2</v>
      </c>
      <c r="G17" s="22">
        <v>0.70099299999999998</v>
      </c>
      <c r="H17" s="9">
        <v>0.953488</v>
      </c>
      <c r="I17" s="1" t="s">
        <v>197</v>
      </c>
      <c r="K17" s="1" t="s">
        <v>99</v>
      </c>
      <c r="L17" s="23">
        <v>1340787.379805</v>
      </c>
    </row>
    <row r="18" spans="1:12" x14ac:dyDescent="0.2">
      <c r="A18">
        <v>64</v>
      </c>
      <c r="B18" s="1" t="s">
        <v>110</v>
      </c>
      <c r="C18" t="b">
        <v>1</v>
      </c>
      <c r="D18" s="23">
        <v>2263128.807033</v>
      </c>
      <c r="E18" s="22">
        <v>8.6300000000000005E-3</v>
      </c>
      <c r="F18" s="22">
        <v>2.7203000000000001E-2</v>
      </c>
      <c r="G18" s="22">
        <v>0.70099299999999998</v>
      </c>
      <c r="H18" s="9">
        <v>0.953488</v>
      </c>
      <c r="I18" s="1" t="s">
        <v>197</v>
      </c>
      <c r="K18" s="1" t="s">
        <v>110</v>
      </c>
      <c r="L18" s="23">
        <v>1340787.379805</v>
      </c>
    </row>
    <row r="19" spans="1:12" x14ac:dyDescent="0.2">
      <c r="A19">
        <v>24</v>
      </c>
      <c r="B19" s="1" t="s">
        <v>81</v>
      </c>
      <c r="C19" t="b">
        <v>1</v>
      </c>
      <c r="D19" s="23">
        <v>2245967.4321730002</v>
      </c>
      <c r="E19" s="22">
        <v>4.6299999999999996E-3</v>
      </c>
      <c r="F19" s="22">
        <v>1.9414000000000001E-2</v>
      </c>
      <c r="G19" s="22">
        <v>0.72883799999999999</v>
      </c>
      <c r="H19" s="9">
        <v>0.91657299999999997</v>
      </c>
      <c r="I19" s="1" t="s">
        <v>179</v>
      </c>
      <c r="K19" s="1" t="s">
        <v>81</v>
      </c>
      <c r="L19" s="23">
        <v>1340791.8190580001</v>
      </c>
    </row>
    <row r="20" spans="1:12" x14ac:dyDescent="0.2">
      <c r="A20">
        <v>100</v>
      </c>
      <c r="B20" s="1" t="s">
        <v>104</v>
      </c>
      <c r="C20" t="b">
        <v>1</v>
      </c>
      <c r="D20" s="23">
        <v>2259983.9255969999</v>
      </c>
      <c r="E20" s="22">
        <v>1.174E-2</v>
      </c>
      <c r="F20" s="22">
        <v>2.5776E-2</v>
      </c>
      <c r="G20" s="22">
        <v>0.70350199999999996</v>
      </c>
      <c r="H20" s="9">
        <v>0.95647800000000005</v>
      </c>
      <c r="I20" s="1" t="s">
        <v>195</v>
      </c>
      <c r="K20" s="1" t="s">
        <v>104</v>
      </c>
      <c r="L20" s="23">
        <v>1341261.4272940001</v>
      </c>
    </row>
    <row r="21" spans="1:12" x14ac:dyDescent="0.2">
      <c r="A21">
        <v>92</v>
      </c>
      <c r="B21" s="1" t="s">
        <v>93</v>
      </c>
      <c r="C21" t="b">
        <v>1</v>
      </c>
      <c r="D21" s="23">
        <v>2225551.2352530002</v>
      </c>
      <c r="E21" s="22">
        <v>5.2300000000000003E-3</v>
      </c>
      <c r="F21" s="22">
        <v>1.0147E-2</v>
      </c>
      <c r="G21" s="22">
        <v>0.76810400000000001</v>
      </c>
      <c r="H21" s="9">
        <v>0.79929099999999997</v>
      </c>
      <c r="I21" s="1" t="s">
        <v>152</v>
      </c>
      <c r="K21" s="1" t="s">
        <v>93</v>
      </c>
      <c r="L21" s="23">
        <v>1341396.7874640001</v>
      </c>
    </row>
    <row r="22" spans="1:12" x14ac:dyDescent="0.2">
      <c r="A22">
        <v>72</v>
      </c>
      <c r="B22" s="1" t="s">
        <v>29</v>
      </c>
      <c r="C22" t="b">
        <v>1</v>
      </c>
      <c r="D22" s="23">
        <v>2224704.5765650002</v>
      </c>
      <c r="E22" s="22">
        <v>3.32E-3</v>
      </c>
      <c r="F22" s="22">
        <v>9.7630000000000008E-3</v>
      </c>
      <c r="G22" s="22">
        <v>0.93077200000000004</v>
      </c>
      <c r="H22" s="9">
        <v>0.35653600000000002</v>
      </c>
      <c r="I22" s="1" t="s">
        <v>148</v>
      </c>
      <c r="K22" s="1" t="s">
        <v>29</v>
      </c>
      <c r="L22" s="23">
        <v>1341536.065196</v>
      </c>
    </row>
    <row r="23" spans="1:12" x14ac:dyDescent="0.2">
      <c r="A23">
        <v>35</v>
      </c>
      <c r="B23" s="1" t="s">
        <v>107</v>
      </c>
      <c r="C23" t="b">
        <v>1</v>
      </c>
      <c r="D23" s="23">
        <v>2253818.5392280002</v>
      </c>
      <c r="E23" s="22">
        <v>3.8700000000000002E-3</v>
      </c>
      <c r="F23" s="22">
        <v>2.2977000000000001E-2</v>
      </c>
      <c r="G23" s="22">
        <v>0.721244</v>
      </c>
      <c r="H23" s="9">
        <v>0.91469</v>
      </c>
      <c r="I23" s="1" t="s">
        <v>189</v>
      </c>
      <c r="K23" s="1" t="s">
        <v>107</v>
      </c>
      <c r="L23" s="23">
        <v>1341732.3913439999</v>
      </c>
    </row>
    <row r="24" spans="1:12" x14ac:dyDescent="0.2">
      <c r="A24">
        <v>61</v>
      </c>
      <c r="B24" s="1" t="s">
        <v>71</v>
      </c>
      <c r="C24" t="b">
        <v>1</v>
      </c>
      <c r="D24" s="23">
        <v>2213592.9587150002</v>
      </c>
      <c r="E24" s="22">
        <v>7.3499999999999998E-3</v>
      </c>
      <c r="F24" s="22">
        <v>4.7190000000000001E-3</v>
      </c>
      <c r="G24" s="22">
        <v>0.96077000000000001</v>
      </c>
      <c r="H24" s="9">
        <v>0.21928</v>
      </c>
      <c r="I24" s="1" t="s">
        <v>133</v>
      </c>
      <c r="K24" s="1" t="s">
        <v>71</v>
      </c>
      <c r="L24" s="23">
        <v>1341910.5507</v>
      </c>
    </row>
    <row r="25" spans="1:12" x14ac:dyDescent="0.2">
      <c r="A25">
        <v>74</v>
      </c>
      <c r="B25" s="1" t="s">
        <v>111</v>
      </c>
      <c r="C25" t="b">
        <v>1</v>
      </c>
      <c r="D25" s="23">
        <v>2210810.8672159999</v>
      </c>
      <c r="E25" s="22">
        <v>7.26E-3</v>
      </c>
      <c r="F25" s="22">
        <v>3.457E-3</v>
      </c>
      <c r="G25" s="22">
        <v>0.97070400000000001</v>
      </c>
      <c r="H25" s="9">
        <v>0.18686800000000001</v>
      </c>
      <c r="I25" s="1" t="s">
        <v>126</v>
      </c>
      <c r="K25" s="1" t="s">
        <v>111</v>
      </c>
      <c r="L25" s="23">
        <v>1342189.9489460001</v>
      </c>
    </row>
    <row r="26" spans="1:12" x14ac:dyDescent="0.2">
      <c r="A26">
        <v>46</v>
      </c>
      <c r="B26" s="1" t="s">
        <v>61</v>
      </c>
      <c r="C26" t="b">
        <v>1</v>
      </c>
      <c r="D26" s="23">
        <v>2227063.2400409998</v>
      </c>
      <c r="E26" s="22">
        <v>4.8399999999999997E-3</v>
      </c>
      <c r="F26" s="22">
        <v>1.0833000000000001E-2</v>
      </c>
      <c r="G26" s="22">
        <v>0.77440299999999995</v>
      </c>
      <c r="H26" s="9">
        <v>0.77701500000000001</v>
      </c>
      <c r="I26" s="1" t="s">
        <v>159</v>
      </c>
      <c r="K26" s="1" t="s">
        <v>61</v>
      </c>
      <c r="L26" s="23">
        <v>1342227.7905669999</v>
      </c>
    </row>
    <row r="27" spans="1:12" x14ac:dyDescent="0.2">
      <c r="A27">
        <v>93</v>
      </c>
      <c r="B27" s="1" t="s">
        <v>47</v>
      </c>
      <c r="C27" t="b">
        <v>1</v>
      </c>
      <c r="D27" s="23">
        <v>2210018.7902040002</v>
      </c>
      <c r="E27" s="22">
        <v>1.414E-2</v>
      </c>
      <c r="F27" s="22">
        <v>3.0969999999999999E-3</v>
      </c>
      <c r="G27" s="22">
        <v>0.97349699999999995</v>
      </c>
      <c r="H27" s="9">
        <v>0.17760500000000001</v>
      </c>
      <c r="I27" s="1" t="s">
        <v>124</v>
      </c>
      <c r="K27" s="1" t="s">
        <v>47</v>
      </c>
      <c r="L27" s="23">
        <v>1342549.8967629999</v>
      </c>
    </row>
    <row r="28" spans="1:12" x14ac:dyDescent="0.2">
      <c r="A28">
        <v>77</v>
      </c>
      <c r="B28" s="1" t="s">
        <v>105</v>
      </c>
      <c r="C28" t="b">
        <v>1</v>
      </c>
      <c r="D28" s="23">
        <v>2208335.40753</v>
      </c>
      <c r="E28" s="22">
        <v>8.5299999999999994E-3</v>
      </c>
      <c r="F28" s="22">
        <v>2.333E-3</v>
      </c>
      <c r="G28" s="22">
        <v>0.940805</v>
      </c>
      <c r="H28" s="9">
        <v>0.35389300000000001</v>
      </c>
      <c r="I28" s="1" t="s">
        <v>120</v>
      </c>
      <c r="K28" s="1" t="s">
        <v>105</v>
      </c>
      <c r="L28" s="23">
        <v>1342707.821007</v>
      </c>
    </row>
    <row r="29" spans="1:12" x14ac:dyDescent="0.2">
      <c r="A29">
        <v>30</v>
      </c>
      <c r="B29" s="1" t="s">
        <v>17</v>
      </c>
      <c r="C29" t="b">
        <v>1</v>
      </c>
      <c r="D29" s="23">
        <v>2225574.105062</v>
      </c>
      <c r="E29" s="22">
        <v>5.2700000000000004E-3</v>
      </c>
      <c r="F29" s="22">
        <v>1.0158E-2</v>
      </c>
      <c r="G29" s="22">
        <v>0.92912499999999998</v>
      </c>
      <c r="H29" s="9">
        <v>0.363811</v>
      </c>
      <c r="I29" s="1" t="s">
        <v>153</v>
      </c>
      <c r="K29" s="1" t="s">
        <v>17</v>
      </c>
      <c r="L29" s="23">
        <v>1342873.334207</v>
      </c>
    </row>
    <row r="30" spans="1:12" x14ac:dyDescent="0.2">
      <c r="A30">
        <v>25</v>
      </c>
      <c r="B30" s="1" t="s">
        <v>31</v>
      </c>
      <c r="C30" t="b">
        <v>1</v>
      </c>
      <c r="D30" s="23">
        <v>2225127.3592659999</v>
      </c>
      <c r="E30" s="22">
        <v>6.9199999999999999E-3</v>
      </c>
      <c r="F30" s="22">
        <v>9.9550000000000003E-3</v>
      </c>
      <c r="G30" s="22">
        <v>0.92771499999999996</v>
      </c>
      <c r="H30" s="9">
        <v>0.36586999999999997</v>
      </c>
      <c r="I30" s="1" t="s">
        <v>150</v>
      </c>
      <c r="K30" s="1" t="s">
        <v>31</v>
      </c>
      <c r="L30" s="23">
        <v>1343278.751832</v>
      </c>
    </row>
    <row r="31" spans="1:12" x14ac:dyDescent="0.2">
      <c r="A31">
        <v>4</v>
      </c>
      <c r="B31" s="1" t="s">
        <v>64</v>
      </c>
      <c r="C31" t="b">
        <v>1</v>
      </c>
      <c r="D31" s="23">
        <v>2217199.0866899998</v>
      </c>
      <c r="E31" s="22">
        <v>1.091E-2</v>
      </c>
      <c r="F31" s="22">
        <v>6.3559999999999997E-3</v>
      </c>
      <c r="G31" s="22">
        <v>0.94916599999999995</v>
      </c>
      <c r="H31" s="9">
        <v>0.28138000000000002</v>
      </c>
      <c r="I31" s="1" t="s">
        <v>139</v>
      </c>
      <c r="K31" s="1" t="s">
        <v>64</v>
      </c>
      <c r="L31" s="23">
        <v>1343511.3212250001</v>
      </c>
    </row>
    <row r="32" spans="1:12" x14ac:dyDescent="0.2">
      <c r="A32">
        <v>78</v>
      </c>
      <c r="B32" s="1" t="s">
        <v>55</v>
      </c>
      <c r="C32" t="b">
        <v>1</v>
      </c>
      <c r="D32" s="23">
        <v>2213194.8834139998</v>
      </c>
      <c r="E32" s="22">
        <v>5.5599999999999998E-3</v>
      </c>
      <c r="F32" s="22">
        <v>4.5389999999999996E-3</v>
      </c>
      <c r="G32" s="22">
        <v>0.96884099999999995</v>
      </c>
      <c r="H32" s="9">
        <v>0.21454100000000001</v>
      </c>
      <c r="I32" s="1" t="s">
        <v>131</v>
      </c>
      <c r="K32" s="1" t="s">
        <v>55</v>
      </c>
      <c r="L32" s="23">
        <v>1343545.6632729999</v>
      </c>
    </row>
    <row r="33" spans="1:12" x14ac:dyDescent="0.2">
      <c r="A33">
        <v>53</v>
      </c>
      <c r="B33" s="1" t="s">
        <v>39</v>
      </c>
      <c r="C33" t="b">
        <v>1</v>
      </c>
      <c r="D33" s="23">
        <v>2227487.5425720001</v>
      </c>
      <c r="E33" s="22">
        <v>4.1700000000000001E-3</v>
      </c>
      <c r="F33" s="22">
        <v>1.1025999999999999E-2</v>
      </c>
      <c r="G33" s="22">
        <v>0.76470000000000005</v>
      </c>
      <c r="H33" s="9">
        <v>0.81073600000000001</v>
      </c>
      <c r="I33" s="1" t="s">
        <v>160</v>
      </c>
      <c r="K33" s="1" t="s">
        <v>39</v>
      </c>
      <c r="L33" s="23">
        <v>1343736.3355020001</v>
      </c>
    </row>
    <row r="34" spans="1:12" x14ac:dyDescent="0.2">
      <c r="A34">
        <v>44</v>
      </c>
      <c r="B34" s="1" t="s">
        <v>34</v>
      </c>
      <c r="C34" t="b">
        <v>1</v>
      </c>
      <c r="D34" s="23">
        <v>2227724.6766059999</v>
      </c>
      <c r="E34" s="22">
        <v>4.2500000000000003E-3</v>
      </c>
      <c r="F34" s="22">
        <v>1.1134E-2</v>
      </c>
      <c r="G34" s="22">
        <v>0.76528600000000002</v>
      </c>
      <c r="H34" s="9">
        <v>0.80821100000000001</v>
      </c>
      <c r="I34" s="1" t="s">
        <v>161</v>
      </c>
      <c r="K34" s="1" t="s">
        <v>34</v>
      </c>
      <c r="L34" s="23">
        <v>1343786.6823519999</v>
      </c>
    </row>
    <row r="35" spans="1:12" x14ac:dyDescent="0.2">
      <c r="A35">
        <v>41</v>
      </c>
      <c r="B35" s="1" t="s">
        <v>109</v>
      </c>
      <c r="C35" t="b">
        <v>1</v>
      </c>
      <c r="D35" s="23">
        <v>2226716.4181579999</v>
      </c>
      <c r="E35" s="22">
        <v>2.1099999999999999E-3</v>
      </c>
      <c r="F35" s="22">
        <v>1.0676E-2</v>
      </c>
      <c r="G35" s="22">
        <v>0.77724499999999996</v>
      </c>
      <c r="H35" s="9">
        <v>0.76232100000000003</v>
      </c>
      <c r="I35" s="1" t="s">
        <v>156</v>
      </c>
      <c r="K35" s="1" t="s">
        <v>109</v>
      </c>
      <c r="L35" s="23">
        <v>1344003.2355569999</v>
      </c>
    </row>
    <row r="36" spans="1:12" x14ac:dyDescent="0.2">
      <c r="A36">
        <v>15</v>
      </c>
      <c r="B36" s="1" t="s">
        <v>28</v>
      </c>
      <c r="C36" t="b">
        <v>1</v>
      </c>
      <c r="D36" s="23">
        <v>2212344.0842800001</v>
      </c>
      <c r="E36" s="22">
        <v>8.9800000000000001E-3</v>
      </c>
      <c r="F36" s="22">
        <v>4.1529999999999996E-3</v>
      </c>
      <c r="G36" s="22">
        <v>0.97663299999999997</v>
      </c>
      <c r="H36" s="9">
        <v>0.166884</v>
      </c>
      <c r="I36" s="1" t="s">
        <v>128</v>
      </c>
      <c r="K36" s="1" t="s">
        <v>28</v>
      </c>
      <c r="L36" s="23">
        <v>1344010.0310500001</v>
      </c>
    </row>
    <row r="37" spans="1:12" x14ac:dyDescent="0.2">
      <c r="A37">
        <v>73</v>
      </c>
      <c r="B37" s="1" t="s">
        <v>98</v>
      </c>
      <c r="C37" t="b">
        <v>1</v>
      </c>
      <c r="D37" s="23">
        <v>2224835.434415</v>
      </c>
      <c r="E37" s="22">
        <v>7.1199999999999996E-3</v>
      </c>
      <c r="F37" s="22">
        <v>9.8219999999999991E-3</v>
      </c>
      <c r="G37" s="22">
        <v>0.92804200000000003</v>
      </c>
      <c r="H37" s="9">
        <v>0.36674099999999998</v>
      </c>
      <c r="I37" s="1" t="s">
        <v>149</v>
      </c>
      <c r="K37" s="1" t="s">
        <v>98</v>
      </c>
      <c r="L37" s="23">
        <v>1344162.5008799999</v>
      </c>
    </row>
    <row r="38" spans="1:12" x14ac:dyDescent="0.2">
      <c r="A38">
        <v>62</v>
      </c>
      <c r="B38" s="1" t="s">
        <v>78</v>
      </c>
      <c r="C38" t="b">
        <v>1</v>
      </c>
      <c r="D38" s="23">
        <v>2204081.646038</v>
      </c>
      <c r="E38" s="22">
        <v>1.1350000000000001E-2</v>
      </c>
      <c r="F38" s="22">
        <v>4.0200000000000001E-4</v>
      </c>
      <c r="G38" s="22">
        <v>0.97590299999999996</v>
      </c>
      <c r="H38" s="9">
        <v>0.163603</v>
      </c>
      <c r="I38" s="1" t="s">
        <v>119</v>
      </c>
      <c r="K38" s="1" t="s">
        <v>78</v>
      </c>
      <c r="L38" s="23">
        <v>1344167.1849110001</v>
      </c>
    </row>
    <row r="39" spans="1:12" x14ac:dyDescent="0.2">
      <c r="A39">
        <v>76</v>
      </c>
      <c r="B39" s="1" t="s">
        <v>68</v>
      </c>
      <c r="C39" t="b">
        <v>1</v>
      </c>
      <c r="D39" s="23">
        <v>2226615.2393800002</v>
      </c>
      <c r="E39" s="22">
        <v>3.3400000000000001E-3</v>
      </c>
      <c r="F39" s="22">
        <v>1.0630000000000001E-2</v>
      </c>
      <c r="G39" s="22">
        <v>0.77405800000000002</v>
      </c>
      <c r="H39" s="9">
        <v>0.77402099999999996</v>
      </c>
      <c r="I39" s="1" t="s">
        <v>155</v>
      </c>
      <c r="K39" s="1" t="s">
        <v>68</v>
      </c>
      <c r="L39" s="23">
        <v>1344469.6215639999</v>
      </c>
    </row>
    <row r="40" spans="1:12" x14ac:dyDescent="0.2">
      <c r="A40">
        <v>10</v>
      </c>
      <c r="B40" s="1" t="s">
        <v>108</v>
      </c>
      <c r="C40" t="b">
        <v>1</v>
      </c>
      <c r="D40" s="23">
        <v>2225765.069383</v>
      </c>
      <c r="E40" s="22">
        <v>5.5500000000000002E-3</v>
      </c>
      <c r="F40" s="22">
        <v>1.0244E-2</v>
      </c>
      <c r="G40" s="22">
        <v>0.78135699999999997</v>
      </c>
      <c r="H40" s="9">
        <v>0.75039400000000001</v>
      </c>
      <c r="I40" s="1" t="s">
        <v>154</v>
      </c>
      <c r="K40" s="1" t="s">
        <v>108</v>
      </c>
      <c r="L40" s="23">
        <v>1345017.734075</v>
      </c>
    </row>
    <row r="41" spans="1:12" x14ac:dyDescent="0.2">
      <c r="A41">
        <v>82</v>
      </c>
      <c r="B41" s="1" t="s">
        <v>48</v>
      </c>
      <c r="C41" t="b">
        <v>1</v>
      </c>
      <c r="D41" s="23">
        <v>2230522.1974089998</v>
      </c>
      <c r="E41" s="22">
        <v>7.1000000000000004E-3</v>
      </c>
      <c r="F41" s="22">
        <v>1.2403000000000001E-2</v>
      </c>
      <c r="G41" s="22">
        <v>0.76146800000000003</v>
      </c>
      <c r="H41" s="9">
        <v>0.81631299999999996</v>
      </c>
      <c r="I41" s="1" t="s">
        <v>167</v>
      </c>
      <c r="K41" s="1" t="s">
        <v>48</v>
      </c>
      <c r="L41" s="23">
        <v>1345064.4280310001</v>
      </c>
    </row>
    <row r="42" spans="1:12" x14ac:dyDescent="0.2">
      <c r="A42">
        <v>98</v>
      </c>
      <c r="B42" s="1" t="s">
        <v>22</v>
      </c>
      <c r="C42" t="b">
        <v>1</v>
      </c>
      <c r="D42" s="23">
        <v>2255038.7454980002</v>
      </c>
      <c r="E42" s="22">
        <v>8.5299999999999994E-3</v>
      </c>
      <c r="F42" s="22">
        <v>2.3531E-2</v>
      </c>
      <c r="G42" s="22">
        <v>0.71996899999999997</v>
      </c>
      <c r="H42" s="9">
        <v>0.92824799999999996</v>
      </c>
      <c r="I42" s="1" t="s">
        <v>190</v>
      </c>
      <c r="K42" s="1" t="s">
        <v>22</v>
      </c>
      <c r="L42" s="23">
        <v>1345092.126186</v>
      </c>
    </row>
    <row r="43" spans="1:12" x14ac:dyDescent="0.2">
      <c r="A43">
        <v>83</v>
      </c>
      <c r="B43" s="1" t="s">
        <v>62</v>
      </c>
      <c r="C43" t="b">
        <v>1</v>
      </c>
      <c r="D43" s="23">
        <v>2213234.3312130002</v>
      </c>
      <c r="E43" s="22">
        <v>6.5700000000000003E-3</v>
      </c>
      <c r="F43" s="22">
        <v>4.5570000000000003E-3</v>
      </c>
      <c r="G43" s="22">
        <v>0.97670400000000002</v>
      </c>
      <c r="H43" s="9">
        <v>0.16709599999999999</v>
      </c>
      <c r="I43" s="1" t="s">
        <v>132</v>
      </c>
      <c r="K43" s="1" t="s">
        <v>62</v>
      </c>
      <c r="L43" s="23">
        <v>1345178.8679849999</v>
      </c>
    </row>
    <row r="44" spans="1:12" x14ac:dyDescent="0.2">
      <c r="A44">
        <v>38</v>
      </c>
      <c r="B44" s="1" t="s">
        <v>46</v>
      </c>
      <c r="C44" t="b">
        <v>1</v>
      </c>
      <c r="D44" s="23">
        <v>2226804.701378</v>
      </c>
      <c r="E44" s="22">
        <v>4.1900000000000001E-3</v>
      </c>
      <c r="F44" s="22">
        <v>1.0716E-2</v>
      </c>
      <c r="G44" s="22">
        <v>0.775173</v>
      </c>
      <c r="H44" s="9">
        <v>0.77015400000000001</v>
      </c>
      <c r="I44" s="1" t="s">
        <v>157</v>
      </c>
      <c r="K44" s="1" t="s">
        <v>46</v>
      </c>
      <c r="L44" s="23">
        <v>1345595.249173</v>
      </c>
    </row>
    <row r="45" spans="1:12" x14ac:dyDescent="0.2">
      <c r="A45">
        <v>75</v>
      </c>
      <c r="B45" s="1" t="s">
        <v>97</v>
      </c>
      <c r="C45" t="b">
        <v>1</v>
      </c>
      <c r="D45" s="23">
        <v>2250593.4585529999</v>
      </c>
      <c r="E45" s="22">
        <v>8.1700000000000002E-3</v>
      </c>
      <c r="F45" s="22">
        <v>2.1513000000000001E-2</v>
      </c>
      <c r="G45" s="22">
        <v>0.72919699999999998</v>
      </c>
      <c r="H45" s="9">
        <v>0.90864699999999998</v>
      </c>
      <c r="I45" s="1" t="s">
        <v>183</v>
      </c>
      <c r="K45" s="1" t="s">
        <v>97</v>
      </c>
      <c r="L45" s="23">
        <v>1346190.984957</v>
      </c>
    </row>
    <row r="46" spans="1:12" x14ac:dyDescent="0.2">
      <c r="A46">
        <v>12</v>
      </c>
      <c r="B46" s="1" t="s">
        <v>57</v>
      </c>
      <c r="C46" t="b">
        <v>1</v>
      </c>
      <c r="D46" s="23">
        <v>2251142.3157390002</v>
      </c>
      <c r="E46" s="22">
        <v>1.009E-2</v>
      </c>
      <c r="F46" s="22">
        <v>2.1763000000000001E-2</v>
      </c>
      <c r="G46" s="22">
        <v>0.72919800000000001</v>
      </c>
      <c r="H46" s="9">
        <v>0.90886599999999995</v>
      </c>
      <c r="I46" s="1" t="s">
        <v>184</v>
      </c>
      <c r="K46" s="1" t="s">
        <v>57</v>
      </c>
      <c r="L46" s="23">
        <v>1346344.9904479999</v>
      </c>
    </row>
    <row r="47" spans="1:12" x14ac:dyDescent="0.2">
      <c r="A47">
        <v>48</v>
      </c>
      <c r="B47" s="1" t="s">
        <v>96</v>
      </c>
      <c r="C47" t="b">
        <v>1</v>
      </c>
      <c r="D47" s="23">
        <v>2251142.3157390002</v>
      </c>
      <c r="E47" s="22">
        <v>1.009E-2</v>
      </c>
      <c r="F47" s="22">
        <v>2.1763000000000001E-2</v>
      </c>
      <c r="G47" s="22">
        <v>0.72919800000000001</v>
      </c>
      <c r="H47" s="9">
        <v>0.90886599999999995</v>
      </c>
      <c r="I47" s="1" t="s">
        <v>184</v>
      </c>
      <c r="K47" s="1" t="s">
        <v>96</v>
      </c>
      <c r="L47" s="23">
        <v>1346344.9904479999</v>
      </c>
    </row>
    <row r="48" spans="1:12" x14ac:dyDescent="0.2">
      <c r="A48">
        <v>18</v>
      </c>
      <c r="B48" s="1" t="s">
        <v>100</v>
      </c>
      <c r="C48" t="b">
        <v>1</v>
      </c>
      <c r="D48" s="23">
        <v>2225370.9785110001</v>
      </c>
      <c r="E48" s="22">
        <v>4.1099999999999999E-3</v>
      </c>
      <c r="F48" s="22">
        <v>1.0064999999999999E-2</v>
      </c>
      <c r="G48" s="22">
        <v>0.96100699999999994</v>
      </c>
      <c r="H48" s="9">
        <v>0.25859399999999999</v>
      </c>
      <c r="I48" s="1" t="s">
        <v>151</v>
      </c>
      <c r="K48" s="1" t="s">
        <v>100</v>
      </c>
      <c r="L48" s="23">
        <v>1346363.0694250001</v>
      </c>
    </row>
    <row r="49" spans="1:12" x14ac:dyDescent="0.2">
      <c r="A49">
        <v>22</v>
      </c>
      <c r="B49" s="1" t="s">
        <v>51</v>
      </c>
      <c r="C49" t="b">
        <v>1</v>
      </c>
      <c r="D49" s="23">
        <v>2203708.9978820002</v>
      </c>
      <c r="E49" s="22">
        <v>3.0200000000000001E-3</v>
      </c>
      <c r="F49" s="22">
        <v>2.33E-4</v>
      </c>
      <c r="G49" s="22">
        <v>0.98816000000000004</v>
      </c>
      <c r="H49" s="9">
        <v>8.8655999999999999E-2</v>
      </c>
      <c r="I49" s="1" t="s">
        <v>118</v>
      </c>
      <c r="K49" s="1" t="s">
        <v>51</v>
      </c>
      <c r="L49" s="23">
        <v>1346641.120873</v>
      </c>
    </row>
    <row r="50" spans="1:12" x14ac:dyDescent="0.2">
      <c r="A50">
        <v>88</v>
      </c>
      <c r="B50" s="1" t="s">
        <v>58</v>
      </c>
      <c r="C50" t="b">
        <v>1</v>
      </c>
      <c r="D50" s="23">
        <v>2217778.3678629999</v>
      </c>
      <c r="E50" s="22">
        <v>1.4659999999999999E-2</v>
      </c>
      <c r="F50" s="22">
        <v>6.6189999999999999E-3</v>
      </c>
      <c r="G50" s="22">
        <v>0.97250400000000004</v>
      </c>
      <c r="H50" s="9">
        <v>0.19451499999999999</v>
      </c>
      <c r="I50" s="1" t="s">
        <v>141</v>
      </c>
      <c r="K50" s="1" t="s">
        <v>58</v>
      </c>
      <c r="L50" s="23">
        <v>1346780.4342050001</v>
      </c>
    </row>
    <row r="51" spans="1:12" x14ac:dyDescent="0.2">
      <c r="A51">
        <v>31</v>
      </c>
      <c r="B51" s="1" t="s">
        <v>32</v>
      </c>
      <c r="C51" t="b">
        <v>1</v>
      </c>
      <c r="D51" s="23">
        <v>2228186.5838139998</v>
      </c>
      <c r="E51" s="22">
        <v>4.1099999999999999E-3</v>
      </c>
      <c r="F51" s="22">
        <v>1.1343000000000001E-2</v>
      </c>
      <c r="G51" s="22">
        <v>0.78070499999999998</v>
      </c>
      <c r="H51" s="9">
        <v>0.75414899999999996</v>
      </c>
      <c r="I51" s="1" t="s">
        <v>162</v>
      </c>
      <c r="K51" s="1" t="s">
        <v>32</v>
      </c>
      <c r="L51" s="23">
        <v>1346855.4854629999</v>
      </c>
    </row>
    <row r="52" spans="1:12" x14ac:dyDescent="0.2">
      <c r="A52">
        <v>71</v>
      </c>
      <c r="B52" s="1" t="s">
        <v>102</v>
      </c>
      <c r="C52" t="b">
        <v>1</v>
      </c>
      <c r="D52" s="23">
        <v>2218218.1810019999</v>
      </c>
      <c r="E52" s="22">
        <v>1.166E-2</v>
      </c>
      <c r="F52" s="22">
        <v>6.8190000000000004E-3</v>
      </c>
      <c r="G52" s="22">
        <v>0.97006899999999996</v>
      </c>
      <c r="H52" s="9">
        <v>0.20849699999999999</v>
      </c>
      <c r="I52" s="1" t="s">
        <v>142</v>
      </c>
      <c r="K52" s="1" t="s">
        <v>102</v>
      </c>
      <c r="L52" s="23">
        <v>1347018.1816090001</v>
      </c>
    </row>
    <row r="53" spans="1:12" x14ac:dyDescent="0.2">
      <c r="A53">
        <v>55</v>
      </c>
      <c r="B53" s="1" t="s">
        <v>45</v>
      </c>
      <c r="C53" t="b">
        <v>1</v>
      </c>
      <c r="D53" s="23">
        <v>2212711.2831330001</v>
      </c>
      <c r="E53" s="22">
        <v>6.8300000000000001E-3</v>
      </c>
      <c r="F53" s="22">
        <v>4.3189999999999999E-3</v>
      </c>
      <c r="G53" s="22">
        <v>0.98133899999999996</v>
      </c>
      <c r="H53" s="9">
        <v>0.13372700000000001</v>
      </c>
      <c r="I53" s="1" t="s">
        <v>130</v>
      </c>
      <c r="K53" s="1" t="s">
        <v>45</v>
      </c>
      <c r="L53" s="23">
        <v>1348073.9087980001</v>
      </c>
    </row>
    <row r="54" spans="1:12" x14ac:dyDescent="0.2">
      <c r="A54">
        <v>79</v>
      </c>
      <c r="B54" s="1" t="s">
        <v>75</v>
      </c>
      <c r="C54" t="b">
        <v>1</v>
      </c>
      <c r="D54" s="23">
        <v>2209382.1404249999</v>
      </c>
      <c r="E54" s="22">
        <v>8.9700000000000005E-3</v>
      </c>
      <c r="F54" s="22">
        <v>2.8080000000000002E-3</v>
      </c>
      <c r="G54" s="22">
        <v>0.94254000000000004</v>
      </c>
      <c r="H54" s="9">
        <v>0.34836</v>
      </c>
      <c r="I54" s="1" t="s">
        <v>123</v>
      </c>
      <c r="K54" s="1" t="s">
        <v>75</v>
      </c>
      <c r="L54" s="23">
        <v>1348357.8073249999</v>
      </c>
    </row>
    <row r="55" spans="1:12" x14ac:dyDescent="0.2">
      <c r="A55">
        <v>21</v>
      </c>
      <c r="B55" s="1" t="s">
        <v>53</v>
      </c>
      <c r="C55" t="b">
        <v>1</v>
      </c>
      <c r="D55" s="23">
        <v>2243167.8883830002</v>
      </c>
      <c r="E55" s="22">
        <v>9.58E-3</v>
      </c>
      <c r="F55" s="22">
        <v>1.8142999999999999E-2</v>
      </c>
      <c r="G55" s="22">
        <v>0.75431199999999998</v>
      </c>
      <c r="H55" s="9">
        <v>0.83467100000000005</v>
      </c>
      <c r="I55" s="1" t="s">
        <v>178</v>
      </c>
      <c r="K55" s="1" t="s">
        <v>53</v>
      </c>
      <c r="L55" s="23">
        <v>1348375.7247279999</v>
      </c>
    </row>
    <row r="56" spans="1:12" x14ac:dyDescent="0.2">
      <c r="A56">
        <v>45</v>
      </c>
      <c r="B56" s="1" t="s">
        <v>80</v>
      </c>
      <c r="C56" t="b">
        <v>1</v>
      </c>
      <c r="D56" s="23">
        <v>2221758.101053</v>
      </c>
      <c r="E56" s="22">
        <v>1.7770000000000001E-2</v>
      </c>
      <c r="F56" s="22">
        <v>8.4259999999999995E-3</v>
      </c>
      <c r="G56" s="22">
        <v>0.96233000000000002</v>
      </c>
      <c r="H56" s="9">
        <v>0.23709</v>
      </c>
      <c r="I56" s="1" t="s">
        <v>145</v>
      </c>
      <c r="K56" s="1" t="s">
        <v>80</v>
      </c>
      <c r="L56" s="23">
        <v>1348549.1244709999</v>
      </c>
    </row>
    <row r="57" spans="1:12" x14ac:dyDescent="0.2">
      <c r="A57">
        <v>56</v>
      </c>
      <c r="B57" s="1" t="s">
        <v>83</v>
      </c>
      <c r="C57" t="b">
        <v>1</v>
      </c>
      <c r="D57" s="23">
        <v>2215718.1156739998</v>
      </c>
      <c r="E57" s="22">
        <v>7.6E-3</v>
      </c>
      <c r="F57" s="22">
        <v>5.6839999999999998E-3</v>
      </c>
      <c r="G57" s="22">
        <v>0.97794199999999998</v>
      </c>
      <c r="H57" s="9">
        <v>0.15212000000000001</v>
      </c>
      <c r="I57" s="1" t="s">
        <v>137</v>
      </c>
      <c r="K57" s="1" t="s">
        <v>83</v>
      </c>
      <c r="L57" s="23">
        <v>1348652.2197449999</v>
      </c>
    </row>
    <row r="58" spans="1:12" x14ac:dyDescent="0.2">
      <c r="A58">
        <v>52</v>
      </c>
      <c r="B58" s="1" t="s">
        <v>113</v>
      </c>
      <c r="C58" t="b">
        <v>1</v>
      </c>
      <c r="D58" s="23">
        <v>2228721.6300949999</v>
      </c>
      <c r="E58" s="22">
        <v>1.3899999999999999E-2</v>
      </c>
      <c r="F58" s="22">
        <v>1.1586000000000001E-2</v>
      </c>
      <c r="G58" s="22">
        <v>0.78392499999999998</v>
      </c>
      <c r="H58" s="9">
        <v>0.75097700000000001</v>
      </c>
      <c r="I58" s="1" t="s">
        <v>165</v>
      </c>
      <c r="K58" s="1" t="s">
        <v>113</v>
      </c>
      <c r="L58" s="23">
        <v>1348688.3909100001</v>
      </c>
    </row>
    <row r="59" spans="1:12" x14ac:dyDescent="0.2">
      <c r="A59">
        <v>94</v>
      </c>
      <c r="B59" s="1" t="s">
        <v>41</v>
      </c>
      <c r="C59" t="b">
        <v>1</v>
      </c>
      <c r="D59" s="23">
        <v>2228563.636984</v>
      </c>
      <c r="E59" s="22">
        <v>9.2899999999999996E-3</v>
      </c>
      <c r="F59" s="22">
        <v>1.1514E-2</v>
      </c>
      <c r="G59" s="22">
        <v>0.78360700000000005</v>
      </c>
      <c r="H59" s="9">
        <v>0.74949399999999999</v>
      </c>
      <c r="I59" s="1" t="s">
        <v>164</v>
      </c>
      <c r="K59" s="1" t="s">
        <v>41</v>
      </c>
      <c r="L59" s="23">
        <v>1349130.068855</v>
      </c>
    </row>
    <row r="60" spans="1:12" x14ac:dyDescent="0.2">
      <c r="A60">
        <v>13</v>
      </c>
      <c r="B60" s="1" t="s">
        <v>65</v>
      </c>
      <c r="C60" t="b">
        <v>1</v>
      </c>
      <c r="D60" s="23">
        <v>2235527.8897819999</v>
      </c>
      <c r="E60" s="22">
        <v>6.5700000000000003E-3</v>
      </c>
      <c r="F60" s="22">
        <v>1.4675000000000001E-2</v>
      </c>
      <c r="G60" s="22">
        <v>0.75328200000000001</v>
      </c>
      <c r="H60" s="9">
        <v>0.85180199999999995</v>
      </c>
      <c r="I60" s="1" t="s">
        <v>174</v>
      </c>
      <c r="K60" s="1" t="s">
        <v>65</v>
      </c>
      <c r="L60" s="23">
        <v>1349131.8624720001</v>
      </c>
    </row>
    <row r="61" spans="1:12" x14ac:dyDescent="0.2">
      <c r="A61">
        <v>69</v>
      </c>
      <c r="B61" s="1" t="s">
        <v>82</v>
      </c>
      <c r="C61" t="b">
        <v>1</v>
      </c>
      <c r="D61" s="23">
        <v>2246626.246448</v>
      </c>
      <c r="E61" s="22">
        <v>3.63E-3</v>
      </c>
      <c r="F61" s="22">
        <v>1.9713000000000001E-2</v>
      </c>
      <c r="G61" s="22">
        <v>0.74393699999999996</v>
      </c>
      <c r="H61" s="9">
        <v>0.87261299999999997</v>
      </c>
      <c r="I61" s="1" t="s">
        <v>180</v>
      </c>
      <c r="K61" s="1" t="s">
        <v>82</v>
      </c>
      <c r="L61" s="23">
        <v>1349819.077936</v>
      </c>
    </row>
    <row r="62" spans="1:12" x14ac:dyDescent="0.2">
      <c r="A62" s="5">
        <v>23</v>
      </c>
      <c r="B62" s="6" t="s">
        <v>63</v>
      </c>
      <c r="C62" s="5" t="b">
        <v>1</v>
      </c>
      <c r="D62" s="25">
        <v>2203195.0707709999</v>
      </c>
      <c r="E62" s="21">
        <v>3.9500000000000004E-3</v>
      </c>
      <c r="F62" s="21">
        <v>0</v>
      </c>
      <c r="G62" s="21">
        <v>1</v>
      </c>
      <c r="H62" s="7">
        <v>0</v>
      </c>
      <c r="I62" s="6" t="s">
        <v>117</v>
      </c>
      <c r="K62" s="1" t="s">
        <v>63</v>
      </c>
      <c r="L62" s="23">
        <v>1349999.775109</v>
      </c>
    </row>
    <row r="63" spans="1:12" x14ac:dyDescent="0.2">
      <c r="A63">
        <v>19</v>
      </c>
      <c r="B63" s="1" t="s">
        <v>42</v>
      </c>
      <c r="C63" t="b">
        <v>1</v>
      </c>
      <c r="D63" s="23">
        <v>2214121.7846710002</v>
      </c>
      <c r="E63" s="22">
        <v>1.1650000000000001E-2</v>
      </c>
      <c r="F63" s="22">
        <v>4.9589999999999999E-3</v>
      </c>
      <c r="G63" s="22">
        <v>0.98327200000000003</v>
      </c>
      <c r="H63" s="9">
        <v>0.11876</v>
      </c>
      <c r="I63" s="1" t="s">
        <v>134</v>
      </c>
      <c r="K63" s="1" t="s">
        <v>42</v>
      </c>
      <c r="L63" s="23">
        <v>1351049.2662800001</v>
      </c>
    </row>
    <row r="64" spans="1:12" x14ac:dyDescent="0.2">
      <c r="A64">
        <v>43</v>
      </c>
      <c r="B64" s="1" t="s">
        <v>60</v>
      </c>
      <c r="C64" t="b">
        <v>1</v>
      </c>
      <c r="D64" s="23">
        <v>2214132.5574779999</v>
      </c>
      <c r="E64" s="22">
        <v>1.1650000000000001E-2</v>
      </c>
      <c r="F64" s="22">
        <v>4.9639999999999997E-3</v>
      </c>
      <c r="G64" s="22">
        <v>0.98324299999999998</v>
      </c>
      <c r="H64" s="9">
        <v>0.11916599999999999</v>
      </c>
      <c r="I64" s="1" t="s">
        <v>135</v>
      </c>
      <c r="K64" s="1" t="s">
        <v>60</v>
      </c>
      <c r="L64" s="23">
        <v>1351167.4801139999</v>
      </c>
    </row>
    <row r="65" spans="1:12" x14ac:dyDescent="0.2">
      <c r="A65">
        <v>20</v>
      </c>
      <c r="B65" s="1" t="s">
        <v>79</v>
      </c>
      <c r="C65" t="b">
        <v>1</v>
      </c>
      <c r="D65" s="23">
        <v>2251522.7191710002</v>
      </c>
      <c r="E65" s="22">
        <v>2.7299999999999998E-3</v>
      </c>
      <c r="F65" s="22">
        <v>2.1935E-2</v>
      </c>
      <c r="G65" s="22">
        <v>0.73486200000000002</v>
      </c>
      <c r="H65" s="9">
        <v>0.89081699999999997</v>
      </c>
      <c r="I65" s="1" t="s">
        <v>185</v>
      </c>
      <c r="K65" s="1" t="s">
        <v>79</v>
      </c>
      <c r="L65" s="23">
        <v>1351854.0956270001</v>
      </c>
    </row>
    <row r="66" spans="1:12" x14ac:dyDescent="0.2">
      <c r="A66">
        <v>68</v>
      </c>
      <c r="B66" s="1" t="s">
        <v>86</v>
      </c>
      <c r="C66" t="b">
        <v>1</v>
      </c>
      <c r="D66" s="23">
        <v>2251522.7191710002</v>
      </c>
      <c r="E66" s="22">
        <v>2.7299999999999998E-3</v>
      </c>
      <c r="F66" s="22">
        <v>2.1935E-2</v>
      </c>
      <c r="G66" s="22">
        <v>0.73486200000000002</v>
      </c>
      <c r="H66" s="9">
        <v>0.89081699999999997</v>
      </c>
      <c r="I66" s="1" t="s">
        <v>185</v>
      </c>
      <c r="K66" s="1" t="s">
        <v>86</v>
      </c>
      <c r="L66" s="23">
        <v>1351854.0956270001</v>
      </c>
    </row>
    <row r="67" spans="1:12" x14ac:dyDescent="0.2">
      <c r="A67">
        <v>87</v>
      </c>
      <c r="B67" s="1" t="s">
        <v>89</v>
      </c>
      <c r="C67" t="b">
        <v>1</v>
      </c>
      <c r="D67" s="23">
        <v>2228523.2093799999</v>
      </c>
      <c r="E67" s="22">
        <v>1.2670000000000001E-2</v>
      </c>
      <c r="F67" s="22">
        <v>1.1495999999999999E-2</v>
      </c>
      <c r="G67" s="22">
        <v>0.78877699999999995</v>
      </c>
      <c r="H67" s="9">
        <v>0.72497699999999998</v>
      </c>
      <c r="I67" s="1" t="s">
        <v>163</v>
      </c>
      <c r="K67" s="1" t="s">
        <v>89</v>
      </c>
      <c r="L67" s="23">
        <v>1351896.0794309999</v>
      </c>
    </row>
    <row r="68" spans="1:12" x14ac:dyDescent="0.2">
      <c r="A68">
        <v>57</v>
      </c>
      <c r="B68" s="1" t="s">
        <v>23</v>
      </c>
      <c r="C68" t="b">
        <v>1</v>
      </c>
      <c r="D68" s="23">
        <v>2276040.704322</v>
      </c>
      <c r="E68" s="22">
        <v>2.0600000000000002E-3</v>
      </c>
      <c r="F68" s="22">
        <v>3.3064000000000003E-2</v>
      </c>
      <c r="G68" s="22">
        <v>0.68688700000000003</v>
      </c>
      <c r="H68" s="9">
        <v>0.98372599999999999</v>
      </c>
      <c r="I68" s="1" t="s">
        <v>200</v>
      </c>
      <c r="K68" s="1" t="s">
        <v>23</v>
      </c>
      <c r="L68" s="23">
        <v>1352664.2857870001</v>
      </c>
    </row>
    <row r="69" spans="1:12" x14ac:dyDescent="0.2">
      <c r="A69">
        <v>85</v>
      </c>
      <c r="B69" s="1" t="s">
        <v>92</v>
      </c>
      <c r="C69" t="b">
        <v>1</v>
      </c>
      <c r="D69" s="23">
        <v>2276040.704322</v>
      </c>
      <c r="E69" s="22">
        <v>2.0600000000000002E-3</v>
      </c>
      <c r="F69" s="22">
        <v>3.3064000000000003E-2</v>
      </c>
      <c r="G69" s="22">
        <v>0.68688700000000003</v>
      </c>
      <c r="H69" s="9">
        <v>0.98372599999999999</v>
      </c>
      <c r="I69" s="1" t="s">
        <v>200</v>
      </c>
      <c r="K69" s="1" t="s">
        <v>92</v>
      </c>
      <c r="L69" s="23">
        <v>1352664.2857870001</v>
      </c>
    </row>
    <row r="70" spans="1:12" x14ac:dyDescent="0.2">
      <c r="A70">
        <v>6</v>
      </c>
      <c r="B70" s="1" t="s">
        <v>24</v>
      </c>
      <c r="C70" t="b">
        <v>1</v>
      </c>
      <c r="D70" s="23">
        <v>2272969.073479</v>
      </c>
      <c r="E70" s="22">
        <v>2.2399999999999998E-3</v>
      </c>
      <c r="F70" s="22">
        <v>3.1669000000000003E-2</v>
      </c>
      <c r="G70" s="22">
        <v>0.69160500000000003</v>
      </c>
      <c r="H70" s="9">
        <v>0.96953</v>
      </c>
      <c r="I70" s="1" t="s">
        <v>198</v>
      </c>
      <c r="K70" s="1" t="s">
        <v>24</v>
      </c>
      <c r="L70" s="23">
        <v>1352702.894933</v>
      </c>
    </row>
    <row r="71" spans="1:12" x14ac:dyDescent="0.2">
      <c r="A71">
        <v>60</v>
      </c>
      <c r="B71" s="1" t="s">
        <v>20</v>
      </c>
      <c r="C71" t="b">
        <v>1</v>
      </c>
      <c r="D71" s="23">
        <v>2220791.011432</v>
      </c>
      <c r="E71" s="22">
        <v>1.3899999999999999E-2</v>
      </c>
      <c r="F71" s="22">
        <v>7.9869999999999993E-3</v>
      </c>
      <c r="G71" s="22">
        <v>0.97369799999999995</v>
      </c>
      <c r="H71" s="9">
        <v>0.192972</v>
      </c>
      <c r="I71" s="1" t="s">
        <v>144</v>
      </c>
      <c r="K71" s="1" t="s">
        <v>20</v>
      </c>
      <c r="L71" s="23">
        <v>1353017.9375459999</v>
      </c>
    </row>
    <row r="72" spans="1:12" x14ac:dyDescent="0.2">
      <c r="A72">
        <v>42</v>
      </c>
      <c r="B72" s="1" t="s">
        <v>90</v>
      </c>
      <c r="C72" t="b">
        <v>1</v>
      </c>
      <c r="D72" s="23">
        <v>2235441.4808419999</v>
      </c>
      <c r="E72" s="22">
        <v>1.6140000000000002E-2</v>
      </c>
      <c r="F72" s="22">
        <v>1.4636E-2</v>
      </c>
      <c r="G72" s="22">
        <v>0.782833</v>
      </c>
      <c r="H72" s="9">
        <v>0.75490800000000002</v>
      </c>
      <c r="I72" s="1" t="s">
        <v>173</v>
      </c>
      <c r="K72" s="1" t="s">
        <v>90</v>
      </c>
      <c r="L72" s="23">
        <v>1353311.591004</v>
      </c>
    </row>
    <row r="73" spans="1:12" x14ac:dyDescent="0.2">
      <c r="A73">
        <v>80</v>
      </c>
      <c r="B73" s="1" t="s">
        <v>38</v>
      </c>
      <c r="C73" t="b">
        <v>1</v>
      </c>
      <c r="D73" s="23">
        <v>2221992.4259720002</v>
      </c>
      <c r="E73" s="22">
        <v>1.0529999999999999E-2</v>
      </c>
      <c r="F73" s="22">
        <v>8.5319999999999997E-3</v>
      </c>
      <c r="G73" s="22">
        <v>0.88814800000000005</v>
      </c>
      <c r="H73" s="9">
        <v>0.56820599999999999</v>
      </c>
      <c r="I73" s="1" t="s">
        <v>146</v>
      </c>
      <c r="K73" s="1" t="s">
        <v>38</v>
      </c>
      <c r="L73" s="23">
        <v>1353337.815925</v>
      </c>
    </row>
    <row r="74" spans="1:12" x14ac:dyDescent="0.2">
      <c r="A74">
        <v>1</v>
      </c>
      <c r="B74" s="1" t="s">
        <v>70</v>
      </c>
      <c r="C74" t="b">
        <v>1</v>
      </c>
      <c r="D74" s="23">
        <v>2227017.0809670002</v>
      </c>
      <c r="E74" s="22">
        <v>1.6979999999999999E-2</v>
      </c>
      <c r="F74" s="22">
        <v>1.0812E-2</v>
      </c>
      <c r="G74" s="22">
        <v>0.799064</v>
      </c>
      <c r="H74" s="9">
        <v>0.68037400000000003</v>
      </c>
      <c r="I74" s="1" t="s">
        <v>158</v>
      </c>
      <c r="K74" s="1" t="s">
        <v>70</v>
      </c>
      <c r="L74" s="23">
        <v>1354024.815075</v>
      </c>
    </row>
    <row r="75" spans="1:12" x14ac:dyDescent="0.2">
      <c r="A75">
        <v>7</v>
      </c>
      <c r="B75" s="1" t="s">
        <v>56</v>
      </c>
      <c r="C75" t="b">
        <v>1</v>
      </c>
      <c r="D75" s="23">
        <v>2227017.0809670002</v>
      </c>
      <c r="E75" s="22">
        <v>1.6979999999999999E-2</v>
      </c>
      <c r="F75" s="22">
        <v>1.0812E-2</v>
      </c>
      <c r="G75" s="22">
        <v>0.799064</v>
      </c>
      <c r="H75" s="9">
        <v>0.68037400000000003</v>
      </c>
      <c r="I75" s="1" t="s">
        <v>158</v>
      </c>
      <c r="K75" s="1" t="s">
        <v>56</v>
      </c>
      <c r="L75" s="23">
        <v>1354024.815075</v>
      </c>
    </row>
    <row r="76" spans="1:12" x14ac:dyDescent="0.2">
      <c r="A76">
        <v>96</v>
      </c>
      <c r="B76" s="1" t="s">
        <v>91</v>
      </c>
      <c r="C76" t="b">
        <v>1</v>
      </c>
      <c r="D76" s="23">
        <v>2227017.0809670002</v>
      </c>
      <c r="E76" s="22">
        <v>1.6979999999999999E-2</v>
      </c>
      <c r="F76" s="22">
        <v>1.0812E-2</v>
      </c>
      <c r="G76" s="22">
        <v>0.799064</v>
      </c>
      <c r="H76" s="9">
        <v>0.68037400000000003</v>
      </c>
      <c r="I76" s="1" t="s">
        <v>158</v>
      </c>
      <c r="K76" s="1" t="s">
        <v>91</v>
      </c>
      <c r="L76" s="23">
        <v>1354024.815075</v>
      </c>
    </row>
    <row r="77" spans="1:12" x14ac:dyDescent="0.2">
      <c r="A77">
        <v>11</v>
      </c>
      <c r="B77" s="1" t="s">
        <v>27</v>
      </c>
      <c r="C77" t="b">
        <v>1</v>
      </c>
      <c r="D77" s="23">
        <v>2222067.2793510002</v>
      </c>
      <c r="E77" s="22">
        <v>4.4900000000000001E-3</v>
      </c>
      <c r="F77" s="22">
        <v>8.5660000000000007E-3</v>
      </c>
      <c r="G77" s="22">
        <v>0.90519400000000005</v>
      </c>
      <c r="H77" s="9">
        <v>0.51733899999999999</v>
      </c>
      <c r="I77" s="1" t="s">
        <v>147</v>
      </c>
      <c r="K77" s="1" t="s">
        <v>27</v>
      </c>
      <c r="L77" s="23">
        <v>1354829.6985200001</v>
      </c>
    </row>
    <row r="78" spans="1:12" x14ac:dyDescent="0.2">
      <c r="A78">
        <v>9</v>
      </c>
      <c r="B78" s="1" t="s">
        <v>54</v>
      </c>
      <c r="C78" t="b">
        <v>1</v>
      </c>
      <c r="D78" s="23">
        <v>2230216.7810760001</v>
      </c>
      <c r="E78" s="22">
        <v>6.7000000000000002E-3</v>
      </c>
      <c r="F78" s="22">
        <v>1.2265E-2</v>
      </c>
      <c r="G78" s="22">
        <v>0.79608800000000002</v>
      </c>
      <c r="H78" s="9">
        <v>0.68941799999999998</v>
      </c>
      <c r="I78" s="1" t="s">
        <v>166</v>
      </c>
      <c r="K78" s="1" t="s">
        <v>54</v>
      </c>
      <c r="L78" s="23">
        <v>1357260.133043</v>
      </c>
    </row>
    <row r="79" spans="1:12" x14ac:dyDescent="0.2">
      <c r="A79">
        <v>51</v>
      </c>
      <c r="B79" s="1" t="s">
        <v>69</v>
      </c>
      <c r="C79" t="b">
        <v>1</v>
      </c>
      <c r="D79" s="23">
        <v>2230216.7810760001</v>
      </c>
      <c r="E79" s="22">
        <v>6.7000000000000002E-3</v>
      </c>
      <c r="F79" s="22">
        <v>1.2265E-2</v>
      </c>
      <c r="G79" s="22">
        <v>0.79608800000000002</v>
      </c>
      <c r="H79" s="9">
        <v>0.68941799999999998</v>
      </c>
      <c r="I79" s="1" t="s">
        <v>166</v>
      </c>
      <c r="K79" s="1" t="s">
        <v>69</v>
      </c>
      <c r="L79" s="23">
        <v>1357260.133043</v>
      </c>
    </row>
    <row r="80" spans="1:12" x14ac:dyDescent="0.2">
      <c r="A80">
        <v>86</v>
      </c>
      <c r="B80" s="1" t="s">
        <v>30</v>
      </c>
      <c r="C80" t="b">
        <v>1</v>
      </c>
      <c r="D80" s="23">
        <v>2230216.7810760001</v>
      </c>
      <c r="E80" s="22">
        <v>6.7000000000000002E-3</v>
      </c>
      <c r="F80" s="22">
        <v>1.2265E-2</v>
      </c>
      <c r="G80" s="22">
        <v>0.79608800000000002</v>
      </c>
      <c r="H80" s="9">
        <v>0.68941799999999998</v>
      </c>
      <c r="I80" s="1" t="s">
        <v>166</v>
      </c>
      <c r="K80" s="1" t="s">
        <v>30</v>
      </c>
      <c r="L80" s="23">
        <v>1357260.133043</v>
      </c>
    </row>
    <row r="81" spans="1:12" x14ac:dyDescent="0.2">
      <c r="A81">
        <v>50</v>
      </c>
      <c r="B81" s="1" t="s">
        <v>36</v>
      </c>
      <c r="C81" t="b">
        <v>1</v>
      </c>
      <c r="D81" s="23">
        <v>2234141.2554080002</v>
      </c>
      <c r="E81" s="22">
        <v>1.3610000000000001E-2</v>
      </c>
      <c r="F81" s="22">
        <v>1.4045999999999999E-2</v>
      </c>
      <c r="G81" s="22">
        <v>0.79114300000000004</v>
      </c>
      <c r="H81" s="9">
        <v>0.71876300000000004</v>
      </c>
      <c r="I81" s="1" t="s">
        <v>172</v>
      </c>
      <c r="K81" s="1" t="s">
        <v>36</v>
      </c>
      <c r="L81" s="23">
        <v>1357928.733153</v>
      </c>
    </row>
    <row r="82" spans="1:12" x14ac:dyDescent="0.2">
      <c r="A82">
        <v>95</v>
      </c>
      <c r="B82" s="1" t="s">
        <v>85</v>
      </c>
      <c r="C82" t="b">
        <v>1</v>
      </c>
      <c r="D82" s="23">
        <v>2231167.194507</v>
      </c>
      <c r="E82" s="22">
        <v>7.3099999999999997E-3</v>
      </c>
      <c r="F82" s="22">
        <v>1.2696000000000001E-2</v>
      </c>
      <c r="G82" s="22">
        <v>0.79997499999999999</v>
      </c>
      <c r="H82" s="9">
        <v>0.67566700000000002</v>
      </c>
      <c r="I82" s="1" t="s">
        <v>169</v>
      </c>
      <c r="K82" s="1" t="s">
        <v>85</v>
      </c>
      <c r="L82" s="23">
        <v>1361201.884357</v>
      </c>
    </row>
    <row r="83" spans="1:12" x14ac:dyDescent="0.2">
      <c r="A83">
        <v>63</v>
      </c>
      <c r="B83" s="1" t="s">
        <v>94</v>
      </c>
      <c r="C83" t="b">
        <v>1</v>
      </c>
      <c r="D83" s="23">
        <v>2231116.9553840002</v>
      </c>
      <c r="E83" s="22">
        <v>7.3099999999999997E-3</v>
      </c>
      <c r="F83" s="22">
        <v>1.2673E-2</v>
      </c>
      <c r="G83" s="22">
        <v>0.80002200000000001</v>
      </c>
      <c r="H83" s="9">
        <v>0.67531099999999999</v>
      </c>
      <c r="I83" s="1" t="s">
        <v>168</v>
      </c>
      <c r="K83" s="1" t="s">
        <v>94</v>
      </c>
      <c r="L83" s="23">
        <v>1361202.65035</v>
      </c>
    </row>
    <row r="84" spans="1:12" x14ac:dyDescent="0.2">
      <c r="A84">
        <v>81</v>
      </c>
      <c r="B84" s="1" t="s">
        <v>44</v>
      </c>
      <c r="C84" t="b">
        <v>1</v>
      </c>
      <c r="D84" s="23">
        <v>2231116.9553840002</v>
      </c>
      <c r="E84" s="22">
        <v>7.3099999999999997E-3</v>
      </c>
      <c r="F84" s="22">
        <v>1.2673E-2</v>
      </c>
      <c r="G84" s="22">
        <v>0.80002200000000001</v>
      </c>
      <c r="H84" s="9">
        <v>0.67531099999999999</v>
      </c>
      <c r="I84" s="1" t="s">
        <v>168</v>
      </c>
      <c r="K84" s="1" t="s">
        <v>44</v>
      </c>
      <c r="L84" s="23">
        <v>1361202.65035</v>
      </c>
    </row>
    <row r="85" spans="1:12" x14ac:dyDescent="0.2">
      <c r="A85">
        <v>54</v>
      </c>
      <c r="B85" s="1" t="s">
        <v>76</v>
      </c>
      <c r="C85" t="b">
        <v>1</v>
      </c>
      <c r="D85" s="23">
        <v>2243103.0247260001</v>
      </c>
      <c r="E85" s="22">
        <v>4.9300000000000004E-3</v>
      </c>
      <c r="F85" s="22">
        <v>1.8114000000000002E-2</v>
      </c>
      <c r="G85" s="22">
        <v>0.85507699999999998</v>
      </c>
      <c r="H85" s="9">
        <v>0.68714600000000003</v>
      </c>
      <c r="I85" s="1" t="s">
        <v>177</v>
      </c>
      <c r="K85" s="1" t="s">
        <v>76</v>
      </c>
      <c r="L85" s="23">
        <v>1370167.558672</v>
      </c>
    </row>
    <row r="86" spans="1:12" x14ac:dyDescent="0.2">
      <c r="A86">
        <v>59</v>
      </c>
      <c r="B86" s="1" t="s">
        <v>87</v>
      </c>
      <c r="C86" t="b">
        <v>1</v>
      </c>
      <c r="D86" s="23">
        <v>2208966.0643910002</v>
      </c>
      <c r="E86" s="22">
        <v>1.206E-2</v>
      </c>
      <c r="F86" s="22">
        <v>2.6189999999999998E-3</v>
      </c>
      <c r="G86" s="22">
        <v>0.91611200000000004</v>
      </c>
      <c r="H86" s="9">
        <v>0.44053700000000001</v>
      </c>
      <c r="I86" s="1" t="s">
        <v>121</v>
      </c>
      <c r="K86" s="1" t="s">
        <v>87</v>
      </c>
      <c r="L86" s="23">
        <v>1373709.500065</v>
      </c>
    </row>
    <row r="87" spans="1:12" x14ac:dyDescent="0.2">
      <c r="A87">
        <v>26</v>
      </c>
      <c r="B87" s="1" t="s">
        <v>77</v>
      </c>
      <c r="C87" t="b">
        <v>1</v>
      </c>
      <c r="D87" s="23">
        <v>2214372.8631330002</v>
      </c>
      <c r="E87" s="22">
        <v>3.1900000000000001E-3</v>
      </c>
      <c r="F87" s="22">
        <v>5.0730000000000003E-3</v>
      </c>
      <c r="G87" s="22">
        <v>0.92301800000000001</v>
      </c>
      <c r="H87" s="9">
        <v>0.41815000000000002</v>
      </c>
      <c r="I87" s="1" t="s">
        <v>136</v>
      </c>
      <c r="K87" s="1" t="s">
        <v>77</v>
      </c>
      <c r="L87" s="23">
        <v>1374561.0984209999</v>
      </c>
    </row>
    <row r="88" spans="1:12" x14ac:dyDescent="0.2">
      <c r="A88">
        <v>27</v>
      </c>
      <c r="B88" s="1" t="s">
        <v>49</v>
      </c>
      <c r="C88" t="b">
        <v>1</v>
      </c>
      <c r="D88" s="23">
        <v>2256789.7564019999</v>
      </c>
      <c r="E88" s="22">
        <v>7.6099999999999996E-3</v>
      </c>
      <c r="F88" s="22">
        <v>2.4326E-2</v>
      </c>
      <c r="G88" s="22">
        <v>0.84884199999999999</v>
      </c>
      <c r="H88" s="9">
        <v>0.68154499999999996</v>
      </c>
      <c r="I88" s="1" t="s">
        <v>193</v>
      </c>
      <c r="K88" s="1" t="s">
        <v>49</v>
      </c>
      <c r="L88" s="23">
        <v>1375946.999241</v>
      </c>
    </row>
    <row r="89" spans="1:12" x14ac:dyDescent="0.2">
      <c r="A89">
        <v>8</v>
      </c>
      <c r="B89" s="1" t="s">
        <v>43</v>
      </c>
      <c r="C89" t="b">
        <v>1</v>
      </c>
      <c r="D89" s="23">
        <v>2211312.7352800001</v>
      </c>
      <c r="E89" s="22">
        <v>5.9500000000000004E-3</v>
      </c>
      <c r="F89" s="22">
        <v>3.6840000000000002E-3</v>
      </c>
      <c r="G89" s="22">
        <v>0.91021300000000005</v>
      </c>
      <c r="H89" s="9">
        <v>0.463812</v>
      </c>
      <c r="I89" s="1" t="s">
        <v>127</v>
      </c>
      <c r="K89" s="1" t="s">
        <v>43</v>
      </c>
      <c r="L89" s="23">
        <v>1377098.7531989999</v>
      </c>
    </row>
    <row r="90" spans="1:12" x14ac:dyDescent="0.2">
      <c r="A90">
        <v>89</v>
      </c>
      <c r="B90" s="1" t="s">
        <v>114</v>
      </c>
      <c r="C90" t="b">
        <v>1</v>
      </c>
      <c r="D90" s="23">
        <v>2211312.7352800001</v>
      </c>
      <c r="E90" s="22">
        <v>5.9500000000000004E-3</v>
      </c>
      <c r="F90" s="22">
        <v>3.6840000000000002E-3</v>
      </c>
      <c r="G90" s="22">
        <v>0.91021300000000005</v>
      </c>
      <c r="H90" s="9">
        <v>0.463812</v>
      </c>
      <c r="I90" s="1" t="s">
        <v>127</v>
      </c>
      <c r="K90" s="1" t="s">
        <v>114</v>
      </c>
      <c r="L90" s="23">
        <v>1377098.7531989999</v>
      </c>
    </row>
    <row r="91" spans="1:12" x14ac:dyDescent="0.2">
      <c r="A91">
        <v>65</v>
      </c>
      <c r="B91" s="1" t="s">
        <v>112</v>
      </c>
      <c r="C91" t="b">
        <v>1</v>
      </c>
      <c r="D91" s="23">
        <v>2259939.430501</v>
      </c>
      <c r="E91" s="22">
        <v>6.3099999999999996E-3</v>
      </c>
      <c r="F91" s="22">
        <v>2.5755E-2</v>
      </c>
      <c r="G91" s="22">
        <v>0.84018599999999999</v>
      </c>
      <c r="H91" s="9">
        <v>0.70479099999999995</v>
      </c>
      <c r="I91" s="1" t="s">
        <v>194</v>
      </c>
      <c r="K91" s="1" t="s">
        <v>112</v>
      </c>
      <c r="L91" s="23">
        <v>1377321.0254269999</v>
      </c>
    </row>
    <row r="92" spans="1:12" x14ac:dyDescent="0.2">
      <c r="A92">
        <v>32</v>
      </c>
      <c r="B92" s="1" t="s">
        <v>50</v>
      </c>
      <c r="C92" t="b">
        <v>1</v>
      </c>
      <c r="D92" s="23">
        <v>2275838.5129450001</v>
      </c>
      <c r="E92" s="22">
        <v>4.6100000000000004E-3</v>
      </c>
      <c r="F92" s="22">
        <v>3.2972000000000001E-2</v>
      </c>
      <c r="G92" s="22">
        <v>0.81171599999999999</v>
      </c>
      <c r="H92" s="9">
        <v>0.78501600000000005</v>
      </c>
      <c r="I92" s="1" t="s">
        <v>199</v>
      </c>
      <c r="K92" s="1" t="s">
        <v>50</v>
      </c>
      <c r="L92" s="23">
        <v>1377850.648122</v>
      </c>
    </row>
    <row r="93" spans="1:12" x14ac:dyDescent="0.2">
      <c r="A93">
        <v>29</v>
      </c>
      <c r="B93" s="1" t="s">
        <v>95</v>
      </c>
      <c r="C93" t="b">
        <v>1</v>
      </c>
      <c r="D93" s="23">
        <v>2212594.2761030002</v>
      </c>
      <c r="E93" s="22">
        <v>5.77E-3</v>
      </c>
      <c r="F93" s="22">
        <v>4.2659999999999998E-3</v>
      </c>
      <c r="G93" s="22">
        <v>0.91133399999999998</v>
      </c>
      <c r="H93" s="9">
        <v>0.46082499999999998</v>
      </c>
      <c r="I93" s="1" t="s">
        <v>129</v>
      </c>
      <c r="K93" s="1" t="s">
        <v>95</v>
      </c>
      <c r="L93" s="23">
        <v>1378123.5619089999</v>
      </c>
    </row>
    <row r="94" spans="1:12" x14ac:dyDescent="0.2">
      <c r="A94">
        <v>40</v>
      </c>
      <c r="B94" s="1" t="s">
        <v>37</v>
      </c>
      <c r="C94" t="b">
        <v>1</v>
      </c>
      <c r="D94" s="23">
        <v>2252788.4271959998</v>
      </c>
      <c r="E94" s="22">
        <v>7.2500000000000004E-3</v>
      </c>
      <c r="F94" s="22">
        <v>2.2509999999999999E-2</v>
      </c>
      <c r="G94" s="22">
        <v>0.81764099999999995</v>
      </c>
      <c r="H94" s="9">
        <v>0.71589199999999997</v>
      </c>
      <c r="I94" s="1" t="s">
        <v>186</v>
      </c>
      <c r="K94" s="1" t="s">
        <v>37</v>
      </c>
      <c r="L94" s="23">
        <v>1380404.1496890001</v>
      </c>
    </row>
    <row r="95" spans="1:12" x14ac:dyDescent="0.2">
      <c r="A95">
        <v>36</v>
      </c>
      <c r="B95" s="1" t="s">
        <v>115</v>
      </c>
      <c r="C95" t="b">
        <v>1</v>
      </c>
      <c r="D95" s="23">
        <v>2326652.5751120001</v>
      </c>
      <c r="E95" s="22">
        <v>7.2100000000000003E-3</v>
      </c>
      <c r="F95" s="22">
        <v>5.6036000000000002E-2</v>
      </c>
      <c r="G95" s="22">
        <v>0.81381499999999996</v>
      </c>
      <c r="H95" s="9">
        <v>0.628714</v>
      </c>
      <c r="I95" s="1" t="s">
        <v>201</v>
      </c>
      <c r="K95" s="1" t="s">
        <v>115</v>
      </c>
      <c r="L95" s="23">
        <v>1387847.1893150001</v>
      </c>
    </row>
    <row r="96" spans="1:12" x14ac:dyDescent="0.2">
      <c r="A96">
        <v>58</v>
      </c>
      <c r="B96" s="1" t="s">
        <v>59</v>
      </c>
      <c r="C96" t="b">
        <v>1</v>
      </c>
      <c r="D96" s="23">
        <v>2217337.164684</v>
      </c>
      <c r="E96" s="22">
        <v>6.62E-3</v>
      </c>
      <c r="F96" s="22">
        <v>6.4190000000000002E-3</v>
      </c>
      <c r="G96" s="22">
        <v>0.82223000000000002</v>
      </c>
      <c r="H96" s="9">
        <v>0.67589600000000005</v>
      </c>
      <c r="I96" s="1" t="s">
        <v>140</v>
      </c>
      <c r="K96" s="1" t="s">
        <v>59</v>
      </c>
      <c r="L96" s="23">
        <v>1414386.680437</v>
      </c>
    </row>
    <row r="97" spans="1:12" x14ac:dyDescent="0.2">
      <c r="A97">
        <v>66</v>
      </c>
      <c r="B97" s="1" t="s">
        <v>21</v>
      </c>
      <c r="C97" t="b">
        <v>1</v>
      </c>
      <c r="D97" s="23">
        <v>2247949.2934770002</v>
      </c>
      <c r="E97" s="22">
        <v>5.6600000000000001E-3</v>
      </c>
      <c r="F97" s="22">
        <v>2.0313000000000001E-2</v>
      </c>
      <c r="G97" s="22">
        <v>0.79532199999999997</v>
      </c>
      <c r="H97" s="9">
        <v>0.75745499999999999</v>
      </c>
      <c r="I97" s="1" t="s">
        <v>182</v>
      </c>
      <c r="K97" s="1" t="s">
        <v>21</v>
      </c>
      <c r="L97" s="23">
        <v>1428831.02575</v>
      </c>
    </row>
    <row r="98" spans="1:12" x14ac:dyDescent="0.2">
      <c r="A98">
        <v>67</v>
      </c>
      <c r="B98" s="1" t="s">
        <v>66</v>
      </c>
      <c r="C98" t="b">
        <v>1</v>
      </c>
      <c r="D98" s="23">
        <v>2336706.6900360002</v>
      </c>
      <c r="E98" s="22">
        <v>9.3500000000000007E-3</v>
      </c>
      <c r="F98" s="22">
        <v>6.0599E-2</v>
      </c>
      <c r="G98" s="22">
        <v>0.76881999999999995</v>
      </c>
      <c r="H98" s="9">
        <v>0.71823800000000004</v>
      </c>
      <c r="I98" s="1" t="s">
        <v>202</v>
      </c>
      <c r="K98" s="1" t="s">
        <v>66</v>
      </c>
      <c r="L98" s="23">
        <v>1449052.718285</v>
      </c>
    </row>
    <row r="99" spans="1:12" x14ac:dyDescent="0.2">
      <c r="A99">
        <v>70</v>
      </c>
      <c r="B99" s="1" t="s">
        <v>74</v>
      </c>
      <c r="C99" t="b">
        <v>1</v>
      </c>
      <c r="D99" s="23">
        <v>2347071.7871039999</v>
      </c>
      <c r="E99" s="22">
        <v>1.107E-2</v>
      </c>
      <c r="F99" s="22">
        <v>6.5304000000000001E-2</v>
      </c>
      <c r="G99" s="22">
        <v>0.64178999999999997</v>
      </c>
      <c r="H99" s="9">
        <v>1.0186360000000001</v>
      </c>
      <c r="I99" s="1" t="s">
        <v>203</v>
      </c>
      <c r="K99" s="1" t="s">
        <v>74</v>
      </c>
      <c r="L99" s="23">
        <v>1465114.789908</v>
      </c>
    </row>
    <row r="100" spans="1:12" x14ac:dyDescent="0.2">
      <c r="A100">
        <v>28</v>
      </c>
      <c r="B100" s="1" t="s">
        <v>19</v>
      </c>
      <c r="C100" t="b">
        <v>1</v>
      </c>
      <c r="D100" s="23">
        <v>2373577.2239589998</v>
      </c>
      <c r="E100" s="22">
        <v>0.01</v>
      </c>
      <c r="F100" s="22">
        <v>7.7334E-2</v>
      </c>
      <c r="G100" s="22">
        <v>0.66138399999999997</v>
      </c>
      <c r="H100" s="9">
        <v>1.0526869999999999</v>
      </c>
      <c r="I100" s="1" t="s">
        <v>204</v>
      </c>
      <c r="K100" s="1" t="s">
        <v>19</v>
      </c>
      <c r="L100" s="23">
        <v>1487145.2601719999</v>
      </c>
    </row>
    <row r="101" spans="1:12" x14ac:dyDescent="0.2">
      <c r="A101">
        <v>34</v>
      </c>
      <c r="B101" s="1" t="s">
        <v>101</v>
      </c>
      <c r="C101" t="b">
        <v>1</v>
      </c>
      <c r="D101" s="23">
        <v>2374092.4614880001</v>
      </c>
      <c r="E101" s="22">
        <v>9.5099999999999994E-3</v>
      </c>
      <c r="F101" s="22">
        <v>7.7567999999999998E-2</v>
      </c>
      <c r="G101" s="22">
        <v>0.65956899999999996</v>
      </c>
      <c r="H101" s="9">
        <v>1.0371079999999999</v>
      </c>
      <c r="I101" s="1" t="s">
        <v>205</v>
      </c>
      <c r="K101" s="1" t="s">
        <v>101</v>
      </c>
      <c r="L101" s="23">
        <v>1493934.910903</v>
      </c>
    </row>
  </sheetData>
  <sortState xmlns:xlrd2="http://schemas.microsoft.com/office/spreadsheetml/2017/richdata2" ref="A2:L101"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DF1A-6FCA-3C4F-AA8B-504BE3765226}">
  <dimension ref="A1:B101"/>
  <sheetViews>
    <sheetView workbookViewId="0">
      <selection sqref="A1:B1048576"/>
    </sheetView>
  </sheetViews>
  <sheetFormatPr baseColWidth="10" defaultRowHeight="16" x14ac:dyDescent="0.2"/>
  <cols>
    <col min="1" max="1" width="17.1640625" bestFit="1" customWidth="1"/>
    <col min="2" max="2" width="12.6640625" style="23" bestFit="1" customWidth="1"/>
  </cols>
  <sheetData>
    <row r="1" spans="1:2" x14ac:dyDescent="0.2">
      <c r="A1" s="1" t="s">
        <v>206</v>
      </c>
      <c r="B1" s="23" t="s">
        <v>207</v>
      </c>
    </row>
    <row r="2" spans="1:2" x14ac:dyDescent="0.2">
      <c r="A2" s="1" t="s">
        <v>70</v>
      </c>
      <c r="B2" s="23">
        <v>1354024.815075</v>
      </c>
    </row>
    <row r="3" spans="1:2" x14ac:dyDescent="0.2">
      <c r="A3" s="1" t="s">
        <v>103</v>
      </c>
      <c r="B3" s="23">
        <v>1339391.018279</v>
      </c>
    </row>
    <row r="4" spans="1:2" x14ac:dyDescent="0.2">
      <c r="A4" s="1" t="s">
        <v>33</v>
      </c>
      <c r="B4" s="23">
        <v>1337987.1674889999</v>
      </c>
    </row>
    <row r="5" spans="1:2" x14ac:dyDescent="0.2">
      <c r="A5" s="1" t="s">
        <v>64</v>
      </c>
      <c r="B5" s="23">
        <v>1343511.3212250001</v>
      </c>
    </row>
    <row r="6" spans="1:2" x14ac:dyDescent="0.2">
      <c r="A6" s="1" t="s">
        <v>35</v>
      </c>
      <c r="B6" s="23">
        <v>1339391.4102970001</v>
      </c>
    </row>
    <row r="7" spans="1:2" x14ac:dyDescent="0.2">
      <c r="A7" s="1" t="s">
        <v>24</v>
      </c>
      <c r="B7" s="23">
        <v>1352702.894933</v>
      </c>
    </row>
    <row r="8" spans="1:2" x14ac:dyDescent="0.2">
      <c r="A8" s="1" t="s">
        <v>56</v>
      </c>
      <c r="B8" s="23">
        <v>1354024.815075</v>
      </c>
    </row>
    <row r="9" spans="1:2" x14ac:dyDescent="0.2">
      <c r="A9" s="1" t="s">
        <v>43</v>
      </c>
      <c r="B9" s="23">
        <v>1377098.7531989999</v>
      </c>
    </row>
    <row r="10" spans="1:2" x14ac:dyDescent="0.2">
      <c r="A10" s="1" t="s">
        <v>54</v>
      </c>
      <c r="B10" s="23">
        <v>1357260.133043</v>
      </c>
    </row>
    <row r="11" spans="1:2" x14ac:dyDescent="0.2">
      <c r="A11" s="1" t="s">
        <v>108</v>
      </c>
      <c r="B11" s="23">
        <v>1345017.734075</v>
      </c>
    </row>
    <row r="12" spans="1:2" x14ac:dyDescent="0.2">
      <c r="A12" s="1" t="s">
        <v>27</v>
      </c>
      <c r="B12" s="23">
        <v>1354829.6985200001</v>
      </c>
    </row>
    <row r="13" spans="1:2" x14ac:dyDescent="0.2">
      <c r="A13" s="1" t="s">
        <v>57</v>
      </c>
      <c r="B13" s="23">
        <v>1346344.9904479999</v>
      </c>
    </row>
    <row r="14" spans="1:2" x14ac:dyDescent="0.2">
      <c r="A14" s="1" t="s">
        <v>65</v>
      </c>
      <c r="B14" s="23">
        <v>1349131.8624720001</v>
      </c>
    </row>
    <row r="15" spans="1:2" x14ac:dyDescent="0.2">
      <c r="A15" s="1" t="s">
        <v>40</v>
      </c>
      <c r="B15" s="23">
        <v>1340787.379805</v>
      </c>
    </row>
    <row r="16" spans="1:2" x14ac:dyDescent="0.2">
      <c r="A16" s="1" t="s">
        <v>28</v>
      </c>
      <c r="B16" s="23">
        <v>1344010.0310500001</v>
      </c>
    </row>
    <row r="17" spans="1:2" x14ac:dyDescent="0.2">
      <c r="A17" s="1" t="s">
        <v>99</v>
      </c>
      <c r="B17" s="23">
        <v>1340787.379805</v>
      </c>
    </row>
    <row r="18" spans="1:2" x14ac:dyDescent="0.2">
      <c r="A18" s="1" t="s">
        <v>72</v>
      </c>
      <c r="B18" s="23">
        <v>1336818.5834619999</v>
      </c>
    </row>
    <row r="19" spans="1:2" x14ac:dyDescent="0.2">
      <c r="A19" s="1" t="s">
        <v>100</v>
      </c>
      <c r="B19" s="23">
        <v>1346363.0694250001</v>
      </c>
    </row>
    <row r="20" spans="1:2" x14ac:dyDescent="0.2">
      <c r="A20" s="1" t="s">
        <v>42</v>
      </c>
      <c r="B20" s="23">
        <v>1351049.2662800001</v>
      </c>
    </row>
    <row r="21" spans="1:2" x14ac:dyDescent="0.2">
      <c r="A21" s="1" t="s">
        <v>79</v>
      </c>
      <c r="B21" s="23">
        <v>1351854.0956270001</v>
      </c>
    </row>
    <row r="22" spans="1:2" x14ac:dyDescent="0.2">
      <c r="A22" s="1" t="s">
        <v>53</v>
      </c>
      <c r="B22" s="23">
        <v>1348375.7247279999</v>
      </c>
    </row>
    <row r="23" spans="1:2" x14ac:dyDescent="0.2">
      <c r="A23" s="1" t="s">
        <v>51</v>
      </c>
      <c r="B23" s="23">
        <v>1346641.120873</v>
      </c>
    </row>
    <row r="24" spans="1:2" x14ac:dyDescent="0.2">
      <c r="A24" s="1" t="s">
        <v>63</v>
      </c>
      <c r="B24" s="23">
        <v>1349999.775109</v>
      </c>
    </row>
    <row r="25" spans="1:2" x14ac:dyDescent="0.2">
      <c r="A25" s="1" t="s">
        <v>81</v>
      </c>
      <c r="B25" s="23">
        <v>1340791.8190580001</v>
      </c>
    </row>
    <row r="26" spans="1:2" x14ac:dyDescent="0.2">
      <c r="A26" s="1" t="s">
        <v>31</v>
      </c>
      <c r="B26" s="23">
        <v>1343278.751832</v>
      </c>
    </row>
    <row r="27" spans="1:2" x14ac:dyDescent="0.2">
      <c r="A27" s="1" t="s">
        <v>77</v>
      </c>
      <c r="B27" s="23">
        <v>1374561.0984209999</v>
      </c>
    </row>
    <row r="28" spans="1:2" x14ac:dyDescent="0.2">
      <c r="A28" s="1" t="s">
        <v>49</v>
      </c>
      <c r="B28" s="23">
        <v>1375946.999241</v>
      </c>
    </row>
    <row r="29" spans="1:2" x14ac:dyDescent="0.2">
      <c r="A29" s="1" t="s">
        <v>19</v>
      </c>
      <c r="B29" s="23">
        <v>1487145.2601719999</v>
      </c>
    </row>
    <row r="30" spans="1:2" x14ac:dyDescent="0.2">
      <c r="A30" s="1" t="s">
        <v>95</v>
      </c>
      <c r="B30" s="23">
        <v>1378123.5619089999</v>
      </c>
    </row>
    <row r="31" spans="1:2" x14ac:dyDescent="0.2">
      <c r="A31" s="1" t="s">
        <v>17</v>
      </c>
      <c r="B31" s="23">
        <v>1342873.334207</v>
      </c>
    </row>
    <row r="32" spans="1:2" x14ac:dyDescent="0.2">
      <c r="A32" s="1" t="s">
        <v>32</v>
      </c>
      <c r="B32" s="23">
        <v>1346855.4854629999</v>
      </c>
    </row>
    <row r="33" spans="1:2" x14ac:dyDescent="0.2">
      <c r="A33" s="1" t="s">
        <v>50</v>
      </c>
      <c r="B33" s="23">
        <v>1377850.648122</v>
      </c>
    </row>
    <row r="34" spans="1:2" x14ac:dyDescent="0.2">
      <c r="A34" s="1" t="s">
        <v>25</v>
      </c>
      <c r="B34" s="23">
        <v>1335430.0654879999</v>
      </c>
    </row>
    <row r="35" spans="1:2" x14ac:dyDescent="0.2">
      <c r="A35" s="1" t="s">
        <v>101</v>
      </c>
      <c r="B35" s="23">
        <v>1493934.910903</v>
      </c>
    </row>
    <row r="36" spans="1:2" x14ac:dyDescent="0.2">
      <c r="A36" s="1" t="s">
        <v>107</v>
      </c>
      <c r="B36" s="23">
        <v>1341732.3913439999</v>
      </c>
    </row>
    <row r="37" spans="1:2" x14ac:dyDescent="0.2">
      <c r="A37" s="1" t="s">
        <v>115</v>
      </c>
      <c r="B37" s="23">
        <v>1387847.1893150001</v>
      </c>
    </row>
    <row r="38" spans="1:2" x14ac:dyDescent="0.2">
      <c r="A38" s="1" t="s">
        <v>73</v>
      </c>
      <c r="B38" s="23">
        <v>1340498.9767140001</v>
      </c>
    </row>
    <row r="39" spans="1:2" x14ac:dyDescent="0.2">
      <c r="A39" s="1" t="s">
        <v>46</v>
      </c>
      <c r="B39" s="23">
        <v>1345595.249173</v>
      </c>
    </row>
    <row r="40" spans="1:2" x14ac:dyDescent="0.2">
      <c r="A40" s="1" t="s">
        <v>84</v>
      </c>
      <c r="B40" s="23">
        <v>1336828.8220249999</v>
      </c>
    </row>
    <row r="41" spans="1:2" x14ac:dyDescent="0.2">
      <c r="A41" s="1" t="s">
        <v>37</v>
      </c>
      <c r="B41" s="23">
        <v>1380404.1496890001</v>
      </c>
    </row>
    <row r="42" spans="1:2" x14ac:dyDescent="0.2">
      <c r="A42" s="1" t="s">
        <v>109</v>
      </c>
      <c r="B42" s="23">
        <v>1344003.2355569999</v>
      </c>
    </row>
    <row r="43" spans="1:2" x14ac:dyDescent="0.2">
      <c r="A43" s="1" t="s">
        <v>90</v>
      </c>
      <c r="B43" s="23">
        <v>1353311.591004</v>
      </c>
    </row>
    <row r="44" spans="1:2" x14ac:dyDescent="0.2">
      <c r="A44" s="1" t="s">
        <v>60</v>
      </c>
      <c r="B44" s="23">
        <v>1351167.4801139999</v>
      </c>
    </row>
    <row r="45" spans="1:2" x14ac:dyDescent="0.2">
      <c r="A45" s="1" t="s">
        <v>34</v>
      </c>
      <c r="B45" s="23">
        <v>1343786.6823519999</v>
      </c>
    </row>
    <row r="46" spans="1:2" x14ac:dyDescent="0.2">
      <c r="A46" s="1" t="s">
        <v>80</v>
      </c>
      <c r="B46" s="23">
        <v>1348549.1244709999</v>
      </c>
    </row>
    <row r="47" spans="1:2" x14ac:dyDescent="0.2">
      <c r="A47" s="1" t="s">
        <v>61</v>
      </c>
      <c r="B47" s="23">
        <v>1342227.7905669999</v>
      </c>
    </row>
    <row r="48" spans="1:2" x14ac:dyDescent="0.2">
      <c r="A48" s="1" t="s">
        <v>52</v>
      </c>
      <c r="B48" s="23">
        <v>1335173.563238</v>
      </c>
    </row>
    <row r="49" spans="1:2" x14ac:dyDescent="0.2">
      <c r="A49" s="1" t="s">
        <v>96</v>
      </c>
      <c r="B49" s="23">
        <v>1346344.9904479999</v>
      </c>
    </row>
    <row r="50" spans="1:2" x14ac:dyDescent="0.2">
      <c r="A50" s="1" t="s">
        <v>106</v>
      </c>
      <c r="B50" s="23">
        <v>1339344.272683</v>
      </c>
    </row>
    <row r="51" spans="1:2" x14ac:dyDescent="0.2">
      <c r="A51" s="1" t="s">
        <v>36</v>
      </c>
      <c r="B51" s="23">
        <v>1357928.733153</v>
      </c>
    </row>
    <row r="52" spans="1:2" x14ac:dyDescent="0.2">
      <c r="A52" s="1" t="s">
        <v>69</v>
      </c>
      <c r="B52" s="23">
        <v>1357260.133043</v>
      </c>
    </row>
    <row r="53" spans="1:2" x14ac:dyDescent="0.2">
      <c r="A53" s="1" t="s">
        <v>113</v>
      </c>
      <c r="B53" s="23">
        <v>1348688.3909100001</v>
      </c>
    </row>
    <row r="54" spans="1:2" x14ac:dyDescent="0.2">
      <c r="A54" s="1" t="s">
        <v>39</v>
      </c>
      <c r="B54" s="23">
        <v>1343736.3355020001</v>
      </c>
    </row>
    <row r="55" spans="1:2" x14ac:dyDescent="0.2">
      <c r="A55" s="1" t="s">
        <v>76</v>
      </c>
      <c r="B55" s="23">
        <v>1370167.558672</v>
      </c>
    </row>
    <row r="56" spans="1:2" x14ac:dyDescent="0.2">
      <c r="A56" s="1" t="s">
        <v>45</v>
      </c>
      <c r="B56" s="23">
        <v>1348073.9087980001</v>
      </c>
    </row>
    <row r="57" spans="1:2" x14ac:dyDescent="0.2">
      <c r="A57" s="1" t="s">
        <v>83</v>
      </c>
      <c r="B57" s="23">
        <v>1348652.2197449999</v>
      </c>
    </row>
    <row r="58" spans="1:2" x14ac:dyDescent="0.2">
      <c r="A58" s="1" t="s">
        <v>23</v>
      </c>
      <c r="B58" s="23">
        <v>1352664.2857870001</v>
      </c>
    </row>
    <row r="59" spans="1:2" x14ac:dyDescent="0.2">
      <c r="A59" s="1" t="s">
        <v>59</v>
      </c>
      <c r="B59" s="23">
        <v>1414386.680437</v>
      </c>
    </row>
    <row r="60" spans="1:2" x14ac:dyDescent="0.2">
      <c r="A60" s="1" t="s">
        <v>87</v>
      </c>
      <c r="B60" s="23">
        <v>1373709.500065</v>
      </c>
    </row>
    <row r="61" spans="1:2" x14ac:dyDescent="0.2">
      <c r="A61" s="1" t="s">
        <v>20</v>
      </c>
      <c r="B61" s="23">
        <v>1353017.9375459999</v>
      </c>
    </row>
    <row r="62" spans="1:2" x14ac:dyDescent="0.2">
      <c r="A62" s="1" t="s">
        <v>71</v>
      </c>
      <c r="B62" s="23">
        <v>1341910.5507</v>
      </c>
    </row>
    <row r="63" spans="1:2" x14ac:dyDescent="0.2">
      <c r="A63" s="1" t="s">
        <v>78</v>
      </c>
      <c r="B63" s="23">
        <v>1344167.1849110001</v>
      </c>
    </row>
    <row r="64" spans="1:2" x14ac:dyDescent="0.2">
      <c r="A64" s="1" t="s">
        <v>94</v>
      </c>
      <c r="B64" s="23">
        <v>1361202.65035</v>
      </c>
    </row>
    <row r="65" spans="1:2" x14ac:dyDescent="0.2">
      <c r="A65" s="1" t="s">
        <v>110</v>
      </c>
      <c r="B65" s="23">
        <v>1340787.379805</v>
      </c>
    </row>
    <row r="66" spans="1:2" x14ac:dyDescent="0.2">
      <c r="A66" s="1" t="s">
        <v>112</v>
      </c>
      <c r="B66" s="23">
        <v>1377321.0254269999</v>
      </c>
    </row>
    <row r="67" spans="1:2" x14ac:dyDescent="0.2">
      <c r="A67" s="1" t="s">
        <v>21</v>
      </c>
      <c r="B67" s="23">
        <v>1428831.02575</v>
      </c>
    </row>
    <row r="68" spans="1:2" x14ac:dyDescent="0.2">
      <c r="A68" s="1" t="s">
        <v>66</v>
      </c>
      <c r="B68" s="23">
        <v>1449052.718285</v>
      </c>
    </row>
    <row r="69" spans="1:2" x14ac:dyDescent="0.2">
      <c r="A69" s="1" t="s">
        <v>86</v>
      </c>
      <c r="B69" s="23">
        <v>1351854.0956270001</v>
      </c>
    </row>
    <row r="70" spans="1:2" x14ac:dyDescent="0.2">
      <c r="A70" s="1" t="s">
        <v>82</v>
      </c>
      <c r="B70" s="23">
        <v>1349819.077936</v>
      </c>
    </row>
    <row r="71" spans="1:2" x14ac:dyDescent="0.2">
      <c r="A71" s="1" t="s">
        <v>74</v>
      </c>
      <c r="B71" s="23">
        <v>1465114.789908</v>
      </c>
    </row>
    <row r="72" spans="1:2" x14ac:dyDescent="0.2">
      <c r="A72" s="1" t="s">
        <v>102</v>
      </c>
      <c r="B72" s="23">
        <v>1347018.1816090001</v>
      </c>
    </row>
    <row r="73" spans="1:2" x14ac:dyDescent="0.2">
      <c r="A73" s="1" t="s">
        <v>29</v>
      </c>
      <c r="B73" s="23">
        <v>1341536.065196</v>
      </c>
    </row>
    <row r="74" spans="1:2" x14ac:dyDescent="0.2">
      <c r="A74" s="1" t="s">
        <v>98</v>
      </c>
      <c r="B74" s="23">
        <v>1344162.5008799999</v>
      </c>
    </row>
    <row r="75" spans="1:2" x14ac:dyDescent="0.2">
      <c r="A75" s="1" t="s">
        <v>111</v>
      </c>
      <c r="B75" s="23">
        <v>1342189.9489460001</v>
      </c>
    </row>
    <row r="76" spans="1:2" x14ac:dyDescent="0.2">
      <c r="A76" s="1" t="s">
        <v>97</v>
      </c>
      <c r="B76" s="23">
        <v>1346190.984957</v>
      </c>
    </row>
    <row r="77" spans="1:2" x14ac:dyDescent="0.2">
      <c r="A77" s="1" t="s">
        <v>68</v>
      </c>
      <c r="B77" s="23">
        <v>1344469.6215639999</v>
      </c>
    </row>
    <row r="78" spans="1:2" x14ac:dyDescent="0.2">
      <c r="A78" s="1" t="s">
        <v>105</v>
      </c>
      <c r="B78" s="23">
        <v>1342707.821007</v>
      </c>
    </row>
    <row r="79" spans="1:2" x14ac:dyDescent="0.2">
      <c r="A79" s="1" t="s">
        <v>55</v>
      </c>
      <c r="B79" s="23">
        <v>1343545.6632729999</v>
      </c>
    </row>
    <row r="80" spans="1:2" x14ac:dyDescent="0.2">
      <c r="A80" s="1" t="s">
        <v>75</v>
      </c>
      <c r="B80" s="23">
        <v>1348357.8073249999</v>
      </c>
    </row>
    <row r="81" spans="1:2" x14ac:dyDescent="0.2">
      <c r="A81" s="1" t="s">
        <v>38</v>
      </c>
      <c r="B81" s="23">
        <v>1353337.815925</v>
      </c>
    </row>
    <row r="82" spans="1:2" x14ac:dyDescent="0.2">
      <c r="A82" s="1" t="s">
        <v>44</v>
      </c>
      <c r="B82" s="23">
        <v>1361202.65035</v>
      </c>
    </row>
    <row r="83" spans="1:2" x14ac:dyDescent="0.2">
      <c r="A83" s="1" t="s">
        <v>48</v>
      </c>
      <c r="B83" s="23">
        <v>1345064.4280310001</v>
      </c>
    </row>
    <row r="84" spans="1:2" x14ac:dyDescent="0.2">
      <c r="A84" s="1" t="s">
        <v>62</v>
      </c>
      <c r="B84" s="23">
        <v>1345178.8679849999</v>
      </c>
    </row>
    <row r="85" spans="1:2" x14ac:dyDescent="0.2">
      <c r="A85" s="1" t="s">
        <v>67</v>
      </c>
      <c r="B85" s="23">
        <v>1337930.9522790001</v>
      </c>
    </row>
    <row r="86" spans="1:2" x14ac:dyDescent="0.2">
      <c r="A86" s="1" t="s">
        <v>92</v>
      </c>
      <c r="B86" s="23">
        <v>1352664.2857870001</v>
      </c>
    </row>
    <row r="87" spans="1:2" x14ac:dyDescent="0.2">
      <c r="A87" s="1" t="s">
        <v>30</v>
      </c>
      <c r="B87" s="23">
        <v>1357260.133043</v>
      </c>
    </row>
    <row r="88" spans="1:2" x14ac:dyDescent="0.2">
      <c r="A88" s="1" t="s">
        <v>89</v>
      </c>
      <c r="B88" s="23">
        <v>1351896.0794309999</v>
      </c>
    </row>
    <row r="89" spans="1:2" x14ac:dyDescent="0.2">
      <c r="A89" s="1" t="s">
        <v>58</v>
      </c>
      <c r="B89" s="23">
        <v>1346780.4342050001</v>
      </c>
    </row>
    <row r="90" spans="1:2" x14ac:dyDescent="0.2">
      <c r="A90" s="1" t="s">
        <v>114</v>
      </c>
      <c r="B90" s="23">
        <v>1377098.7531989999</v>
      </c>
    </row>
    <row r="91" spans="1:2" x14ac:dyDescent="0.2">
      <c r="A91" s="1" t="s">
        <v>18</v>
      </c>
      <c r="B91" s="23">
        <v>1339420.1645790001</v>
      </c>
    </row>
    <row r="92" spans="1:2" x14ac:dyDescent="0.2">
      <c r="A92" s="1" t="s">
        <v>26</v>
      </c>
      <c r="B92" s="23">
        <v>1339287.3820100001</v>
      </c>
    </row>
    <row r="93" spans="1:2" x14ac:dyDescent="0.2">
      <c r="A93" s="1" t="s">
        <v>93</v>
      </c>
      <c r="B93" s="23">
        <v>1341396.7874640001</v>
      </c>
    </row>
    <row r="94" spans="1:2" x14ac:dyDescent="0.2">
      <c r="A94" s="1" t="s">
        <v>47</v>
      </c>
      <c r="B94" s="23">
        <v>1342549.8967629999</v>
      </c>
    </row>
    <row r="95" spans="1:2" x14ac:dyDescent="0.2">
      <c r="A95" s="1" t="s">
        <v>41</v>
      </c>
      <c r="B95" s="23">
        <v>1349130.068855</v>
      </c>
    </row>
    <row r="96" spans="1:2" x14ac:dyDescent="0.2">
      <c r="A96" s="1" t="s">
        <v>85</v>
      </c>
      <c r="B96" s="23">
        <v>1361201.884357</v>
      </c>
    </row>
    <row r="97" spans="1:2" x14ac:dyDescent="0.2">
      <c r="A97" s="1" t="s">
        <v>91</v>
      </c>
      <c r="B97" s="23">
        <v>1354024.815075</v>
      </c>
    </row>
    <row r="98" spans="1:2" x14ac:dyDescent="0.2">
      <c r="A98" s="1" t="s">
        <v>116</v>
      </c>
      <c r="B98" s="23">
        <v>1340242.1705769999</v>
      </c>
    </row>
    <row r="99" spans="1:2" x14ac:dyDescent="0.2">
      <c r="A99" s="1" t="s">
        <v>22</v>
      </c>
      <c r="B99" s="23">
        <v>1345092.126186</v>
      </c>
    </row>
    <row r="100" spans="1:2" x14ac:dyDescent="0.2">
      <c r="A100" s="1" t="s">
        <v>88</v>
      </c>
      <c r="B100" s="23">
        <v>1339629.6244300001</v>
      </c>
    </row>
    <row r="101" spans="1:2" x14ac:dyDescent="0.2">
      <c r="A101" s="1" t="s">
        <v>104</v>
      </c>
      <c r="B101" s="23">
        <v>1341261.4272940001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SUMMARY</vt:lpstr>
      <vt:lpstr>DATA</vt:lpstr>
      <vt:lpstr>ENERGIES</vt:lpstr>
      <vt:lpstr>DATA!AL20C_energies</vt:lpstr>
      <vt:lpstr>ENERGIES!AL20C_energies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2023-06-26T14:21:06Z</dcterms:modified>
</cp:coreProperties>
</file>