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IL/"/>
    </mc:Choice>
  </mc:AlternateContent>
  <xr:revisionPtr revIDLastSave="0" documentId="13_ncr:1_{4967A1A9-AD38-5841-B614-5660ACCACB83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IL20C_energies" localSheetId="2">ENERGIES!$A$1:$B$100</definedName>
    <definedName name="NC20C_candidates" localSheetId="1">DATA!$A$1:$I$100</definedName>
    <definedName name="WA20C_energies" localSheetId="1">DATA!$A$1:$I$100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1B98D1-19E1-CA4F-8A00-8666F27AAB08}" name="IL20C_energies" type="6" refreshedVersion="8" background="1" saveData="1">
    <textPr codePage="10000" sourceFile="/Users/alecramsay/Documents/dev/baseline/maps/IL/IL20C_energies.csv" comma="1">
      <textFields count="2">
        <textField type="text"/>
        <textField/>
      </textFields>
    </textPr>
  </connection>
  <connection id="2" xr16:uid="{0A068D4B-DECE-2C47-9741-13AD2A4BEF96}" name="NC20C_candidates1" type="6" refreshedVersion="8" background="1" saveData="1">
    <textPr sourceFile="/Users/alecramsay/Documents/dev/baseline/maps/IL/IL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<sst xmlns="http://schemas.openxmlformats.org/spreadsheetml/2006/main" count="324" uniqueCount="119">
  <si>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</si>
  <si>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</si>
  <si>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</si>
  <si>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</si>
  <si>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</si>
  <si>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</si>
  <si>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</si>
  <si>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</si>
  <si>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</si>
  <si>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</si>
  <si>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</si>
  <si>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</si>
  <si>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</si>
  <si>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</si>
  <si>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</si>
  <si>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</si>
  <si>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</si>
  <si>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IL20C_I050K01N17</t>
  </si>
  <si>
    <t>IL20C_I045K01N17</t>
  </si>
  <si>
    <t>IL20C_I069K01N17</t>
  </si>
  <si>
    <t>IL20C_I044K01N17</t>
  </si>
  <si>
    <t>IL20C_I002K01N17</t>
  </si>
  <si>
    <t>IL20C_I018K01N17</t>
  </si>
  <si>
    <t>IL20C_I029K01N17</t>
  </si>
  <si>
    <t>IL20C_I011K01N17</t>
  </si>
  <si>
    <t>IL20C_I041K01N17</t>
  </si>
  <si>
    <t>IL20C_I068K01N17</t>
  </si>
  <si>
    <t>IL20C_I060K01N17</t>
  </si>
  <si>
    <t>IL20C_I086K01N17</t>
  </si>
  <si>
    <t>IL20C_I023K01N17</t>
  </si>
  <si>
    <t>IL20C_I048K01N17</t>
  </si>
  <si>
    <t>IL20C_I052K01N17</t>
  </si>
  <si>
    <t>IL20C_I063K01N17</t>
  </si>
  <si>
    <t>IL20C_I001K01N17</t>
  </si>
  <si>
    <t>IL20C_I083K01N17</t>
  </si>
  <si>
    <t>IL20C_I049K01N17</t>
  </si>
  <si>
    <t>IL20C_I098K01N17</t>
  </si>
  <si>
    <t>IL20C_I058K01N17</t>
  </si>
  <si>
    <t>IL20C_I025K01N17</t>
  </si>
  <si>
    <t>IL20C_I080K01N17</t>
  </si>
  <si>
    <t>IL20C_I085K01N17</t>
  </si>
  <si>
    <t>IL20C_I037K01N17</t>
  </si>
  <si>
    <t>IL20C_I019K01N17</t>
  </si>
  <si>
    <t>IL20C_I070K01N17</t>
  </si>
  <si>
    <t>IL20C_I010K01N17</t>
  </si>
  <si>
    <t>IL20C_I075K01N17</t>
  </si>
  <si>
    <t>IL20C_I012K01N17</t>
  </si>
  <si>
    <t>IL20C_I094K01N17</t>
  </si>
  <si>
    <t>IL20C_I089K01N17</t>
  </si>
  <si>
    <t>IL20C_I054K01N17</t>
  </si>
  <si>
    <t>IL20C_I003K01N17</t>
  </si>
  <si>
    <t>IL20C_I095K01N17</t>
  </si>
  <si>
    <t>IL20C_I024K01N17</t>
  </si>
  <si>
    <t>IL20C_I096K01N17</t>
  </si>
  <si>
    <t>IL20C_I055K01N17</t>
  </si>
  <si>
    <t>IL20C_I000K01N17</t>
  </si>
  <si>
    <t>IL20C_I040K01N17</t>
  </si>
  <si>
    <t>IL20C_I056K01N17</t>
  </si>
  <si>
    <t>IL20C_I042K01N17</t>
  </si>
  <si>
    <t>IL20C_I074K01N17</t>
  </si>
  <si>
    <t>IL20C_I032K01N17</t>
  </si>
  <si>
    <t>IL20C_I028K01N17</t>
  </si>
  <si>
    <t>IL20C_I021K01N17</t>
  </si>
  <si>
    <t>IL20C_I078K01N17</t>
  </si>
  <si>
    <t>IL20C_I053K01N17</t>
  </si>
  <si>
    <t>IL20C_I084K01N17</t>
  </si>
  <si>
    <t>IL20C_I087K01N17</t>
  </si>
  <si>
    <t>IL20C_I036K01N17</t>
  </si>
  <si>
    <t>IL20C_I051K01N17</t>
  </si>
  <si>
    <t>IL20C_I065K01N17</t>
  </si>
  <si>
    <t>IL20C_I043K01N17</t>
  </si>
  <si>
    <t>IL20C_I007K01N17</t>
  </si>
  <si>
    <t>IL20C_I091K01N17</t>
  </si>
  <si>
    <t>IL20C_I092K01N17</t>
  </si>
  <si>
    <t>IL20C_I047K01N17</t>
  </si>
  <si>
    <t>IL20C_I009K01N17</t>
  </si>
  <si>
    <t>IL20C_I062K01N17</t>
  </si>
  <si>
    <t>IL20C_I008K01N17</t>
  </si>
  <si>
    <t>IL20C_I077K01N17</t>
  </si>
  <si>
    <t>IL20C_I014K01N17</t>
  </si>
  <si>
    <t>IL20C_I004K01N17</t>
  </si>
  <si>
    <t>IL20C_I020K01N17</t>
  </si>
  <si>
    <t>IL20C_I093K01N17</t>
  </si>
  <si>
    <t>IL20C_I073K01N17</t>
  </si>
  <si>
    <t>IL20C_I059K01N17</t>
  </si>
  <si>
    <t>IL20C_I046K01N17</t>
  </si>
  <si>
    <t>IL20C_I006K01N17</t>
  </si>
  <si>
    <t>IL20C_I061K01N17</t>
  </si>
  <si>
    <t>IL20C_I066K01N17</t>
  </si>
  <si>
    <t>IL20C_I015K01N17</t>
  </si>
  <si>
    <t>IL20C_I088K01N17</t>
  </si>
  <si>
    <t>IL20C_I079K01N17</t>
  </si>
  <si>
    <t>IL20C_I035K01N17</t>
  </si>
  <si>
    <t>IL20C_I031K01N17</t>
  </si>
  <si>
    <t>IL20C_I097K01N17</t>
  </si>
  <si>
    <t>IL20C_I076K01N17</t>
  </si>
  <si>
    <t>IL20C_I057K01N17</t>
  </si>
  <si>
    <t>IL20C_I099K01N17</t>
  </si>
  <si>
    <t>IL20C_I022K01N17</t>
  </si>
  <si>
    <t>IL20C_I038K01N17</t>
  </si>
  <si>
    <t>IL20C_I030K01N17</t>
  </si>
  <si>
    <t>IL20C_I026K01N17</t>
  </si>
  <si>
    <t>IL20C_I017K01N17</t>
  </si>
  <si>
    <t>IL20C_I067K01N17</t>
  </si>
  <si>
    <t>IL20C_I005K01N17</t>
  </si>
  <si>
    <t>IL20C_I039K01N17</t>
  </si>
  <si>
    <t>IL20C_I034K01N17</t>
  </si>
  <si>
    <t>IL20C_I064K01N17</t>
  </si>
  <si>
    <t>IL20C_I027K01N17</t>
  </si>
  <si>
    <t>IL20C_I071K01N17</t>
  </si>
  <si>
    <t>IL20C_I013K01N17</t>
  </si>
  <si>
    <t>IL20C_I072K01N17</t>
  </si>
  <si>
    <t>IL20C_I081K01N17</t>
  </si>
  <si>
    <t>IL20C_I033K01N17</t>
  </si>
  <si>
    <t>IL20C_I090K01N17</t>
  </si>
  <si>
    <t>IL20C_I082K01N17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</si>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</sst>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2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C_energies" connectionId="1" xr16:uid="{36C4FFBA-0450-094F-9548-29A999D2F13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MIN(DATA!E$2:E$100)</f>
        <v>1.6000000000000001E-3</v>
      </c>
      <c r="C4" s="8">
        <f>MIN(DATA!F$2:F$100)</f>
        <v>0</v>
      </c>
      <c r="D4" s="8">
        <f>MIN(DATA!G$2:G$100)</f>
        <v>0.57674000000000003</v>
      </c>
      <c r="E4" s="8">
        <f>MIN(DATA!H$2:H$100)</f>
        <v>0</v>
      </c>
      <c r="F4" s="8">
        <f>MIN(DATA!I$2:I$100)</f>
        <v>0</v>
      </c>
    </row>
    <row r="5" spans="1:7" x14ac:dyDescent="0.2">
      <c r="A5" s="8" t="s">
        <v>11</v>
      </c>
      <c r="B5" s="22">
        <f>MAX(DATA!E$2:E$100)</f>
        <v>1.0919999999999999E-2</v>
      </c>
      <c r="C5" s="8">
        <f>MAX(DATA!F$2:F$100)</f>
        <v>4.7683999999999997E-2</v>
      </c>
      <c r="D5" s="8">
        <f>MAX(DATA!G$2:G$100)</f>
        <v>1</v>
      </c>
      <c r="E5" s="8">
        <f>MAX(DATA!H$2:H$100)</f>
        <v>1.2892380000000001</v>
      </c>
      <c r="F5" s="8">
        <f>MAX(DATA!I$2:I$100)</f>
        <v>1.261517</v>
      </c>
    </row>
    <row r="6" spans="1:7" x14ac:dyDescent="0.2">
      <c r="A6" s="8" t="s">
        <v>12</v>
      </c>
      <c r="B6" s="22">
        <f>AVERAGE(DATA!E$2:E$100)</f>
        <v>2.7351515151515147E-3</v>
      </c>
      <c r="C6" s="8">
        <f>AVERAGE(DATA!F$2:F$100)</f>
        <v>1.7815202020202009E-2</v>
      </c>
      <c r="D6" s="8">
        <f>AVERAGE(DATA!G$2:G$100)</f>
        <v>0.68809427272727253</v>
      </c>
      <c r="E6" s="8">
        <f>AVERAGE(DATA!H$2:H$100)</f>
        <v>1.0442546666666663</v>
      </c>
      <c r="F6" s="8">
        <f>AVERAGE(DATA!I$2:I$100)</f>
        <v>0.90059671717171763</v>
      </c>
    </row>
    <row r="7" spans="1:7" x14ac:dyDescent="0.2">
      <c r="A7" s="8" t="s">
        <v>13</v>
      </c>
      <c r="B7" s="22">
        <f>MEDIAN(DATA!E$2:E$100)</f>
        <v>2.5400000000000002E-3</v>
      </c>
      <c r="C7" s="8">
        <f>MEDIAN(DATA!F$2:F$100)</f>
        <v>1.6476999999999999E-2</v>
      </c>
      <c r="D7" s="8">
        <f>MEDIAN(DATA!G$2:G$100)</f>
        <v>0.67198800000000003</v>
      </c>
      <c r="E7" s="8">
        <f>MEDIAN(DATA!H$2:H$100)</f>
        <v>1.08697</v>
      </c>
      <c r="F7" s="8">
        <f>MEDIAN(DATA!I$2:I$100)</f>
        <v>0.93669599999999997</v>
      </c>
    </row>
    <row r="8" spans="1:7" x14ac:dyDescent="0.2">
      <c r="A8" s="13" t="s">
        <v>14</v>
      </c>
      <c r="B8" s="27">
        <f>STDEV(DATA!E$2:E$100)</f>
        <v>1.1580282006685325E-3</v>
      </c>
      <c r="C8" s="13">
        <f>STDEV(DATA!F$2:F$100)</f>
        <v>1.1846950543631954E-2</v>
      </c>
      <c r="D8" s="13">
        <f>STDEV(DATA!G$2:G$100)</f>
        <v>7.0286666770817088E-2</v>
      </c>
      <c r="E8" s="13">
        <f>STDEV(DATA!H$2:H$100)</f>
        <v>0.17588054622025434</v>
      </c>
      <c r="F8" s="13">
        <f>STDEV(DATA!I$2:I$100)</f>
        <v>0.22286398843158237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6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9" width="6.6640625" style="9" bestFit="1" customWidth="1"/>
    <col min="10" max="10" width="2.1640625" bestFit="1" customWidth="1"/>
    <col min="11" max="11" width="16.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  <c r="J1" s="20" t="s">
        <v>118</v>
      </c>
      <c r="K1" s="31" t="s">
        <v>116</v>
      </c>
      <c r="L1" s="32" t="s">
        <v>117</v>
      </c>
    </row>
    <row r="2" spans="1:12" x14ac:dyDescent="0.2">
      <c r="A2" s="33">
        <v>80</v>
      </c>
      <c r="B2" s="34" t="s">
        <v>91</v>
      </c>
      <c r="C2" s="33" t="b">
        <v>1</v>
      </c>
      <c r="D2" s="35">
        <v>3391655.0234989999</v>
      </c>
      <c r="E2" s="36">
        <v>2.1700000000000001E-3</v>
      </c>
      <c r="F2" s="36">
        <v>2.5256000000000001E-2</v>
      </c>
      <c r="G2" s="36">
        <v>0.63154299999999997</v>
      </c>
      <c r="H2" s="37">
        <v>1.1781219999999999</v>
      </c>
      <c r="I2" s="37">
        <v>1.0597669999999999</v>
      </c>
      <c r="J2" s="33"/>
      <c r="K2" s="38" t="s">
        <v>91</v>
      </c>
      <c r="L2" s="39">
        <v>1910514.24</v>
      </c>
    </row>
    <row r="3" spans="1:12" x14ac:dyDescent="0.2">
      <c r="A3">
        <v>60</v>
      </c>
      <c r="B3" s="1" t="s">
        <v>84</v>
      </c>
      <c r="C3" t="b">
        <v>1</v>
      </c>
      <c r="D3" s="23">
        <v>3387179.7759949998</v>
      </c>
      <c r="E3" s="22">
        <v>1.0919999999999999E-2</v>
      </c>
      <c r="F3" s="22">
        <v>2.3903000000000001E-2</v>
      </c>
      <c r="G3" s="22">
        <v>0.63048300000000002</v>
      </c>
      <c r="H3" s="9">
        <v>1.1633199999999999</v>
      </c>
      <c r="I3" s="9">
        <v>1.109046</v>
      </c>
      <c r="K3" s="29" t="s">
        <v>84</v>
      </c>
      <c r="L3" s="30">
        <v>1914333.469</v>
      </c>
    </row>
    <row r="4" spans="1:12" x14ac:dyDescent="0.2">
      <c r="A4">
        <v>93</v>
      </c>
      <c r="B4" s="1" t="s">
        <v>73</v>
      </c>
      <c r="C4" t="b">
        <v>1</v>
      </c>
      <c r="D4" s="23">
        <v>3375636.8143950002</v>
      </c>
      <c r="E4" s="22">
        <v>1.6000000000000001E-3</v>
      </c>
      <c r="F4" s="22">
        <v>2.0414000000000002E-2</v>
      </c>
      <c r="G4" s="22">
        <v>0.689025</v>
      </c>
      <c r="H4" s="9">
        <v>1.0809519999999999</v>
      </c>
      <c r="I4" s="9">
        <v>0.88601099999999999</v>
      </c>
      <c r="K4" s="29" t="s">
        <v>73</v>
      </c>
      <c r="L4" s="30">
        <v>1917540.213</v>
      </c>
    </row>
    <row r="5" spans="1:12" x14ac:dyDescent="0.2">
      <c r="A5">
        <v>16</v>
      </c>
      <c r="B5" s="1" t="s">
        <v>89</v>
      </c>
      <c r="C5" t="b">
        <v>1</v>
      </c>
      <c r="D5" s="23">
        <v>3390968.5143829999</v>
      </c>
      <c r="E5" s="22">
        <v>2.0899999999999998E-3</v>
      </c>
      <c r="F5" s="22">
        <v>2.5048000000000001E-2</v>
      </c>
      <c r="G5" s="22">
        <v>0.68037199999999998</v>
      </c>
      <c r="H5" s="9">
        <v>1.0317970000000001</v>
      </c>
      <c r="I5" s="9">
        <v>0.92111100000000001</v>
      </c>
      <c r="K5" s="29" t="s">
        <v>89</v>
      </c>
      <c r="L5" s="30">
        <v>1918593.341</v>
      </c>
    </row>
    <row r="6" spans="1:12" x14ac:dyDescent="0.2">
      <c r="A6">
        <v>62</v>
      </c>
      <c r="B6" s="1" t="s">
        <v>87</v>
      </c>
      <c r="C6" t="b">
        <v>1</v>
      </c>
      <c r="D6" s="23">
        <v>3387613.2985120001</v>
      </c>
      <c r="E6" s="22">
        <v>2.0699999999999998E-3</v>
      </c>
      <c r="F6" s="22">
        <v>2.4034E-2</v>
      </c>
      <c r="G6" s="22">
        <v>0.72866399999999998</v>
      </c>
      <c r="H6" s="9">
        <v>0.98897400000000002</v>
      </c>
      <c r="I6" s="9">
        <v>0.79389200000000004</v>
      </c>
      <c r="K6" s="29" t="s">
        <v>87</v>
      </c>
      <c r="L6" s="30">
        <v>1918979.7490000001</v>
      </c>
    </row>
    <row r="7" spans="1:12" x14ac:dyDescent="0.2">
      <c r="A7">
        <v>70</v>
      </c>
      <c r="B7" s="1" t="s">
        <v>19</v>
      </c>
      <c r="C7" t="b">
        <v>1</v>
      </c>
      <c r="D7" s="23">
        <v>3309900.4169640001</v>
      </c>
      <c r="E7" s="22">
        <v>1.82E-3</v>
      </c>
      <c r="F7" s="22">
        <v>5.4299999999999997E-4</v>
      </c>
      <c r="G7" s="22">
        <v>0.64348899999999998</v>
      </c>
      <c r="H7" s="9">
        <v>1.1071409999999999</v>
      </c>
      <c r="I7" s="9">
        <v>0.95952599999999999</v>
      </c>
      <c r="K7" s="29" t="s">
        <v>19</v>
      </c>
      <c r="L7" s="30">
        <v>1919047.612</v>
      </c>
    </row>
    <row r="8" spans="1:12" x14ac:dyDescent="0.2">
      <c r="A8">
        <v>9</v>
      </c>
      <c r="B8" s="1" t="s">
        <v>77</v>
      </c>
      <c r="C8" t="b">
        <v>1</v>
      </c>
      <c r="D8" s="23">
        <v>3378950.0767649999</v>
      </c>
      <c r="E8" s="22">
        <v>2.8600000000000001E-3</v>
      </c>
      <c r="F8" s="22">
        <v>2.1415E-2</v>
      </c>
      <c r="G8" s="22">
        <v>0.70666399999999996</v>
      </c>
      <c r="H8" s="9">
        <v>1.024618</v>
      </c>
      <c r="I8" s="9">
        <v>0.848719</v>
      </c>
      <c r="K8" s="29" t="s">
        <v>77</v>
      </c>
      <c r="L8" s="30">
        <v>1919727.0789999999</v>
      </c>
    </row>
    <row r="9" spans="1:12" x14ac:dyDescent="0.2">
      <c r="A9">
        <v>98</v>
      </c>
      <c r="B9" s="1" t="s">
        <v>94</v>
      </c>
      <c r="C9" t="b">
        <v>1</v>
      </c>
      <c r="D9" s="23">
        <v>3397367.3584360001</v>
      </c>
      <c r="E9" s="22">
        <v>1.6199999999999999E-3</v>
      </c>
      <c r="F9" s="22">
        <v>2.6983E-2</v>
      </c>
      <c r="G9" s="22">
        <v>0.62914700000000001</v>
      </c>
      <c r="H9" s="9">
        <v>1.162452</v>
      </c>
      <c r="I9" s="9">
        <v>1.0897380000000001</v>
      </c>
      <c r="K9" s="29" t="s">
        <v>94</v>
      </c>
      <c r="L9" s="30">
        <v>1919757</v>
      </c>
    </row>
    <row r="10" spans="1:12" x14ac:dyDescent="0.2">
      <c r="A10">
        <v>78</v>
      </c>
      <c r="B10" s="1" t="s">
        <v>78</v>
      </c>
      <c r="C10" t="b">
        <v>1</v>
      </c>
      <c r="D10" s="23">
        <v>3379118.1227770001</v>
      </c>
      <c r="E10" s="22">
        <v>3.79E-3</v>
      </c>
      <c r="F10" s="22">
        <v>2.1465999999999999E-2</v>
      </c>
      <c r="G10" s="22">
        <v>0.77007199999999998</v>
      </c>
      <c r="H10" s="9">
        <v>0.83778600000000003</v>
      </c>
      <c r="I10" s="9">
        <v>0.65273000000000003</v>
      </c>
      <c r="K10" s="29" t="s">
        <v>78</v>
      </c>
      <c r="L10" s="30">
        <v>1921751.861</v>
      </c>
    </row>
    <row r="11" spans="1:12" x14ac:dyDescent="0.2">
      <c r="A11">
        <v>100</v>
      </c>
      <c r="B11" s="1" t="s">
        <v>97</v>
      </c>
      <c r="C11" t="b">
        <v>1</v>
      </c>
      <c r="D11" s="23">
        <v>3400854.7140500001</v>
      </c>
      <c r="E11" s="22">
        <v>2.3700000000000001E-3</v>
      </c>
      <c r="F11" s="22">
        <v>2.8036999999999999E-2</v>
      </c>
      <c r="G11" s="22">
        <v>0.62018399999999996</v>
      </c>
      <c r="H11" s="9">
        <v>1.201927</v>
      </c>
      <c r="I11" s="9">
        <v>1.143214</v>
      </c>
      <c r="K11" s="29" t="s">
        <v>97</v>
      </c>
      <c r="L11" s="30">
        <v>1924824.5519999999</v>
      </c>
    </row>
    <row r="12" spans="1:12" x14ac:dyDescent="0.2">
      <c r="A12">
        <v>96</v>
      </c>
      <c r="B12" s="1" t="s">
        <v>51</v>
      </c>
      <c r="C12" t="b">
        <v>1</v>
      </c>
      <c r="D12" s="23">
        <v>3339881.0931620002</v>
      </c>
      <c r="E12" s="22">
        <v>2.6900000000000001E-3</v>
      </c>
      <c r="F12" s="22">
        <v>9.6050000000000007E-3</v>
      </c>
      <c r="G12" s="22">
        <v>0.63783699999999999</v>
      </c>
      <c r="H12" s="9">
        <v>1.1350469999999999</v>
      </c>
      <c r="I12" s="9">
        <v>0.99338000000000004</v>
      </c>
      <c r="K12" s="29" t="s">
        <v>51</v>
      </c>
      <c r="L12" s="30">
        <v>1926257.7390000001</v>
      </c>
    </row>
    <row r="13" spans="1:12" x14ac:dyDescent="0.2">
      <c r="A13">
        <v>55</v>
      </c>
      <c r="B13" s="1" t="s">
        <v>49</v>
      </c>
      <c r="C13" t="b">
        <v>1</v>
      </c>
      <c r="D13" s="23">
        <v>3339547.7937179999</v>
      </c>
      <c r="E13" s="22">
        <v>2.5500000000000002E-3</v>
      </c>
      <c r="F13" s="22">
        <v>9.5049999999999996E-3</v>
      </c>
      <c r="G13" s="22">
        <v>0.64099200000000001</v>
      </c>
      <c r="H13" s="9">
        <v>1.120549</v>
      </c>
      <c r="I13" s="9">
        <v>1.0007269999999999</v>
      </c>
      <c r="K13" s="29" t="s">
        <v>49</v>
      </c>
      <c r="L13" s="30">
        <v>1926522.442</v>
      </c>
    </row>
    <row r="14" spans="1:12" x14ac:dyDescent="0.2">
      <c r="A14">
        <v>76</v>
      </c>
      <c r="B14" s="1" t="s">
        <v>45</v>
      </c>
      <c r="C14" t="b">
        <v>1</v>
      </c>
      <c r="D14" s="23">
        <v>3337685.807335</v>
      </c>
      <c r="E14" s="22">
        <v>2.5200000000000001E-3</v>
      </c>
      <c r="F14" s="22">
        <v>8.9420000000000003E-3</v>
      </c>
      <c r="G14" s="22">
        <v>0.64722500000000005</v>
      </c>
      <c r="H14" s="9">
        <v>1.1088519999999999</v>
      </c>
      <c r="I14" s="9">
        <v>0.964341</v>
      </c>
      <c r="K14" s="29" t="s">
        <v>45</v>
      </c>
      <c r="L14" s="30">
        <v>1926731.1170000001</v>
      </c>
    </row>
    <row r="15" spans="1:12" x14ac:dyDescent="0.2">
      <c r="A15">
        <v>42</v>
      </c>
      <c r="B15" s="1" t="s">
        <v>25</v>
      </c>
      <c r="C15" t="b">
        <v>1</v>
      </c>
      <c r="D15" s="23">
        <v>3319171.9571580002</v>
      </c>
      <c r="E15" s="22">
        <v>1.6800000000000001E-3</v>
      </c>
      <c r="F15" s="22">
        <v>3.3449999999999999E-3</v>
      </c>
      <c r="G15" s="22">
        <v>0.64512100000000006</v>
      </c>
      <c r="H15" s="9">
        <v>1.08165</v>
      </c>
      <c r="I15" s="9">
        <v>0.95815899999999998</v>
      </c>
      <c r="K15" s="29" t="s">
        <v>25</v>
      </c>
      <c r="L15" s="30">
        <v>1926748.371</v>
      </c>
    </row>
    <row r="16" spans="1:12" x14ac:dyDescent="0.2">
      <c r="A16">
        <v>38</v>
      </c>
      <c r="B16" s="1" t="s">
        <v>41</v>
      </c>
      <c r="C16" t="b">
        <v>1</v>
      </c>
      <c r="D16" s="23">
        <v>3335158.366494</v>
      </c>
      <c r="E16" s="22">
        <v>1.9499999999999999E-3</v>
      </c>
      <c r="F16" s="22">
        <v>8.1779999999999995E-3</v>
      </c>
      <c r="G16" s="22">
        <v>0.60844200000000004</v>
      </c>
      <c r="H16" s="9">
        <v>1.179638</v>
      </c>
      <c r="I16" s="9">
        <v>1.129451</v>
      </c>
      <c r="K16" s="29" t="s">
        <v>41</v>
      </c>
      <c r="L16" s="30">
        <v>1928559.0619999999</v>
      </c>
    </row>
    <row r="17" spans="1:12" x14ac:dyDescent="0.2">
      <c r="A17">
        <v>26</v>
      </c>
      <c r="B17" s="1" t="s">
        <v>38</v>
      </c>
      <c r="C17" t="b">
        <v>1</v>
      </c>
      <c r="D17" s="23">
        <v>3331998.7456129999</v>
      </c>
      <c r="E17" s="22">
        <v>2.5500000000000002E-3</v>
      </c>
      <c r="F17" s="22">
        <v>7.2230000000000003E-3</v>
      </c>
      <c r="G17" s="22">
        <v>0.66850600000000004</v>
      </c>
      <c r="H17" s="9">
        <v>1.055137</v>
      </c>
      <c r="I17" s="9">
        <v>0.89420599999999995</v>
      </c>
      <c r="K17" s="29" t="s">
        <v>38</v>
      </c>
      <c r="L17" s="30">
        <v>1929887.767</v>
      </c>
    </row>
    <row r="18" spans="1:12" x14ac:dyDescent="0.2">
      <c r="A18">
        <v>39</v>
      </c>
      <c r="B18" s="1" t="s">
        <v>99</v>
      </c>
      <c r="C18" t="b">
        <v>1</v>
      </c>
      <c r="D18" s="23">
        <v>3404787.2776629999</v>
      </c>
      <c r="E18" s="22">
        <v>2.4199999999999998E-3</v>
      </c>
      <c r="F18" s="22">
        <v>2.9225999999999999E-2</v>
      </c>
      <c r="G18" s="22">
        <v>0.66033500000000001</v>
      </c>
      <c r="H18" s="9">
        <v>1.1145400000000001</v>
      </c>
      <c r="I18" s="9">
        <v>1.0101450000000001</v>
      </c>
      <c r="K18" s="29" t="s">
        <v>99</v>
      </c>
      <c r="L18" s="30">
        <v>1931052.6580000001</v>
      </c>
    </row>
    <row r="19" spans="1:12" x14ac:dyDescent="0.2">
      <c r="A19">
        <v>5</v>
      </c>
      <c r="B19" s="1" t="s">
        <v>80</v>
      </c>
      <c r="C19" t="b">
        <v>1</v>
      </c>
      <c r="D19" s="23">
        <v>3380002.2838360001</v>
      </c>
      <c r="E19" s="22">
        <v>2.7299999999999998E-3</v>
      </c>
      <c r="F19" s="22">
        <v>2.1734E-2</v>
      </c>
      <c r="G19" s="22">
        <v>0.681365</v>
      </c>
      <c r="H19" s="9">
        <v>1.0525199999999999</v>
      </c>
      <c r="I19" s="9">
        <v>0.90032599999999996</v>
      </c>
      <c r="K19" s="29" t="s">
        <v>80</v>
      </c>
      <c r="L19" s="30">
        <v>1931308.247</v>
      </c>
    </row>
    <row r="20" spans="1:12" x14ac:dyDescent="0.2">
      <c r="A20">
        <v>48</v>
      </c>
      <c r="B20" s="1" t="s">
        <v>74</v>
      </c>
      <c r="C20" t="b">
        <v>1</v>
      </c>
      <c r="D20" s="23">
        <v>3375636.952234</v>
      </c>
      <c r="E20" s="22">
        <v>2.5400000000000002E-3</v>
      </c>
      <c r="F20" s="22">
        <v>2.0414000000000002E-2</v>
      </c>
      <c r="G20" s="22">
        <v>0.65935100000000002</v>
      </c>
      <c r="H20" s="9">
        <v>1.1206179999999999</v>
      </c>
      <c r="I20" s="9">
        <v>1.022983</v>
      </c>
      <c r="K20" s="29" t="s">
        <v>74</v>
      </c>
      <c r="L20" s="30">
        <v>1933200.6259999999</v>
      </c>
    </row>
    <row r="21" spans="1:12" x14ac:dyDescent="0.2">
      <c r="A21">
        <v>67</v>
      </c>
      <c r="B21" s="1" t="s">
        <v>88</v>
      </c>
      <c r="C21" t="b">
        <v>1</v>
      </c>
      <c r="D21" s="23">
        <v>3388413.3711999999</v>
      </c>
      <c r="E21" s="22">
        <v>2.15E-3</v>
      </c>
      <c r="F21" s="22">
        <v>2.4275999999999999E-2</v>
      </c>
      <c r="G21" s="22">
        <v>0.64137500000000003</v>
      </c>
      <c r="H21" s="9">
        <v>1.1580889999999999</v>
      </c>
      <c r="I21" s="9">
        <v>1.0621959999999999</v>
      </c>
      <c r="K21" s="29" t="s">
        <v>88</v>
      </c>
      <c r="L21" s="30">
        <v>1934134.798</v>
      </c>
    </row>
    <row r="22" spans="1:12" x14ac:dyDescent="0.2">
      <c r="A22">
        <v>45</v>
      </c>
      <c r="B22" s="1" t="s">
        <v>20</v>
      </c>
      <c r="C22" t="b">
        <v>1</v>
      </c>
      <c r="D22" s="23">
        <v>3311074.2095070002</v>
      </c>
      <c r="E22" s="22">
        <v>2.5100000000000001E-3</v>
      </c>
      <c r="F22" s="22">
        <v>8.9700000000000001E-4</v>
      </c>
      <c r="G22" s="22">
        <v>0.64582300000000004</v>
      </c>
      <c r="H22" s="9">
        <v>1.070103</v>
      </c>
      <c r="I22" s="9">
        <v>0.95396499999999995</v>
      </c>
      <c r="K22" s="29" t="s">
        <v>20</v>
      </c>
      <c r="L22" s="30">
        <v>1934665.7679999999</v>
      </c>
    </row>
    <row r="23" spans="1:12" x14ac:dyDescent="0.2">
      <c r="A23">
        <v>86</v>
      </c>
      <c r="B23" s="1" t="s">
        <v>40</v>
      </c>
      <c r="C23" t="b">
        <v>1</v>
      </c>
      <c r="D23" s="23">
        <v>3334117.9954949999</v>
      </c>
      <c r="E23" s="22">
        <v>2.5600000000000002E-3</v>
      </c>
      <c r="F23" s="22">
        <v>7.8630000000000002E-3</v>
      </c>
      <c r="G23" s="22">
        <v>0.65051899999999996</v>
      </c>
      <c r="H23" s="9">
        <v>1.0875779999999999</v>
      </c>
      <c r="I23" s="9">
        <v>0.97006899999999996</v>
      </c>
      <c r="K23" s="29" t="s">
        <v>40</v>
      </c>
      <c r="L23" s="30">
        <v>1935132.3289999999</v>
      </c>
    </row>
    <row r="24" spans="1:12" x14ac:dyDescent="0.2">
      <c r="A24">
        <v>30</v>
      </c>
      <c r="B24" s="1" t="s">
        <v>23</v>
      </c>
      <c r="C24" t="b">
        <v>1</v>
      </c>
      <c r="D24" s="23">
        <v>3313060.708387</v>
      </c>
      <c r="E24" s="22">
        <v>2.63E-3</v>
      </c>
      <c r="F24" s="22">
        <v>1.498E-3</v>
      </c>
      <c r="G24" s="22">
        <v>0.68475299999999995</v>
      </c>
      <c r="H24" s="9">
        <v>0.996865</v>
      </c>
      <c r="I24" s="9">
        <v>0.82784899999999995</v>
      </c>
      <c r="K24" s="29" t="s">
        <v>23</v>
      </c>
      <c r="L24" s="30">
        <v>1937514.9110000001</v>
      </c>
    </row>
    <row r="25" spans="1:12" x14ac:dyDescent="0.2">
      <c r="A25">
        <v>56</v>
      </c>
      <c r="B25" s="1" t="s">
        <v>54</v>
      </c>
      <c r="C25" t="b">
        <v>1</v>
      </c>
      <c r="D25" s="23">
        <v>3345762.8558570002</v>
      </c>
      <c r="E25" s="22">
        <v>2.3500000000000001E-3</v>
      </c>
      <c r="F25" s="22">
        <v>1.1383000000000001E-2</v>
      </c>
      <c r="G25" s="22">
        <v>0.58092100000000002</v>
      </c>
      <c r="H25" s="9">
        <v>1.285013</v>
      </c>
      <c r="I25" s="9">
        <v>1.261517</v>
      </c>
      <c r="K25" s="29" t="s">
        <v>54</v>
      </c>
      <c r="L25" s="30">
        <v>1937526.72</v>
      </c>
    </row>
    <row r="26" spans="1:12" x14ac:dyDescent="0.2">
      <c r="A26">
        <v>23</v>
      </c>
      <c r="B26" s="1" t="s">
        <v>98</v>
      </c>
      <c r="C26" t="b">
        <v>1</v>
      </c>
      <c r="D26" s="23">
        <v>3404718.4705730001</v>
      </c>
      <c r="E26" s="22">
        <v>2.3E-3</v>
      </c>
      <c r="F26" s="22">
        <v>2.9204999999999998E-2</v>
      </c>
      <c r="G26" s="22">
        <v>0.633826</v>
      </c>
      <c r="H26" s="9">
        <v>1.1897519999999999</v>
      </c>
      <c r="I26" s="9">
        <v>1.1307799999999999</v>
      </c>
      <c r="K26" s="29" t="s">
        <v>98</v>
      </c>
      <c r="L26" s="30">
        <v>1938773.645</v>
      </c>
    </row>
    <row r="27" spans="1:12" x14ac:dyDescent="0.2">
      <c r="A27">
        <v>87</v>
      </c>
      <c r="B27" s="1" t="s">
        <v>28</v>
      </c>
      <c r="C27" t="b">
        <v>1</v>
      </c>
      <c r="D27" s="23">
        <v>3323653.3308649999</v>
      </c>
      <c r="E27" s="22">
        <v>1.7600000000000001E-3</v>
      </c>
      <c r="F27" s="22">
        <v>4.7000000000000002E-3</v>
      </c>
      <c r="G27" s="22">
        <v>0.61557499999999998</v>
      </c>
      <c r="H27" s="9">
        <v>1.117915</v>
      </c>
      <c r="I27" s="9">
        <v>1.0781259999999999</v>
      </c>
      <c r="K27" s="29" t="s">
        <v>28</v>
      </c>
      <c r="L27" s="30">
        <v>1939368.4979999999</v>
      </c>
    </row>
    <row r="28" spans="1:12" x14ac:dyDescent="0.2">
      <c r="A28">
        <v>3</v>
      </c>
      <c r="B28" s="1" t="s">
        <v>21</v>
      </c>
      <c r="C28" t="b">
        <v>1</v>
      </c>
      <c r="D28" s="23">
        <v>3311275.5302329999</v>
      </c>
      <c r="E28" s="22">
        <v>2.5999999999999999E-3</v>
      </c>
      <c r="F28" s="22">
        <v>9.5799999999999998E-4</v>
      </c>
      <c r="G28" s="22">
        <v>0.69525899999999996</v>
      </c>
      <c r="H28" s="9">
        <v>0.98909000000000002</v>
      </c>
      <c r="I28" s="9">
        <v>0.83634500000000001</v>
      </c>
      <c r="K28" s="29" t="s">
        <v>21</v>
      </c>
      <c r="L28" s="30">
        <v>1940821.0649999999</v>
      </c>
    </row>
    <row r="29" spans="1:12" x14ac:dyDescent="0.2">
      <c r="A29">
        <v>58</v>
      </c>
      <c r="B29" s="1" t="s">
        <v>96</v>
      </c>
      <c r="C29" t="b">
        <v>1</v>
      </c>
      <c r="D29" s="23">
        <v>3399661.4292939999</v>
      </c>
      <c r="E29" s="22">
        <v>2.5600000000000002E-3</v>
      </c>
      <c r="F29" s="22">
        <v>2.7675999999999999E-2</v>
      </c>
      <c r="G29" s="22">
        <v>0.68662800000000002</v>
      </c>
      <c r="H29" s="9">
        <v>1.082902</v>
      </c>
      <c r="I29" s="9">
        <v>0.93669599999999997</v>
      </c>
      <c r="K29" s="29" t="s">
        <v>96</v>
      </c>
      <c r="L29" s="30">
        <v>1940841.9480000001</v>
      </c>
    </row>
    <row r="30" spans="1:12" x14ac:dyDescent="0.2">
      <c r="A30">
        <v>46</v>
      </c>
      <c r="B30" s="1" t="s">
        <v>18</v>
      </c>
      <c r="C30" t="b">
        <v>1</v>
      </c>
      <c r="D30" s="23">
        <v>3309535.3726989999</v>
      </c>
      <c r="E30" s="22">
        <v>2.16E-3</v>
      </c>
      <c r="F30" s="22">
        <v>4.3199999999999998E-4</v>
      </c>
      <c r="G30" s="22">
        <v>0.66898400000000002</v>
      </c>
      <c r="H30" s="9">
        <v>1.0278240000000001</v>
      </c>
      <c r="I30" s="9">
        <v>0.921732</v>
      </c>
      <c r="K30" s="29" t="s">
        <v>18</v>
      </c>
      <c r="L30" s="30">
        <v>1941039.936</v>
      </c>
    </row>
    <row r="31" spans="1:12" x14ac:dyDescent="0.2">
      <c r="A31">
        <v>19</v>
      </c>
      <c r="B31" s="1" t="s">
        <v>22</v>
      </c>
      <c r="C31" t="b">
        <v>1</v>
      </c>
      <c r="D31" s="23">
        <v>3311733.073667</v>
      </c>
      <c r="E31" s="22">
        <v>2.82E-3</v>
      </c>
      <c r="F31" s="22">
        <v>1.0970000000000001E-3</v>
      </c>
      <c r="G31" s="22">
        <v>0.71329799999999999</v>
      </c>
      <c r="H31" s="9">
        <v>0.94758200000000004</v>
      </c>
      <c r="I31" s="9">
        <v>0.75968100000000005</v>
      </c>
      <c r="K31" s="29" t="s">
        <v>22</v>
      </c>
      <c r="L31" s="30">
        <v>1941200.7109999999</v>
      </c>
    </row>
    <row r="32" spans="1:12" x14ac:dyDescent="0.2">
      <c r="A32">
        <v>77</v>
      </c>
      <c r="B32" s="1" t="s">
        <v>95</v>
      </c>
      <c r="C32" t="b">
        <v>1</v>
      </c>
      <c r="D32" s="23">
        <v>3399039.2463830002</v>
      </c>
      <c r="E32" s="22">
        <v>2.1700000000000001E-3</v>
      </c>
      <c r="F32" s="22">
        <v>2.7487999999999999E-2</v>
      </c>
      <c r="G32" s="22">
        <v>0.61594099999999996</v>
      </c>
      <c r="H32" s="9">
        <v>1.2361740000000001</v>
      </c>
      <c r="I32" s="9">
        <v>1.2303010000000001</v>
      </c>
      <c r="K32" s="29" t="s">
        <v>95</v>
      </c>
      <c r="L32" s="30">
        <v>1941479.7860000001</v>
      </c>
    </row>
    <row r="33" spans="1:12" x14ac:dyDescent="0.2">
      <c r="A33">
        <v>35</v>
      </c>
      <c r="B33" s="1" t="s">
        <v>106</v>
      </c>
      <c r="C33" t="b">
        <v>1</v>
      </c>
      <c r="D33" s="23">
        <v>3423218.7902500001</v>
      </c>
      <c r="E33" s="22">
        <v>3.16E-3</v>
      </c>
      <c r="F33" s="22">
        <v>3.4797000000000002E-2</v>
      </c>
      <c r="G33" s="22">
        <v>0.685145</v>
      </c>
      <c r="H33" s="9">
        <v>1.1064020000000001</v>
      </c>
      <c r="I33" s="9">
        <v>0.97797999999999996</v>
      </c>
      <c r="K33" s="29" t="s">
        <v>106</v>
      </c>
      <c r="L33" s="30">
        <v>1943937.9609999999</v>
      </c>
    </row>
    <row r="34" spans="1:12" x14ac:dyDescent="0.2">
      <c r="A34">
        <v>4</v>
      </c>
      <c r="B34" s="1" t="s">
        <v>50</v>
      </c>
      <c r="C34" t="b">
        <v>1</v>
      </c>
      <c r="D34" s="23">
        <v>3339777.6620680001</v>
      </c>
      <c r="E34" s="22">
        <v>1.6999999999999999E-3</v>
      </c>
      <c r="F34" s="22">
        <v>9.5739999999999992E-3</v>
      </c>
      <c r="G34" s="22">
        <v>0.64255099999999998</v>
      </c>
      <c r="H34" s="9">
        <v>1.166347</v>
      </c>
      <c r="I34" s="9">
        <v>1.061714</v>
      </c>
      <c r="K34" s="29" t="s">
        <v>50</v>
      </c>
      <c r="L34" s="30">
        <v>1944344.932</v>
      </c>
    </row>
    <row r="35" spans="1:12" x14ac:dyDescent="0.2">
      <c r="A35">
        <v>28</v>
      </c>
      <c r="B35" s="1" t="s">
        <v>108</v>
      </c>
      <c r="C35" t="b">
        <v>1</v>
      </c>
      <c r="D35" s="23">
        <v>3426423.040668</v>
      </c>
      <c r="E35" s="22">
        <v>2.0400000000000001E-3</v>
      </c>
      <c r="F35" s="22">
        <v>3.5765999999999999E-2</v>
      </c>
      <c r="G35" s="22">
        <v>0.60955000000000004</v>
      </c>
      <c r="H35" s="9">
        <v>1.254767</v>
      </c>
      <c r="I35" s="9">
        <v>1.234658</v>
      </c>
      <c r="K35" s="29" t="s">
        <v>108</v>
      </c>
      <c r="L35" s="30">
        <v>1944614.9040000001</v>
      </c>
    </row>
    <row r="36" spans="1:12" x14ac:dyDescent="0.2">
      <c r="A36">
        <v>65</v>
      </c>
      <c r="B36" s="1" t="s">
        <v>107</v>
      </c>
      <c r="C36" t="b">
        <v>1</v>
      </c>
      <c r="D36" s="23">
        <v>3425511.075896</v>
      </c>
      <c r="E36" s="22">
        <v>2.5000000000000001E-3</v>
      </c>
      <c r="F36" s="22">
        <v>3.5490000000000001E-2</v>
      </c>
      <c r="G36" s="22">
        <v>0.60394599999999998</v>
      </c>
      <c r="H36" s="9">
        <v>1.230032</v>
      </c>
      <c r="I36" s="9">
        <v>1.2368790000000001</v>
      </c>
      <c r="K36" s="29" t="s">
        <v>107</v>
      </c>
      <c r="L36" s="30">
        <v>1946193.0279999999</v>
      </c>
    </row>
    <row r="37" spans="1:12" x14ac:dyDescent="0.2">
      <c r="A37">
        <v>22</v>
      </c>
      <c r="B37" s="1" t="s">
        <v>62</v>
      </c>
      <c r="C37" t="b">
        <v>1</v>
      </c>
      <c r="D37" s="23">
        <v>3356955.6779590002</v>
      </c>
      <c r="E37" s="22">
        <v>2.8600000000000001E-3</v>
      </c>
      <c r="F37" s="22">
        <v>1.4767000000000001E-2</v>
      </c>
      <c r="G37" s="22">
        <v>0.59491000000000005</v>
      </c>
      <c r="H37" s="9">
        <v>1.216156</v>
      </c>
      <c r="I37" s="9">
        <v>1.1435040000000001</v>
      </c>
      <c r="K37" s="29" t="s">
        <v>62</v>
      </c>
      <c r="L37" s="30">
        <v>1946309.9750000001</v>
      </c>
    </row>
    <row r="38" spans="1:12" x14ac:dyDescent="0.2">
      <c r="A38">
        <v>71</v>
      </c>
      <c r="B38" s="1" t="s">
        <v>43</v>
      </c>
      <c r="C38" t="b">
        <v>1</v>
      </c>
      <c r="D38" s="23">
        <v>3335682.2038409999</v>
      </c>
      <c r="E38" s="22">
        <v>2.66E-3</v>
      </c>
      <c r="F38" s="22">
        <v>8.3359999999999997E-3</v>
      </c>
      <c r="G38" s="22">
        <v>0.67198800000000003</v>
      </c>
      <c r="H38" s="9">
        <v>1.0380560000000001</v>
      </c>
      <c r="I38" s="9">
        <v>0.91793199999999997</v>
      </c>
      <c r="K38" s="29" t="s">
        <v>43</v>
      </c>
      <c r="L38" s="30">
        <v>1946861.4350000001</v>
      </c>
    </row>
    <row r="39" spans="1:12" x14ac:dyDescent="0.2">
      <c r="A39">
        <v>36</v>
      </c>
      <c r="B39" s="1" t="s">
        <v>92</v>
      </c>
      <c r="C39" t="b">
        <v>1</v>
      </c>
      <c r="D39" s="23">
        <v>3392538.5070739998</v>
      </c>
      <c r="E39" s="22">
        <v>2.9499999999999999E-3</v>
      </c>
      <c r="F39" s="22">
        <v>2.5523000000000001E-2</v>
      </c>
      <c r="G39" s="22">
        <v>0.62496799999999997</v>
      </c>
      <c r="H39" s="9">
        <v>1.2059089999999999</v>
      </c>
      <c r="I39" s="9">
        <v>1.160787</v>
      </c>
      <c r="K39" s="29" t="s">
        <v>92</v>
      </c>
      <c r="L39" s="30">
        <v>1947276.3910000001</v>
      </c>
    </row>
    <row r="40" spans="1:12" x14ac:dyDescent="0.2">
      <c r="A40">
        <v>7</v>
      </c>
      <c r="B40" s="1" t="s">
        <v>86</v>
      </c>
      <c r="C40" t="b">
        <v>1</v>
      </c>
      <c r="D40" s="23">
        <v>3387531.0048019998</v>
      </c>
      <c r="E40" s="22">
        <v>2.3900000000000002E-3</v>
      </c>
      <c r="F40" s="22">
        <v>2.4008999999999999E-2</v>
      </c>
      <c r="G40" s="22">
        <v>0.66692700000000005</v>
      </c>
      <c r="H40" s="9">
        <v>1.1004860000000001</v>
      </c>
      <c r="I40" s="9">
        <v>0.99796399999999996</v>
      </c>
      <c r="K40" s="29" t="s">
        <v>86</v>
      </c>
      <c r="L40" s="30">
        <v>1949501.487</v>
      </c>
    </row>
    <row r="41" spans="1:12" x14ac:dyDescent="0.2">
      <c r="A41">
        <v>40</v>
      </c>
      <c r="B41" s="1" t="s">
        <v>105</v>
      </c>
      <c r="C41" t="b">
        <v>1</v>
      </c>
      <c r="D41" s="23">
        <v>3421254.48991</v>
      </c>
      <c r="E41" s="22">
        <v>2.3E-3</v>
      </c>
      <c r="F41" s="22">
        <v>3.4203999999999998E-2</v>
      </c>
      <c r="G41" s="22">
        <v>0.65975099999999998</v>
      </c>
      <c r="H41" s="9">
        <v>1.141556</v>
      </c>
      <c r="I41" s="9">
        <v>1.0716570000000001</v>
      </c>
      <c r="K41" s="29" t="s">
        <v>105</v>
      </c>
      <c r="L41" s="30">
        <v>1950087.871</v>
      </c>
    </row>
    <row r="42" spans="1:12" x14ac:dyDescent="0.2">
      <c r="A42">
        <v>14</v>
      </c>
      <c r="B42" s="1" t="s">
        <v>110</v>
      </c>
      <c r="C42" t="b">
        <v>1</v>
      </c>
      <c r="D42" s="23">
        <v>3434401.049046</v>
      </c>
      <c r="E42" s="22">
        <v>2.2599999999999999E-3</v>
      </c>
      <c r="F42" s="22">
        <v>3.8177999999999997E-2</v>
      </c>
      <c r="G42" s="22">
        <v>0.59070100000000003</v>
      </c>
      <c r="H42" s="9">
        <v>1.2362919999999999</v>
      </c>
      <c r="I42" s="9">
        <v>1.1948620000000001</v>
      </c>
      <c r="K42" s="29" t="s">
        <v>110</v>
      </c>
      <c r="L42" s="30">
        <v>1950324.2919999999</v>
      </c>
    </row>
    <row r="43" spans="1:12" x14ac:dyDescent="0.2">
      <c r="A43">
        <v>8</v>
      </c>
      <c r="B43" s="1" t="s">
        <v>71</v>
      </c>
      <c r="C43" t="b">
        <v>1</v>
      </c>
      <c r="D43" s="23">
        <v>3372822.2000500001</v>
      </c>
      <c r="E43" s="22">
        <v>2.14E-3</v>
      </c>
      <c r="F43" s="22">
        <v>1.9563000000000001E-2</v>
      </c>
      <c r="G43" s="22">
        <v>0.63838700000000004</v>
      </c>
      <c r="H43" s="9">
        <v>1.1823969999999999</v>
      </c>
      <c r="I43" s="9">
        <v>1.034518</v>
      </c>
      <c r="K43" s="29" t="s">
        <v>71</v>
      </c>
      <c r="L43" s="30">
        <v>1951083.2660000001</v>
      </c>
    </row>
    <row r="44" spans="1:12" x14ac:dyDescent="0.2">
      <c r="A44">
        <v>18</v>
      </c>
      <c r="B44" s="1" t="s">
        <v>102</v>
      </c>
      <c r="C44" t="b">
        <v>1</v>
      </c>
      <c r="D44" s="23">
        <v>3413998.363715</v>
      </c>
      <c r="E44" s="22">
        <v>2.8500000000000001E-3</v>
      </c>
      <c r="F44" s="22">
        <v>3.2009999999999997E-2</v>
      </c>
      <c r="G44" s="22">
        <v>0.64705999999999997</v>
      </c>
      <c r="H44" s="9">
        <v>1.1900949999999999</v>
      </c>
      <c r="I44" s="9">
        <v>1.0688009999999999</v>
      </c>
      <c r="K44" s="29" t="s">
        <v>102</v>
      </c>
      <c r="L44" s="30">
        <v>1952010.081</v>
      </c>
    </row>
    <row r="45" spans="1:12" x14ac:dyDescent="0.2">
      <c r="A45">
        <v>29</v>
      </c>
      <c r="B45" s="1" t="s">
        <v>61</v>
      </c>
      <c r="C45" t="b">
        <v>1</v>
      </c>
      <c r="D45" s="23">
        <v>3356366.0734649999</v>
      </c>
      <c r="E45" s="22">
        <v>2.48E-3</v>
      </c>
      <c r="F45" s="22">
        <v>1.4589E-2</v>
      </c>
      <c r="G45" s="22">
        <v>0.61214100000000005</v>
      </c>
      <c r="H45" s="9">
        <v>1.2048449999999999</v>
      </c>
      <c r="I45" s="9">
        <v>1.130088</v>
      </c>
      <c r="K45" s="29" t="s">
        <v>61</v>
      </c>
      <c r="L45" s="30">
        <v>1952743.8959999999</v>
      </c>
    </row>
    <row r="46" spans="1:12" x14ac:dyDescent="0.2">
      <c r="A46">
        <v>88</v>
      </c>
      <c r="B46" s="1" t="s">
        <v>66</v>
      </c>
      <c r="C46" t="b">
        <v>1</v>
      </c>
      <c r="D46" s="23">
        <v>3362612.291712</v>
      </c>
      <c r="E46" s="22">
        <v>2.6199999999999999E-3</v>
      </c>
      <c r="F46" s="22">
        <v>1.6476999999999999E-2</v>
      </c>
      <c r="G46" s="22">
        <v>0.64272499999999999</v>
      </c>
      <c r="H46" s="9">
        <v>1.1209290000000001</v>
      </c>
      <c r="I46" s="9">
        <v>0.97899599999999998</v>
      </c>
      <c r="K46" s="29" t="s">
        <v>66</v>
      </c>
      <c r="L46" s="30">
        <v>1953434.54</v>
      </c>
    </row>
    <row r="47" spans="1:12" x14ac:dyDescent="0.2">
      <c r="A47">
        <v>68</v>
      </c>
      <c r="B47" s="1" t="s">
        <v>103</v>
      </c>
      <c r="C47" t="b">
        <v>1</v>
      </c>
      <c r="D47" s="23">
        <v>3419389.5975509998</v>
      </c>
      <c r="E47" s="22">
        <v>1.65E-3</v>
      </c>
      <c r="F47" s="22">
        <v>3.3640000000000003E-2</v>
      </c>
      <c r="G47" s="22">
        <v>0.67160799999999998</v>
      </c>
      <c r="H47" s="9">
        <v>1.08697</v>
      </c>
      <c r="I47" s="9">
        <v>0.99773599999999996</v>
      </c>
      <c r="K47" s="29" t="s">
        <v>103</v>
      </c>
      <c r="L47" s="30">
        <v>1954085.6569999999</v>
      </c>
    </row>
    <row r="48" spans="1:12" x14ac:dyDescent="0.2">
      <c r="A48">
        <v>57</v>
      </c>
      <c r="B48" s="1" t="s">
        <v>57</v>
      </c>
      <c r="C48" t="b">
        <v>1</v>
      </c>
      <c r="D48" s="23">
        <v>3350947.5397859998</v>
      </c>
      <c r="E48" s="22">
        <v>4.5300000000000002E-3</v>
      </c>
      <c r="F48" s="22">
        <v>1.2951000000000001E-2</v>
      </c>
      <c r="G48" s="22">
        <v>0.61101099999999997</v>
      </c>
      <c r="H48" s="9">
        <v>1.2097610000000001</v>
      </c>
      <c r="I48" s="9">
        <v>1.1450549999999999</v>
      </c>
      <c r="K48" s="29" t="s">
        <v>57</v>
      </c>
      <c r="L48" s="30">
        <v>1956978.6189999999</v>
      </c>
    </row>
    <row r="49" spans="1:12" x14ac:dyDescent="0.2">
      <c r="A49">
        <v>72</v>
      </c>
      <c r="B49" s="1" t="s">
        <v>109</v>
      </c>
      <c r="C49" t="b">
        <v>1</v>
      </c>
      <c r="D49" s="23">
        <v>3428454.387414</v>
      </c>
      <c r="E49" s="22">
        <v>2.3800000000000002E-3</v>
      </c>
      <c r="F49" s="22">
        <v>3.6380000000000003E-2</v>
      </c>
      <c r="G49" s="22">
        <v>0.63921799999999995</v>
      </c>
      <c r="H49" s="9">
        <v>1.15083</v>
      </c>
      <c r="I49" s="9">
        <v>1.069852</v>
      </c>
      <c r="K49" s="29" t="s">
        <v>109</v>
      </c>
      <c r="L49" s="30">
        <v>1957086.402</v>
      </c>
    </row>
    <row r="50" spans="1:12" x14ac:dyDescent="0.2">
      <c r="A50">
        <v>74</v>
      </c>
      <c r="B50" s="1" t="s">
        <v>83</v>
      </c>
      <c r="C50" t="b">
        <v>1</v>
      </c>
      <c r="D50" s="23">
        <v>3382312.8937929999</v>
      </c>
      <c r="E50" s="22">
        <v>2.5799999999999998E-3</v>
      </c>
      <c r="F50" s="22">
        <v>2.2432000000000001E-2</v>
      </c>
      <c r="G50" s="22">
        <v>0.62627999999999995</v>
      </c>
      <c r="H50" s="9">
        <v>1.165125</v>
      </c>
      <c r="I50" s="9">
        <v>1.0527899999999999</v>
      </c>
      <c r="K50" s="29" t="s">
        <v>83</v>
      </c>
      <c r="L50" s="30">
        <v>1957487.4979999999</v>
      </c>
    </row>
    <row r="51" spans="1:12" x14ac:dyDescent="0.2">
      <c r="A51">
        <v>32</v>
      </c>
      <c r="B51" s="1" t="s">
        <v>93</v>
      </c>
      <c r="C51" t="b">
        <v>1</v>
      </c>
      <c r="D51" s="23">
        <v>3393200.8337400001</v>
      </c>
      <c r="E51" s="22">
        <v>2.8300000000000001E-3</v>
      </c>
      <c r="F51" s="22">
        <v>2.5722999999999999E-2</v>
      </c>
      <c r="G51" s="22">
        <v>0.58929699999999996</v>
      </c>
      <c r="H51" s="9">
        <v>1.25576</v>
      </c>
      <c r="I51" s="9">
        <v>1.205827</v>
      </c>
      <c r="K51" s="29" t="s">
        <v>93</v>
      </c>
      <c r="L51" s="30">
        <v>1959236.372</v>
      </c>
    </row>
    <row r="52" spans="1:12" x14ac:dyDescent="0.2">
      <c r="A52">
        <v>15</v>
      </c>
      <c r="B52" s="1" t="s">
        <v>79</v>
      </c>
      <c r="C52" t="b">
        <v>1</v>
      </c>
      <c r="D52" s="23">
        <v>3379249.8747840002</v>
      </c>
      <c r="E52" s="22">
        <v>2.5699999999999998E-3</v>
      </c>
      <c r="F52" s="22">
        <v>2.1506000000000001E-2</v>
      </c>
      <c r="G52" s="22">
        <v>0.64224300000000001</v>
      </c>
      <c r="H52" s="9">
        <v>1.116215</v>
      </c>
      <c r="I52" s="9">
        <v>0.98829299999999998</v>
      </c>
      <c r="K52" s="29" t="s">
        <v>79</v>
      </c>
      <c r="L52" s="30">
        <v>1959253.277</v>
      </c>
    </row>
    <row r="53" spans="1:12" x14ac:dyDescent="0.2">
      <c r="A53">
        <v>89</v>
      </c>
      <c r="B53" s="1" t="s">
        <v>90</v>
      </c>
      <c r="C53" t="b">
        <v>1</v>
      </c>
      <c r="D53" s="23">
        <v>3391166.0755650001</v>
      </c>
      <c r="E53" s="22">
        <v>2.8600000000000001E-3</v>
      </c>
      <c r="F53" s="22">
        <v>2.5107999999999998E-2</v>
      </c>
      <c r="G53" s="22">
        <v>0.67000300000000002</v>
      </c>
      <c r="H53" s="9">
        <v>1.1086830000000001</v>
      </c>
      <c r="I53" s="9">
        <v>0.93344700000000003</v>
      </c>
      <c r="K53" s="29" t="s">
        <v>90</v>
      </c>
      <c r="L53" s="30">
        <v>1959813.9820000001</v>
      </c>
    </row>
    <row r="54" spans="1:12" x14ac:dyDescent="0.2">
      <c r="A54">
        <v>11</v>
      </c>
      <c r="B54" s="1" t="s">
        <v>44</v>
      </c>
      <c r="C54" t="b">
        <v>1</v>
      </c>
      <c r="D54" s="23">
        <v>3335949.5197220002</v>
      </c>
      <c r="E54" s="22">
        <v>2.2000000000000001E-3</v>
      </c>
      <c r="F54" s="22">
        <v>8.4169999999999991E-3</v>
      </c>
      <c r="G54" s="22">
        <v>0.71024200000000004</v>
      </c>
      <c r="H54" s="9">
        <v>0.99072300000000002</v>
      </c>
      <c r="I54" s="9">
        <v>0.83088099999999998</v>
      </c>
      <c r="K54" s="29" t="s">
        <v>44</v>
      </c>
      <c r="L54" s="30">
        <v>1962924.3119999999</v>
      </c>
    </row>
    <row r="55" spans="1:12" x14ac:dyDescent="0.2">
      <c r="A55">
        <v>25</v>
      </c>
      <c r="B55" s="1" t="s">
        <v>52</v>
      </c>
      <c r="C55" t="b">
        <v>1</v>
      </c>
      <c r="D55" s="23">
        <v>3341091.4362880001</v>
      </c>
      <c r="E55" s="22">
        <v>1.83E-3</v>
      </c>
      <c r="F55" s="22">
        <v>9.9710000000000007E-3</v>
      </c>
      <c r="G55" s="22">
        <v>0.78311600000000003</v>
      </c>
      <c r="H55" s="9">
        <v>0.86438000000000004</v>
      </c>
      <c r="I55" s="9">
        <v>0.58705399999999996</v>
      </c>
      <c r="K55" s="29" t="s">
        <v>52</v>
      </c>
      <c r="L55" s="30">
        <v>1964797.5260000001</v>
      </c>
    </row>
    <row r="56" spans="1:12" x14ac:dyDescent="0.2">
      <c r="A56">
        <v>97</v>
      </c>
      <c r="B56" s="1" t="s">
        <v>53</v>
      </c>
      <c r="C56" t="b">
        <v>1</v>
      </c>
      <c r="D56" s="23">
        <v>3345440.7183389999</v>
      </c>
      <c r="E56" s="22">
        <v>2.2000000000000001E-3</v>
      </c>
      <c r="F56" s="22">
        <v>1.1285999999999999E-2</v>
      </c>
      <c r="G56" s="22">
        <v>0.740676</v>
      </c>
      <c r="H56" s="9">
        <v>0.93974100000000005</v>
      </c>
      <c r="I56" s="9">
        <v>0.69174599999999997</v>
      </c>
      <c r="K56" s="29" t="s">
        <v>53</v>
      </c>
      <c r="L56" s="30">
        <v>1965274.6710000001</v>
      </c>
    </row>
    <row r="57" spans="1:12" x14ac:dyDescent="0.2">
      <c r="A57">
        <v>24</v>
      </c>
      <c r="B57" s="1" t="s">
        <v>29</v>
      </c>
      <c r="C57" t="b">
        <v>1</v>
      </c>
      <c r="D57" s="23">
        <v>3324210.0411729999</v>
      </c>
      <c r="E57" s="22">
        <v>3.8899999999999998E-3</v>
      </c>
      <c r="F57" s="22">
        <v>4.8679999999999999E-3</v>
      </c>
      <c r="G57" s="22">
        <v>0.77078899999999995</v>
      </c>
      <c r="H57" s="9">
        <v>0.87099099999999996</v>
      </c>
      <c r="I57" s="9">
        <v>0.62743599999999999</v>
      </c>
      <c r="K57" s="29" t="s">
        <v>29</v>
      </c>
      <c r="L57" s="30">
        <v>1966784.348</v>
      </c>
    </row>
    <row r="58" spans="1:12" x14ac:dyDescent="0.2">
      <c r="A58">
        <v>1</v>
      </c>
      <c r="B58" s="1" t="s">
        <v>55</v>
      </c>
      <c r="C58" t="b">
        <v>1</v>
      </c>
      <c r="D58" s="23">
        <v>3347699.5385770001</v>
      </c>
      <c r="E58" s="22">
        <v>2.4299999999999999E-3</v>
      </c>
      <c r="F58" s="22">
        <v>1.1969E-2</v>
      </c>
      <c r="G58" s="22">
        <v>0.73480500000000004</v>
      </c>
      <c r="H58" s="9">
        <v>0.96459700000000004</v>
      </c>
      <c r="I58" s="9">
        <v>0.717974</v>
      </c>
      <c r="K58" s="29" t="s">
        <v>55</v>
      </c>
      <c r="L58" s="30">
        <v>1966837.855</v>
      </c>
    </row>
    <row r="59" spans="1:12" x14ac:dyDescent="0.2">
      <c r="A59">
        <v>20</v>
      </c>
      <c r="B59" s="1" t="s">
        <v>42</v>
      </c>
      <c r="C59" t="b">
        <v>1</v>
      </c>
      <c r="D59" s="23">
        <v>3335398.701204</v>
      </c>
      <c r="E59" s="22">
        <v>3.63E-3</v>
      </c>
      <c r="F59" s="22">
        <v>8.2500000000000004E-3</v>
      </c>
      <c r="G59" s="22">
        <v>0.76327599999999995</v>
      </c>
      <c r="H59" s="9">
        <v>0.87946999999999997</v>
      </c>
      <c r="I59" s="9">
        <v>0.65220400000000001</v>
      </c>
      <c r="K59" s="29" t="s">
        <v>42</v>
      </c>
      <c r="L59" s="30">
        <v>1967307.1040000001</v>
      </c>
    </row>
    <row r="60" spans="1:12" x14ac:dyDescent="0.2">
      <c r="A60">
        <v>63</v>
      </c>
      <c r="B60" s="1" t="s">
        <v>76</v>
      </c>
      <c r="C60" t="b">
        <v>1</v>
      </c>
      <c r="D60" s="23">
        <v>3378470.1660719998</v>
      </c>
      <c r="E60" s="22">
        <v>2.7699999999999999E-3</v>
      </c>
      <c r="F60" s="22">
        <v>2.1270000000000001E-2</v>
      </c>
      <c r="G60" s="22">
        <v>0.71188499999999999</v>
      </c>
      <c r="H60" s="9">
        <v>1.0366580000000001</v>
      </c>
      <c r="I60" s="9">
        <v>0.80151499999999998</v>
      </c>
      <c r="K60" s="29" t="s">
        <v>76</v>
      </c>
      <c r="L60" s="30">
        <v>1967799.8149999999</v>
      </c>
    </row>
    <row r="61" spans="1:12" x14ac:dyDescent="0.2">
      <c r="A61">
        <v>31</v>
      </c>
      <c r="B61" s="1" t="s">
        <v>100</v>
      </c>
      <c r="C61" t="b">
        <v>1</v>
      </c>
      <c r="D61" s="23">
        <v>3409123.0671470002</v>
      </c>
      <c r="E61" s="22">
        <v>2.1900000000000001E-3</v>
      </c>
      <c r="F61" s="22">
        <v>3.0536000000000001E-2</v>
      </c>
      <c r="G61" s="22">
        <v>0.62917299999999998</v>
      </c>
      <c r="H61" s="9">
        <v>1.2427550000000001</v>
      </c>
      <c r="I61" s="9">
        <v>1.178631</v>
      </c>
      <c r="K61" s="29" t="s">
        <v>100</v>
      </c>
      <c r="L61" s="30">
        <v>1968706.33</v>
      </c>
    </row>
    <row r="62" spans="1:12" x14ac:dyDescent="0.2">
      <c r="A62">
        <v>66</v>
      </c>
      <c r="B62" s="1" t="s">
        <v>69</v>
      </c>
      <c r="C62" t="b">
        <v>1</v>
      </c>
      <c r="D62" s="23">
        <v>3364327.025558</v>
      </c>
      <c r="E62" s="22">
        <v>7.79E-3</v>
      </c>
      <c r="F62" s="22">
        <v>1.6995E-2</v>
      </c>
      <c r="G62" s="22">
        <v>0.70189199999999996</v>
      </c>
      <c r="H62" s="9">
        <v>1.0116750000000001</v>
      </c>
      <c r="I62" s="9">
        <v>0.84167499999999995</v>
      </c>
      <c r="K62" s="29" t="s">
        <v>69</v>
      </c>
      <c r="L62" s="30">
        <v>1970307.8529999999</v>
      </c>
    </row>
    <row r="63" spans="1:12" x14ac:dyDescent="0.2">
      <c r="A63">
        <v>44</v>
      </c>
      <c r="B63" s="1" t="s">
        <v>70</v>
      </c>
      <c r="C63" t="b">
        <v>1</v>
      </c>
      <c r="D63" s="23">
        <v>3371975.6607590001</v>
      </c>
      <c r="E63" s="22">
        <v>2.5200000000000001E-3</v>
      </c>
      <c r="F63" s="22">
        <v>1.9307000000000001E-2</v>
      </c>
      <c r="G63" s="22">
        <v>0.77361100000000005</v>
      </c>
      <c r="H63" s="9">
        <v>0.85956399999999999</v>
      </c>
      <c r="I63" s="9">
        <v>0.62203699999999995</v>
      </c>
      <c r="K63" s="29" t="s">
        <v>70</v>
      </c>
      <c r="L63" s="30">
        <v>1971093.426</v>
      </c>
    </row>
    <row r="64" spans="1:12" x14ac:dyDescent="0.2">
      <c r="A64">
        <v>81</v>
      </c>
      <c r="B64" s="1" t="s">
        <v>39</v>
      </c>
      <c r="C64" t="b">
        <v>1</v>
      </c>
      <c r="D64" s="23">
        <v>3333691.935143</v>
      </c>
      <c r="E64" s="22">
        <v>4.3800000000000002E-3</v>
      </c>
      <c r="F64" s="22">
        <v>7.7340000000000004E-3</v>
      </c>
      <c r="G64" s="22">
        <v>0.74435899999999999</v>
      </c>
      <c r="H64" s="9">
        <v>0.88092499999999996</v>
      </c>
      <c r="I64" s="9">
        <v>0.72914999999999996</v>
      </c>
      <c r="K64" s="29" t="s">
        <v>39</v>
      </c>
      <c r="L64" s="30">
        <v>1971641.4580000001</v>
      </c>
    </row>
    <row r="65" spans="1:12" x14ac:dyDescent="0.2">
      <c r="A65">
        <v>43</v>
      </c>
      <c r="B65" s="1" t="s">
        <v>58</v>
      </c>
      <c r="C65" t="b">
        <v>1</v>
      </c>
      <c r="D65" s="23">
        <v>3352435.7869159998</v>
      </c>
      <c r="E65" s="22">
        <v>2.6099999999999999E-3</v>
      </c>
      <c r="F65" s="22">
        <v>1.3401E-2</v>
      </c>
      <c r="G65" s="22">
        <v>0.76551800000000003</v>
      </c>
      <c r="H65" s="9">
        <v>0.85669700000000004</v>
      </c>
      <c r="I65" s="9">
        <v>0.63120100000000001</v>
      </c>
      <c r="K65" s="29" t="s">
        <v>58</v>
      </c>
      <c r="L65" s="30">
        <v>1971982.7009999999</v>
      </c>
    </row>
    <row r="66" spans="1:12" x14ac:dyDescent="0.2">
      <c r="A66">
        <v>49</v>
      </c>
      <c r="B66" s="1" t="s">
        <v>30</v>
      </c>
      <c r="C66" t="b">
        <v>1</v>
      </c>
      <c r="D66" s="23">
        <v>3324621.4733930002</v>
      </c>
      <c r="E66" s="22">
        <v>4.3600000000000002E-3</v>
      </c>
      <c r="F66" s="22">
        <v>4.993E-3</v>
      </c>
      <c r="G66" s="22">
        <v>0.81274199999999996</v>
      </c>
      <c r="H66" s="9">
        <v>0.76493500000000003</v>
      </c>
      <c r="I66" s="9">
        <v>0.47820000000000001</v>
      </c>
      <c r="K66" s="29" t="s">
        <v>30</v>
      </c>
      <c r="L66" s="30">
        <v>1972333.0109999999</v>
      </c>
    </row>
    <row r="67" spans="1:12" x14ac:dyDescent="0.2">
      <c r="A67">
        <v>95</v>
      </c>
      <c r="B67" s="1" t="s">
        <v>47</v>
      </c>
      <c r="C67" t="b">
        <v>1</v>
      </c>
      <c r="D67" s="23">
        <v>3338129.898213</v>
      </c>
      <c r="E67" s="22">
        <v>2.8600000000000001E-3</v>
      </c>
      <c r="F67" s="22">
        <v>9.0760000000000007E-3</v>
      </c>
      <c r="G67" s="22">
        <v>0.766706</v>
      </c>
      <c r="H67" s="9">
        <v>0.90720199999999995</v>
      </c>
      <c r="I67" s="9">
        <v>0.65352399999999999</v>
      </c>
      <c r="K67" s="29" t="s">
        <v>47</v>
      </c>
      <c r="L67" s="30">
        <v>1972351.2579999999</v>
      </c>
    </row>
    <row r="68" spans="1:12" x14ac:dyDescent="0.2">
      <c r="A68">
        <v>64</v>
      </c>
      <c r="B68" s="1" t="s">
        <v>32</v>
      </c>
      <c r="C68" t="b">
        <v>1</v>
      </c>
      <c r="D68" s="23">
        <v>3326233.142457</v>
      </c>
      <c r="E68" s="22">
        <v>2.9499999999999999E-3</v>
      </c>
      <c r="F68" s="22">
        <v>5.4799999999999996E-3</v>
      </c>
      <c r="G68" s="22">
        <v>0.75169699999999995</v>
      </c>
      <c r="H68" s="9">
        <v>0.86949600000000005</v>
      </c>
      <c r="I68" s="9">
        <v>0.712453</v>
      </c>
      <c r="K68" s="29" t="s">
        <v>32</v>
      </c>
      <c r="L68" s="30">
        <v>1972419.8430000001</v>
      </c>
    </row>
    <row r="69" spans="1:12" x14ac:dyDescent="0.2">
      <c r="A69">
        <v>13</v>
      </c>
      <c r="B69" s="1" t="s">
        <v>46</v>
      </c>
      <c r="C69" t="b">
        <v>1</v>
      </c>
      <c r="D69" s="23">
        <v>3338004.054393</v>
      </c>
      <c r="E69" s="22">
        <v>2.1900000000000001E-3</v>
      </c>
      <c r="F69" s="22">
        <v>9.0379999999999992E-3</v>
      </c>
      <c r="G69" s="22">
        <v>0.75708500000000001</v>
      </c>
      <c r="H69" s="9">
        <v>0.90096699999999996</v>
      </c>
      <c r="I69" s="9">
        <v>0.680122</v>
      </c>
      <c r="K69" s="29" t="s">
        <v>46</v>
      </c>
      <c r="L69" s="30">
        <v>1973307.875</v>
      </c>
    </row>
    <row r="70" spans="1:12" x14ac:dyDescent="0.2">
      <c r="A70">
        <v>99</v>
      </c>
      <c r="B70" s="1" t="s">
        <v>36</v>
      </c>
      <c r="C70" t="b">
        <v>1</v>
      </c>
      <c r="D70" s="23">
        <v>3330803.434626</v>
      </c>
      <c r="E70" s="22">
        <v>3.0200000000000001E-3</v>
      </c>
      <c r="F70" s="22">
        <v>6.8609999999999999E-3</v>
      </c>
      <c r="G70" s="22">
        <v>0.73992100000000005</v>
      </c>
      <c r="H70" s="9">
        <v>0.93841399999999997</v>
      </c>
      <c r="I70" s="9">
        <v>0.75431999999999999</v>
      </c>
      <c r="K70" s="29" t="s">
        <v>36</v>
      </c>
      <c r="L70" s="30">
        <v>1975014.7720000001</v>
      </c>
    </row>
    <row r="71" spans="1:12" x14ac:dyDescent="0.2">
      <c r="A71">
        <v>82</v>
      </c>
      <c r="B71" s="1" t="s">
        <v>112</v>
      </c>
      <c r="C71" t="b">
        <v>1</v>
      </c>
      <c r="D71" s="23">
        <v>3455560.770432</v>
      </c>
      <c r="E71" s="22">
        <v>2.2300000000000002E-3</v>
      </c>
      <c r="F71" s="22">
        <v>4.4574000000000003E-2</v>
      </c>
      <c r="G71" s="22">
        <v>0.61089099999999996</v>
      </c>
      <c r="H71" s="9">
        <v>1.2595000000000001</v>
      </c>
      <c r="I71" s="9">
        <v>1.1662049999999999</v>
      </c>
      <c r="K71" s="29" t="s">
        <v>112</v>
      </c>
      <c r="L71" s="30">
        <v>1976593.9480000001</v>
      </c>
    </row>
    <row r="72" spans="1:12" x14ac:dyDescent="0.2">
      <c r="A72">
        <v>27</v>
      </c>
      <c r="B72" s="1" t="s">
        <v>101</v>
      </c>
      <c r="C72" t="b">
        <v>1</v>
      </c>
      <c r="D72" s="23">
        <v>3411584.729605</v>
      </c>
      <c r="E72" s="22">
        <v>2.7299999999999998E-3</v>
      </c>
      <c r="F72" s="22">
        <v>3.1281000000000003E-2</v>
      </c>
      <c r="G72" s="22">
        <v>0.63316600000000001</v>
      </c>
      <c r="H72" s="9">
        <v>1.174339</v>
      </c>
      <c r="I72" s="9">
        <v>1.0966419999999999</v>
      </c>
      <c r="K72" s="29" t="s">
        <v>101</v>
      </c>
      <c r="L72" s="30">
        <v>1976614.2679999999</v>
      </c>
    </row>
    <row r="73" spans="1:12" x14ac:dyDescent="0.2">
      <c r="A73">
        <v>12</v>
      </c>
      <c r="B73" s="1" t="s">
        <v>24</v>
      </c>
      <c r="C73" t="b">
        <v>1</v>
      </c>
      <c r="D73" s="23">
        <v>3313886.1346249999</v>
      </c>
      <c r="E73" s="22">
        <v>2.5500000000000002E-3</v>
      </c>
      <c r="F73" s="22">
        <v>1.7470000000000001E-3</v>
      </c>
      <c r="G73" s="22">
        <v>0.77564</v>
      </c>
      <c r="H73" s="9">
        <v>0.76689700000000005</v>
      </c>
      <c r="I73" s="9">
        <v>0.66730500000000004</v>
      </c>
      <c r="K73" s="29" t="s">
        <v>24</v>
      </c>
      <c r="L73" s="30">
        <v>1976885.817</v>
      </c>
    </row>
    <row r="74" spans="1:12" x14ac:dyDescent="0.2">
      <c r="A74">
        <v>59</v>
      </c>
      <c r="B74" s="1" t="s">
        <v>37</v>
      </c>
      <c r="C74" t="b">
        <v>1</v>
      </c>
      <c r="D74" s="23">
        <v>3331839.650653</v>
      </c>
      <c r="E74" s="22">
        <v>2.8400000000000001E-3</v>
      </c>
      <c r="F74" s="22">
        <v>7.175E-3</v>
      </c>
      <c r="G74" s="22">
        <v>0.79421299999999995</v>
      </c>
      <c r="H74" s="9">
        <v>0.761463</v>
      </c>
      <c r="I74" s="9">
        <v>0.58702299999999996</v>
      </c>
      <c r="K74" s="29" t="s">
        <v>37</v>
      </c>
      <c r="L74" s="30">
        <v>1977366.4410000001</v>
      </c>
    </row>
    <row r="75" spans="1:12" x14ac:dyDescent="0.2">
      <c r="A75" s="5">
        <v>51</v>
      </c>
      <c r="B75" s="6" t="s">
        <v>17</v>
      </c>
      <c r="C75" s="5" t="b">
        <v>1</v>
      </c>
      <c r="D75" s="25">
        <v>3308105.4905559998</v>
      </c>
      <c r="E75" s="21">
        <v>3.8800000000000002E-3</v>
      </c>
      <c r="F75" s="21">
        <v>0</v>
      </c>
      <c r="G75" s="21">
        <v>1</v>
      </c>
      <c r="H75" s="7">
        <v>0</v>
      </c>
      <c r="I75" s="7">
        <v>0</v>
      </c>
      <c r="K75" s="29" t="s">
        <v>17</v>
      </c>
      <c r="L75" s="30">
        <v>1977717.9480000001</v>
      </c>
    </row>
    <row r="76" spans="1:12" x14ac:dyDescent="0.2">
      <c r="A76">
        <v>2</v>
      </c>
      <c r="B76" s="1" t="s">
        <v>33</v>
      </c>
      <c r="C76" t="b">
        <v>1</v>
      </c>
      <c r="D76" s="23">
        <v>3327714.0894220001</v>
      </c>
      <c r="E76" s="22">
        <v>3.2499999999999999E-3</v>
      </c>
      <c r="F76" s="22">
        <v>5.927E-3</v>
      </c>
      <c r="G76" s="22">
        <v>0.755324</v>
      </c>
      <c r="H76" s="9">
        <v>0.91862999999999995</v>
      </c>
      <c r="I76" s="9">
        <v>0.69836799999999999</v>
      </c>
      <c r="K76" s="29" t="s">
        <v>33</v>
      </c>
      <c r="L76" s="30">
        <v>1979562.1189999999</v>
      </c>
    </row>
    <row r="77" spans="1:12" x14ac:dyDescent="0.2">
      <c r="A77">
        <v>53</v>
      </c>
      <c r="B77" s="1" t="s">
        <v>31</v>
      </c>
      <c r="C77" t="b">
        <v>1</v>
      </c>
      <c r="D77" s="23">
        <v>3325512.3370559998</v>
      </c>
      <c r="E77" s="22">
        <v>2.7100000000000002E-3</v>
      </c>
      <c r="F77" s="22">
        <v>5.2620000000000002E-3</v>
      </c>
      <c r="G77" s="22">
        <v>0.83188600000000001</v>
      </c>
      <c r="H77" s="9">
        <v>0.75766800000000001</v>
      </c>
      <c r="I77" s="9">
        <v>0.41958099999999998</v>
      </c>
      <c r="K77" s="29" t="s">
        <v>31</v>
      </c>
      <c r="L77" s="30">
        <v>1982366.665</v>
      </c>
    </row>
    <row r="78" spans="1:12" x14ac:dyDescent="0.2">
      <c r="A78">
        <v>52</v>
      </c>
      <c r="B78" s="1" t="s">
        <v>68</v>
      </c>
      <c r="C78" t="b">
        <v>1</v>
      </c>
      <c r="D78" s="23">
        <v>3364159.7944280002</v>
      </c>
      <c r="E78" s="22">
        <v>3.7599999999999999E-3</v>
      </c>
      <c r="F78" s="22">
        <v>1.6945000000000002E-2</v>
      </c>
      <c r="G78" s="22">
        <v>0.69065600000000005</v>
      </c>
      <c r="H78" s="9">
        <v>1.046411</v>
      </c>
      <c r="I78" s="9">
        <v>0.905783</v>
      </c>
      <c r="K78" s="29" t="s">
        <v>68</v>
      </c>
      <c r="L78" s="30">
        <v>1982800.6669999999</v>
      </c>
    </row>
    <row r="79" spans="1:12" x14ac:dyDescent="0.2">
      <c r="A79">
        <v>50</v>
      </c>
      <c r="B79" s="1" t="s">
        <v>35</v>
      </c>
      <c r="C79" t="b">
        <v>1</v>
      </c>
      <c r="D79" s="23">
        <v>3329592.783754</v>
      </c>
      <c r="E79" s="22">
        <v>2.2399999999999998E-3</v>
      </c>
      <c r="F79" s="22">
        <v>6.4949999999999999E-3</v>
      </c>
      <c r="G79" s="22">
        <v>0.80323500000000003</v>
      </c>
      <c r="H79" s="9">
        <v>0.75879300000000005</v>
      </c>
      <c r="I79" s="9">
        <v>0.54459999999999997</v>
      </c>
      <c r="K79" s="29" t="s">
        <v>35</v>
      </c>
      <c r="L79" s="30">
        <v>1982851.243</v>
      </c>
    </row>
    <row r="80" spans="1:12" x14ac:dyDescent="0.2">
      <c r="A80">
        <v>21</v>
      </c>
      <c r="B80" s="1" t="s">
        <v>81</v>
      </c>
      <c r="C80" t="b">
        <v>1</v>
      </c>
      <c r="D80" s="23">
        <v>3381522.8046289999</v>
      </c>
      <c r="E80" s="22">
        <v>2.4099999999999998E-3</v>
      </c>
      <c r="F80" s="22">
        <v>2.2193000000000001E-2</v>
      </c>
      <c r="G80" s="22">
        <v>0.73431400000000002</v>
      </c>
      <c r="H80" s="9">
        <v>0.98826099999999995</v>
      </c>
      <c r="I80" s="9">
        <v>0.79293899999999995</v>
      </c>
      <c r="K80" s="29" t="s">
        <v>81</v>
      </c>
      <c r="L80" s="30">
        <v>1984390.335</v>
      </c>
    </row>
    <row r="81" spans="1:12" x14ac:dyDescent="0.2">
      <c r="A81">
        <v>6</v>
      </c>
      <c r="B81" s="1" t="s">
        <v>104</v>
      </c>
      <c r="C81" t="b">
        <v>1</v>
      </c>
      <c r="D81" s="23">
        <v>3420245.9281680002</v>
      </c>
      <c r="E81" s="22">
        <v>2.0400000000000001E-3</v>
      </c>
      <c r="F81" s="22">
        <v>3.3898999999999999E-2</v>
      </c>
      <c r="G81" s="22">
        <v>0.68537199999999998</v>
      </c>
      <c r="H81" s="9">
        <v>1.122155</v>
      </c>
      <c r="I81" s="9">
        <v>0.94455599999999995</v>
      </c>
      <c r="K81" s="29" t="s">
        <v>104</v>
      </c>
      <c r="L81" s="30">
        <v>1985989.1340000001</v>
      </c>
    </row>
    <row r="82" spans="1:12" x14ac:dyDescent="0.2">
      <c r="A82">
        <v>75</v>
      </c>
      <c r="B82" s="1" t="s">
        <v>59</v>
      </c>
      <c r="C82" t="b">
        <v>1</v>
      </c>
      <c r="D82" s="23">
        <v>3354847.6509150001</v>
      </c>
      <c r="E82" s="22">
        <v>2.5100000000000001E-3</v>
      </c>
      <c r="F82" s="22">
        <v>1.413E-2</v>
      </c>
      <c r="G82" s="22">
        <v>0.78019700000000003</v>
      </c>
      <c r="H82" s="9">
        <v>0.939716</v>
      </c>
      <c r="I82" s="9">
        <v>0.58566700000000005</v>
      </c>
      <c r="K82" s="29" t="s">
        <v>59</v>
      </c>
      <c r="L82" s="30">
        <v>1987924.395</v>
      </c>
    </row>
    <row r="83" spans="1:12" x14ac:dyDescent="0.2">
      <c r="A83">
        <v>90</v>
      </c>
      <c r="B83" s="1" t="s">
        <v>48</v>
      </c>
      <c r="C83" t="b">
        <v>1</v>
      </c>
      <c r="D83" s="23">
        <v>3339065.124028</v>
      </c>
      <c r="E83" s="22">
        <v>2.0699999999999998E-3</v>
      </c>
      <c r="F83" s="22">
        <v>9.3589999999999993E-3</v>
      </c>
      <c r="G83" s="22">
        <v>0.73563699999999999</v>
      </c>
      <c r="H83" s="9">
        <v>0.90218100000000001</v>
      </c>
      <c r="I83" s="9">
        <v>0.72230799999999995</v>
      </c>
      <c r="K83" s="29" t="s">
        <v>48</v>
      </c>
      <c r="L83" s="30">
        <v>1988557.1140000001</v>
      </c>
    </row>
    <row r="84" spans="1:12" x14ac:dyDescent="0.2">
      <c r="A84">
        <v>10</v>
      </c>
      <c r="B84" s="1" t="s">
        <v>75</v>
      </c>
      <c r="C84" t="b">
        <v>1</v>
      </c>
      <c r="D84" s="23">
        <v>3377881.6273110001</v>
      </c>
      <c r="E84" s="22">
        <v>3.9199999999999999E-3</v>
      </c>
      <c r="F84" s="22">
        <v>2.1092E-2</v>
      </c>
      <c r="G84" s="22">
        <v>0.72251699999999996</v>
      </c>
      <c r="H84" s="9">
        <v>1.03979</v>
      </c>
      <c r="I84" s="9">
        <v>0.82452999999999999</v>
      </c>
      <c r="K84" s="29" t="s">
        <v>75</v>
      </c>
      <c r="L84" s="30">
        <v>1991390.9210000001</v>
      </c>
    </row>
    <row r="85" spans="1:12" x14ac:dyDescent="0.2">
      <c r="A85">
        <v>61</v>
      </c>
      <c r="B85" s="1" t="s">
        <v>27</v>
      </c>
      <c r="C85" t="b">
        <v>1</v>
      </c>
      <c r="D85" s="23">
        <v>3323245.4760810002</v>
      </c>
      <c r="E85" s="22">
        <v>3.1700000000000001E-3</v>
      </c>
      <c r="F85" s="22">
        <v>4.5770000000000003E-3</v>
      </c>
      <c r="G85" s="22">
        <v>0.75055000000000005</v>
      </c>
      <c r="H85" s="9">
        <v>0.92279900000000004</v>
      </c>
      <c r="I85" s="9">
        <v>0.79126600000000002</v>
      </c>
      <c r="K85" s="29" t="s">
        <v>27</v>
      </c>
      <c r="L85" s="30">
        <v>1993840.0689999999</v>
      </c>
    </row>
    <row r="86" spans="1:12" x14ac:dyDescent="0.2">
      <c r="A86">
        <v>37</v>
      </c>
      <c r="B86" s="1" t="s">
        <v>67</v>
      </c>
      <c r="C86" t="b">
        <v>1</v>
      </c>
      <c r="D86" s="23">
        <v>3363677.1097180001</v>
      </c>
      <c r="E86" s="22">
        <v>2.8700000000000002E-3</v>
      </c>
      <c r="F86" s="22">
        <v>1.6799000000000001E-2</v>
      </c>
      <c r="G86" s="22">
        <v>0.68398300000000001</v>
      </c>
      <c r="H86" s="9">
        <v>1.115243</v>
      </c>
      <c r="I86" s="9">
        <v>0.94857599999999997</v>
      </c>
      <c r="K86" s="29" t="s">
        <v>67</v>
      </c>
      <c r="L86" s="30">
        <v>1994629.5859999999</v>
      </c>
    </row>
    <row r="87" spans="1:12" x14ac:dyDescent="0.2">
      <c r="A87">
        <v>91</v>
      </c>
      <c r="B87" s="1" t="s">
        <v>114</v>
      </c>
      <c r="C87" t="b">
        <v>1</v>
      </c>
      <c r="D87" s="23">
        <v>3459754.8764109998</v>
      </c>
      <c r="E87" s="22">
        <v>3.1199999999999999E-3</v>
      </c>
      <c r="F87" s="22">
        <v>4.5842000000000001E-2</v>
      </c>
      <c r="G87" s="22">
        <v>0.65957299999999996</v>
      </c>
      <c r="H87" s="9">
        <v>1.1472450000000001</v>
      </c>
      <c r="I87" s="9">
        <v>1.020168</v>
      </c>
      <c r="K87" s="29" t="s">
        <v>114</v>
      </c>
      <c r="L87" s="30">
        <v>1994967.6170000001</v>
      </c>
    </row>
    <row r="88" spans="1:12" x14ac:dyDescent="0.2">
      <c r="A88">
        <v>84</v>
      </c>
      <c r="B88" s="1" t="s">
        <v>34</v>
      </c>
      <c r="C88" t="b">
        <v>1</v>
      </c>
      <c r="D88" s="23">
        <v>3328751.4216209999</v>
      </c>
      <c r="E88" s="22">
        <v>1.83E-3</v>
      </c>
      <c r="F88" s="22">
        <v>6.241E-3</v>
      </c>
      <c r="G88" s="22">
        <v>0.833816</v>
      </c>
      <c r="H88" s="9">
        <v>0.69763299999999995</v>
      </c>
      <c r="I88" s="9">
        <v>0.45739099999999999</v>
      </c>
      <c r="K88" s="29" t="s">
        <v>34</v>
      </c>
      <c r="L88" s="30">
        <v>2001185.0719999999</v>
      </c>
    </row>
    <row r="89" spans="1:12" x14ac:dyDescent="0.2">
      <c r="A89">
        <v>47</v>
      </c>
      <c r="B89" s="1" t="s">
        <v>85</v>
      </c>
      <c r="C89" t="b">
        <v>1</v>
      </c>
      <c r="D89" s="23">
        <v>3387209.6903070002</v>
      </c>
      <c r="E89" s="22">
        <v>3.4299999999999999E-3</v>
      </c>
      <c r="F89" s="22">
        <v>2.3911999999999999E-2</v>
      </c>
      <c r="G89" s="22">
        <v>0.65629599999999999</v>
      </c>
      <c r="H89" s="9">
        <v>1.10385</v>
      </c>
      <c r="I89" s="9">
        <v>0.99850799999999995</v>
      </c>
      <c r="K89" s="29" t="s">
        <v>85</v>
      </c>
      <c r="L89" s="30">
        <v>2001499.034</v>
      </c>
    </row>
    <row r="90" spans="1:12" x14ac:dyDescent="0.2">
      <c r="A90">
        <v>34</v>
      </c>
      <c r="B90" s="1" t="s">
        <v>113</v>
      </c>
      <c r="C90" t="b">
        <v>1</v>
      </c>
      <c r="D90" s="23">
        <v>3456206.0058479998</v>
      </c>
      <c r="E90" s="22">
        <v>2.0699999999999998E-3</v>
      </c>
      <c r="F90" s="22">
        <v>4.4769000000000003E-2</v>
      </c>
      <c r="G90" s="22">
        <v>0.633019</v>
      </c>
      <c r="H90" s="9">
        <v>1.143038</v>
      </c>
      <c r="I90" s="9">
        <v>1.065385</v>
      </c>
      <c r="K90" s="29" t="s">
        <v>113</v>
      </c>
      <c r="L90" s="30">
        <v>2007370.996</v>
      </c>
    </row>
    <row r="91" spans="1:12" x14ac:dyDescent="0.2">
      <c r="A91">
        <v>73</v>
      </c>
      <c r="B91" s="1" t="s">
        <v>111</v>
      </c>
      <c r="C91" t="b">
        <v>1</v>
      </c>
      <c r="D91" s="23">
        <v>3443867.8531169998</v>
      </c>
      <c r="E91" s="22">
        <v>2.1199999999999999E-3</v>
      </c>
      <c r="F91" s="22">
        <v>4.1038999999999999E-2</v>
      </c>
      <c r="G91" s="22">
        <v>0.57674000000000003</v>
      </c>
      <c r="H91" s="9">
        <v>1.2892380000000001</v>
      </c>
      <c r="I91" s="9">
        <v>1.238594</v>
      </c>
      <c r="K91" s="29" t="s">
        <v>111</v>
      </c>
      <c r="L91" s="30">
        <v>2008532.8030000001</v>
      </c>
    </row>
    <row r="92" spans="1:12" x14ac:dyDescent="0.2">
      <c r="A92">
        <v>33</v>
      </c>
      <c r="B92" s="1" t="s">
        <v>60</v>
      </c>
      <c r="C92" t="b">
        <v>1</v>
      </c>
      <c r="D92" s="23">
        <v>3355736.971841</v>
      </c>
      <c r="E92" s="22">
        <v>2.5400000000000002E-3</v>
      </c>
      <c r="F92" s="22">
        <v>1.4397999999999999E-2</v>
      </c>
      <c r="G92" s="22">
        <v>0.69884900000000005</v>
      </c>
      <c r="H92" s="9">
        <v>1.0880970000000001</v>
      </c>
      <c r="I92" s="9">
        <v>0.87468900000000005</v>
      </c>
      <c r="K92" s="29" t="s">
        <v>60</v>
      </c>
      <c r="L92" s="30">
        <v>2009874.118</v>
      </c>
    </row>
    <row r="93" spans="1:12" x14ac:dyDescent="0.2">
      <c r="A93">
        <v>79</v>
      </c>
      <c r="B93" s="1" t="s">
        <v>63</v>
      </c>
      <c r="C93" t="b">
        <v>1</v>
      </c>
      <c r="D93" s="23">
        <v>3357628.7473189998</v>
      </c>
      <c r="E93" s="22">
        <v>4.1399999999999996E-3</v>
      </c>
      <c r="F93" s="22">
        <v>1.4970000000000001E-2</v>
      </c>
      <c r="G93" s="22">
        <v>0.70887599999999995</v>
      </c>
      <c r="H93" s="9">
        <v>1.034575</v>
      </c>
      <c r="I93" s="9">
        <v>0.85143000000000002</v>
      </c>
      <c r="K93" s="29" t="s">
        <v>63</v>
      </c>
      <c r="L93" s="30">
        <v>2011097.041</v>
      </c>
    </row>
    <row r="94" spans="1:12" x14ac:dyDescent="0.2">
      <c r="A94">
        <v>92</v>
      </c>
      <c r="B94" s="1" t="s">
        <v>72</v>
      </c>
      <c r="C94" t="b">
        <v>1</v>
      </c>
      <c r="D94" s="23">
        <v>3373580.547553</v>
      </c>
      <c r="E94" s="22">
        <v>2.8700000000000002E-3</v>
      </c>
      <c r="F94" s="22">
        <v>1.9792000000000001E-2</v>
      </c>
      <c r="G94" s="22">
        <v>0.70708099999999996</v>
      </c>
      <c r="H94" s="9">
        <v>1.0998490000000001</v>
      </c>
      <c r="I94" s="9">
        <v>0.84674400000000005</v>
      </c>
      <c r="K94" s="29" t="s">
        <v>72</v>
      </c>
      <c r="L94" s="30">
        <v>2011323.9369999999</v>
      </c>
    </row>
    <row r="95" spans="1:12" x14ac:dyDescent="0.2">
      <c r="A95">
        <v>69</v>
      </c>
      <c r="B95" s="1" t="s">
        <v>26</v>
      </c>
      <c r="C95" t="b">
        <v>1</v>
      </c>
      <c r="D95" s="23">
        <v>3321740.0772000002</v>
      </c>
      <c r="E95" s="22">
        <v>2.3E-3</v>
      </c>
      <c r="F95" s="22">
        <v>4.1219999999999998E-3</v>
      </c>
      <c r="G95" s="22">
        <v>0.83985200000000004</v>
      </c>
      <c r="H95" s="9">
        <v>0.70497900000000002</v>
      </c>
      <c r="I95" s="9">
        <v>0.39754899999999999</v>
      </c>
      <c r="K95" s="29" t="s">
        <v>26</v>
      </c>
      <c r="L95" s="30">
        <v>2013097.2490000001</v>
      </c>
    </row>
    <row r="96" spans="1:12" x14ac:dyDescent="0.2">
      <c r="A96">
        <v>41</v>
      </c>
      <c r="B96" s="1" t="s">
        <v>56</v>
      </c>
      <c r="C96" t="b">
        <v>1</v>
      </c>
      <c r="D96" s="23">
        <v>3350470.3873700001</v>
      </c>
      <c r="E96" s="22">
        <v>1.97E-3</v>
      </c>
      <c r="F96" s="22">
        <v>1.2806E-2</v>
      </c>
      <c r="G96" s="22">
        <v>0.71751399999999999</v>
      </c>
      <c r="H96" s="9">
        <v>0.97908600000000001</v>
      </c>
      <c r="I96" s="9">
        <v>0.80612600000000001</v>
      </c>
      <c r="K96" s="29" t="s">
        <v>56</v>
      </c>
      <c r="L96" s="30">
        <v>2019541.21</v>
      </c>
    </row>
    <row r="97" spans="1:12" x14ac:dyDescent="0.2">
      <c r="A97">
        <v>94</v>
      </c>
      <c r="B97" s="1" t="s">
        <v>82</v>
      </c>
      <c r="C97" t="b">
        <v>1</v>
      </c>
      <c r="D97" s="23">
        <v>3381837.7365930001</v>
      </c>
      <c r="E97" s="22">
        <v>2.3600000000000001E-3</v>
      </c>
      <c r="F97" s="22">
        <v>2.2287999999999999E-2</v>
      </c>
      <c r="G97" s="22">
        <v>0.65712999999999999</v>
      </c>
      <c r="H97" s="9">
        <v>1.1410020000000001</v>
      </c>
      <c r="I97" s="9">
        <v>1.0077309999999999</v>
      </c>
      <c r="K97" s="29" t="s">
        <v>82</v>
      </c>
      <c r="L97" s="30">
        <v>2032040.99</v>
      </c>
    </row>
    <row r="98" spans="1:12" x14ac:dyDescent="0.2">
      <c r="A98">
        <v>83</v>
      </c>
      <c r="B98" s="1" t="s">
        <v>115</v>
      </c>
      <c r="C98" t="b">
        <v>1</v>
      </c>
      <c r="D98" s="23">
        <v>3465850.297857</v>
      </c>
      <c r="E98" s="22">
        <v>2.5500000000000002E-3</v>
      </c>
      <c r="F98" s="22">
        <v>4.7683999999999997E-2</v>
      </c>
      <c r="G98" s="22">
        <v>0.60470999999999997</v>
      </c>
      <c r="H98" s="9">
        <v>1.212278</v>
      </c>
      <c r="I98" s="9">
        <v>1.1596169999999999</v>
      </c>
      <c r="K98" s="29" t="s">
        <v>115</v>
      </c>
      <c r="L98" s="30">
        <v>2032651.3030000001</v>
      </c>
    </row>
    <row r="99" spans="1:12" x14ac:dyDescent="0.2">
      <c r="A99">
        <v>54</v>
      </c>
      <c r="B99" s="1" t="s">
        <v>64</v>
      </c>
      <c r="C99" t="b">
        <v>1</v>
      </c>
      <c r="D99" s="23">
        <v>3358049.0919610001</v>
      </c>
      <c r="E99" s="22">
        <v>2.3800000000000002E-3</v>
      </c>
      <c r="F99" s="22">
        <v>1.5096999999999999E-2</v>
      </c>
      <c r="G99" s="22">
        <v>0.71287999999999996</v>
      </c>
      <c r="H99" s="9">
        <v>1.054664</v>
      </c>
      <c r="I99" s="9">
        <v>0.86803300000000005</v>
      </c>
      <c r="K99" s="29" t="s">
        <v>64</v>
      </c>
      <c r="L99" s="30">
        <v>2043785.78</v>
      </c>
    </row>
    <row r="100" spans="1:12" x14ac:dyDescent="0.2">
      <c r="A100">
        <v>85</v>
      </c>
      <c r="B100" s="1" t="s">
        <v>65</v>
      </c>
      <c r="C100" t="b">
        <v>1</v>
      </c>
      <c r="D100" s="23">
        <v>3361271.6774289999</v>
      </c>
      <c r="E100" s="22">
        <v>2.2799999999999999E-3</v>
      </c>
      <c r="F100" s="22">
        <v>1.6070999999999998E-2</v>
      </c>
      <c r="G100" s="22">
        <v>0.71779400000000004</v>
      </c>
      <c r="H100" s="9">
        <v>1.010502</v>
      </c>
      <c r="I100" s="9">
        <v>0.77156899999999995</v>
      </c>
      <c r="K100" s="29" t="s">
        <v>65</v>
      </c>
      <c r="L100" s="30">
        <v>2077197.5490000001</v>
      </c>
    </row>
  </sheetData>
  <sortState xmlns:xlrd2="http://schemas.microsoft.com/office/spreadsheetml/2017/richdata2" ref="A2:L100">
    <sortCondition ref="L2:L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5AF7-DDB4-D34C-B326-5E7AB9B0F8C7}">
  <dimension ref="A1:B100"/>
  <sheetViews>
    <sheetView workbookViewId="0">
      <selection sqref="A1:B1048576"/>
    </sheetView>
  </sheetViews>
  <sheetFormatPr baseColWidth="10" defaultRowHeight="16" x14ac:dyDescent="0.2"/>
  <cols>
    <col min="1" max="1" width="16.5" bestFit="1" customWidth="1"/>
    <col min="2" max="2" width="12.6640625" style="23" bestFit="1" customWidth="1"/>
  </cols>
  <sheetData>
    <row r="1" spans="1:2" x14ac:dyDescent="0.2">
      <c r="A1" s="1" t="s">
        <v>116</v>
      </c>
      <c r="B1" s="23" t="s">
        <v>117</v>
      </c>
    </row>
    <row r="2" spans="1:2" x14ac:dyDescent="0.2">
      <c r="A2" s="1" t="s">
        <v>55</v>
      </c>
      <c r="B2" s="23">
        <v>1966837.8550420001</v>
      </c>
    </row>
    <row r="3" spans="1:2" x14ac:dyDescent="0.2">
      <c r="A3" s="1" t="s">
        <v>33</v>
      </c>
      <c r="B3" s="23">
        <v>1979562.1187209999</v>
      </c>
    </row>
    <row r="4" spans="1:2" x14ac:dyDescent="0.2">
      <c r="A4" s="1" t="s">
        <v>21</v>
      </c>
      <c r="B4" s="23">
        <v>1940821.0648159999</v>
      </c>
    </row>
    <row r="5" spans="1:2" x14ac:dyDescent="0.2">
      <c r="A5" s="1" t="s">
        <v>50</v>
      </c>
      <c r="B5" s="23">
        <v>1944344.932423</v>
      </c>
    </row>
    <row r="6" spans="1:2" x14ac:dyDescent="0.2">
      <c r="A6" s="1" t="s">
        <v>80</v>
      </c>
      <c r="B6" s="23">
        <v>1931308.2470110001</v>
      </c>
    </row>
    <row r="7" spans="1:2" x14ac:dyDescent="0.2">
      <c r="A7" s="1" t="s">
        <v>104</v>
      </c>
      <c r="B7" s="23">
        <v>1985989.1344300001</v>
      </c>
    </row>
    <row r="8" spans="1:2" x14ac:dyDescent="0.2">
      <c r="A8" s="1" t="s">
        <v>86</v>
      </c>
      <c r="B8" s="23">
        <v>1949501.4871950001</v>
      </c>
    </row>
    <row r="9" spans="1:2" x14ac:dyDescent="0.2">
      <c r="A9" s="1" t="s">
        <v>71</v>
      </c>
      <c r="B9" s="23">
        <v>1951083.2656719999</v>
      </c>
    </row>
    <row r="10" spans="1:2" x14ac:dyDescent="0.2">
      <c r="A10" s="1" t="s">
        <v>77</v>
      </c>
      <c r="B10" s="23">
        <v>1919727.0787800001</v>
      </c>
    </row>
    <row r="11" spans="1:2" x14ac:dyDescent="0.2">
      <c r="A11" s="1" t="s">
        <v>75</v>
      </c>
      <c r="B11" s="23">
        <v>1991390.9214280001</v>
      </c>
    </row>
    <row r="12" spans="1:2" x14ac:dyDescent="0.2">
      <c r="A12" s="1" t="s">
        <v>44</v>
      </c>
      <c r="B12" s="23">
        <v>1962924.3119689999</v>
      </c>
    </row>
    <row r="13" spans="1:2" x14ac:dyDescent="0.2">
      <c r="A13" s="1" t="s">
        <v>24</v>
      </c>
      <c r="B13" s="23">
        <v>1976885.8170960001</v>
      </c>
    </row>
    <row r="14" spans="1:2" x14ac:dyDescent="0.2">
      <c r="A14" s="1" t="s">
        <v>46</v>
      </c>
      <c r="B14" s="23">
        <v>1973307.8754189999</v>
      </c>
    </row>
    <row r="15" spans="1:2" x14ac:dyDescent="0.2">
      <c r="A15" s="1" t="s">
        <v>110</v>
      </c>
      <c r="B15" s="23">
        <v>1950324.292382</v>
      </c>
    </row>
    <row r="16" spans="1:2" x14ac:dyDescent="0.2">
      <c r="A16" s="1" t="s">
        <v>79</v>
      </c>
      <c r="B16" s="23">
        <v>1959253.2768369999</v>
      </c>
    </row>
    <row r="17" spans="1:2" x14ac:dyDescent="0.2">
      <c r="A17" s="1" t="s">
        <v>89</v>
      </c>
      <c r="B17" s="23">
        <v>1918593.340657</v>
      </c>
    </row>
    <row r="18" spans="1:2" x14ac:dyDescent="0.2">
      <c r="A18" s="1" t="s">
        <v>102</v>
      </c>
      <c r="B18" s="23">
        <v>1952010.081334</v>
      </c>
    </row>
    <row r="19" spans="1:2" x14ac:dyDescent="0.2">
      <c r="A19" s="1" t="s">
        <v>22</v>
      </c>
      <c r="B19" s="23">
        <v>1941200.711377</v>
      </c>
    </row>
    <row r="20" spans="1:2" x14ac:dyDescent="0.2">
      <c r="A20" s="1" t="s">
        <v>42</v>
      </c>
      <c r="B20" s="23">
        <v>1967307.1040769999</v>
      </c>
    </row>
    <row r="21" spans="1:2" x14ac:dyDescent="0.2">
      <c r="A21" s="1" t="s">
        <v>81</v>
      </c>
      <c r="B21" s="23">
        <v>1984390.335038</v>
      </c>
    </row>
    <row r="22" spans="1:2" x14ac:dyDescent="0.2">
      <c r="A22" s="1" t="s">
        <v>62</v>
      </c>
      <c r="B22" s="23">
        <v>1946309.9748780001</v>
      </c>
    </row>
    <row r="23" spans="1:2" x14ac:dyDescent="0.2">
      <c r="A23" s="1" t="s">
        <v>98</v>
      </c>
      <c r="B23" s="23">
        <v>1938773.64536</v>
      </c>
    </row>
    <row r="24" spans="1:2" x14ac:dyDescent="0.2">
      <c r="A24" s="1" t="s">
        <v>29</v>
      </c>
      <c r="B24" s="23">
        <v>1966784.347601</v>
      </c>
    </row>
    <row r="25" spans="1:2" x14ac:dyDescent="0.2">
      <c r="A25" s="1" t="s">
        <v>52</v>
      </c>
      <c r="B25" s="23">
        <v>1964797.5260930001</v>
      </c>
    </row>
    <row r="26" spans="1:2" x14ac:dyDescent="0.2">
      <c r="A26" s="1" t="s">
        <v>38</v>
      </c>
      <c r="B26" s="23">
        <v>1929887.7669480001</v>
      </c>
    </row>
    <row r="27" spans="1:2" x14ac:dyDescent="0.2">
      <c r="A27" s="1" t="s">
        <v>101</v>
      </c>
      <c r="B27" s="23">
        <v>1976614.2680029999</v>
      </c>
    </row>
    <row r="28" spans="1:2" x14ac:dyDescent="0.2">
      <c r="A28" s="1" t="s">
        <v>108</v>
      </c>
      <c r="B28" s="23">
        <v>1944614.903622</v>
      </c>
    </row>
    <row r="29" spans="1:2" x14ac:dyDescent="0.2">
      <c r="A29" s="1" t="s">
        <v>61</v>
      </c>
      <c r="B29" s="23">
        <v>1952743.895605</v>
      </c>
    </row>
    <row r="30" spans="1:2" x14ac:dyDescent="0.2">
      <c r="A30" s="1" t="s">
        <v>23</v>
      </c>
      <c r="B30" s="23">
        <v>1937514.910714</v>
      </c>
    </row>
    <row r="31" spans="1:2" x14ac:dyDescent="0.2">
      <c r="A31" s="1" t="s">
        <v>100</v>
      </c>
      <c r="B31" s="23">
        <v>1968706.3302500001</v>
      </c>
    </row>
    <row r="32" spans="1:2" x14ac:dyDescent="0.2">
      <c r="A32" s="1" t="s">
        <v>93</v>
      </c>
      <c r="B32" s="23">
        <v>1959236.372397</v>
      </c>
    </row>
    <row r="33" spans="1:2" x14ac:dyDescent="0.2">
      <c r="A33" s="1" t="s">
        <v>60</v>
      </c>
      <c r="B33" s="23">
        <v>2009874.1184719999</v>
      </c>
    </row>
    <row r="34" spans="1:2" x14ac:dyDescent="0.2">
      <c r="A34" s="1" t="s">
        <v>113</v>
      </c>
      <c r="B34" s="23">
        <v>2007370.995755</v>
      </c>
    </row>
    <row r="35" spans="1:2" x14ac:dyDescent="0.2">
      <c r="A35" s="1" t="s">
        <v>106</v>
      </c>
      <c r="B35" s="23">
        <v>1943937.9613109999</v>
      </c>
    </row>
    <row r="36" spans="1:2" x14ac:dyDescent="0.2">
      <c r="A36" s="1" t="s">
        <v>92</v>
      </c>
      <c r="B36" s="23">
        <v>1947276.3909390001</v>
      </c>
    </row>
    <row r="37" spans="1:2" x14ac:dyDescent="0.2">
      <c r="A37" s="1" t="s">
        <v>67</v>
      </c>
      <c r="B37" s="23">
        <v>1994629.5859109999</v>
      </c>
    </row>
    <row r="38" spans="1:2" x14ac:dyDescent="0.2">
      <c r="A38" s="1" t="s">
        <v>41</v>
      </c>
      <c r="B38" s="23">
        <v>1928559.0615620001</v>
      </c>
    </row>
    <row r="39" spans="1:2" x14ac:dyDescent="0.2">
      <c r="A39" s="1" t="s">
        <v>99</v>
      </c>
      <c r="B39" s="23">
        <v>1931052.65803</v>
      </c>
    </row>
    <row r="40" spans="1:2" x14ac:dyDescent="0.2">
      <c r="A40" s="1" t="s">
        <v>105</v>
      </c>
      <c r="B40" s="23">
        <v>1950087.8714630001</v>
      </c>
    </row>
    <row r="41" spans="1:2" x14ac:dyDescent="0.2">
      <c r="A41" s="1" t="s">
        <v>56</v>
      </c>
      <c r="B41" s="23">
        <v>2019541.210164</v>
      </c>
    </row>
    <row r="42" spans="1:2" x14ac:dyDescent="0.2">
      <c r="A42" s="1" t="s">
        <v>25</v>
      </c>
      <c r="B42" s="23">
        <v>1926748.371214</v>
      </c>
    </row>
    <row r="43" spans="1:2" x14ac:dyDescent="0.2">
      <c r="A43" s="1" t="s">
        <v>58</v>
      </c>
      <c r="B43" s="23">
        <v>1971982.701315</v>
      </c>
    </row>
    <row r="44" spans="1:2" x14ac:dyDescent="0.2">
      <c r="A44" s="1" t="s">
        <v>70</v>
      </c>
      <c r="B44" s="23">
        <v>1971093.425699</v>
      </c>
    </row>
    <row r="45" spans="1:2" x14ac:dyDescent="0.2">
      <c r="A45" s="1" t="s">
        <v>20</v>
      </c>
      <c r="B45" s="23">
        <v>1934665.7684899999</v>
      </c>
    </row>
    <row r="46" spans="1:2" x14ac:dyDescent="0.2">
      <c r="A46" s="1" t="s">
        <v>18</v>
      </c>
      <c r="B46" s="23">
        <v>1941039.936159</v>
      </c>
    </row>
    <row r="47" spans="1:2" x14ac:dyDescent="0.2">
      <c r="A47" s="1" t="s">
        <v>85</v>
      </c>
      <c r="B47" s="23">
        <v>2001499.0337110001</v>
      </c>
    </row>
    <row r="48" spans="1:2" x14ac:dyDescent="0.2">
      <c r="A48" s="1" t="s">
        <v>74</v>
      </c>
      <c r="B48" s="23">
        <v>1933200.62567</v>
      </c>
    </row>
    <row r="49" spans="1:2" x14ac:dyDescent="0.2">
      <c r="A49" s="1" t="s">
        <v>30</v>
      </c>
      <c r="B49" s="23">
        <v>1972333.010636</v>
      </c>
    </row>
    <row r="50" spans="1:2" x14ac:dyDescent="0.2">
      <c r="A50" s="1" t="s">
        <v>35</v>
      </c>
      <c r="B50" s="23">
        <v>1982851.2426110001</v>
      </c>
    </row>
    <row r="51" spans="1:2" x14ac:dyDescent="0.2">
      <c r="A51" s="1" t="s">
        <v>17</v>
      </c>
      <c r="B51" s="23">
        <v>1977717.947899</v>
      </c>
    </row>
    <row r="52" spans="1:2" x14ac:dyDescent="0.2">
      <c r="A52" s="1" t="s">
        <v>68</v>
      </c>
      <c r="B52" s="23">
        <v>1982800.666518</v>
      </c>
    </row>
    <row r="53" spans="1:2" x14ac:dyDescent="0.2">
      <c r="A53" s="1" t="s">
        <v>31</v>
      </c>
      <c r="B53" s="23">
        <v>1982366.6650390001</v>
      </c>
    </row>
    <row r="54" spans="1:2" x14ac:dyDescent="0.2">
      <c r="A54" s="1" t="s">
        <v>64</v>
      </c>
      <c r="B54" s="23">
        <v>2043785.7796440001</v>
      </c>
    </row>
    <row r="55" spans="1:2" x14ac:dyDescent="0.2">
      <c r="A55" s="1" t="s">
        <v>49</v>
      </c>
      <c r="B55" s="23">
        <v>1926522.4420159999</v>
      </c>
    </row>
    <row r="56" spans="1:2" x14ac:dyDescent="0.2">
      <c r="A56" s="1" t="s">
        <v>54</v>
      </c>
      <c r="B56" s="23">
        <v>1937526.7195979999</v>
      </c>
    </row>
    <row r="57" spans="1:2" x14ac:dyDescent="0.2">
      <c r="A57" s="1" t="s">
        <v>57</v>
      </c>
      <c r="B57" s="23">
        <v>1956978.6194889999</v>
      </c>
    </row>
    <row r="58" spans="1:2" x14ac:dyDescent="0.2">
      <c r="A58" s="1" t="s">
        <v>96</v>
      </c>
      <c r="B58" s="23">
        <v>1940841.948299</v>
      </c>
    </row>
    <row r="59" spans="1:2" x14ac:dyDescent="0.2">
      <c r="A59" s="1" t="s">
        <v>37</v>
      </c>
      <c r="B59" s="23">
        <v>1977366.441358</v>
      </c>
    </row>
    <row r="60" spans="1:2" x14ac:dyDescent="0.2">
      <c r="A60" s="1" t="s">
        <v>84</v>
      </c>
      <c r="B60" s="23">
        <v>1914333.469275</v>
      </c>
    </row>
    <row r="61" spans="1:2" x14ac:dyDescent="0.2">
      <c r="A61" s="1" t="s">
        <v>27</v>
      </c>
      <c r="B61" s="23">
        <v>1993840.068554</v>
      </c>
    </row>
    <row r="62" spans="1:2" x14ac:dyDescent="0.2">
      <c r="A62" s="1" t="s">
        <v>87</v>
      </c>
      <c r="B62" s="23">
        <v>1918979.748808</v>
      </c>
    </row>
    <row r="63" spans="1:2" x14ac:dyDescent="0.2">
      <c r="A63" s="1" t="s">
        <v>76</v>
      </c>
      <c r="B63" s="23">
        <v>1967799.815221</v>
      </c>
    </row>
    <row r="64" spans="1:2" x14ac:dyDescent="0.2">
      <c r="A64" s="1" t="s">
        <v>32</v>
      </c>
      <c r="B64" s="23">
        <v>1972419.8427569999</v>
      </c>
    </row>
    <row r="65" spans="1:2" x14ac:dyDescent="0.2">
      <c r="A65" s="1" t="s">
        <v>107</v>
      </c>
      <c r="B65" s="23">
        <v>1946193.028381</v>
      </c>
    </row>
    <row r="66" spans="1:2" x14ac:dyDescent="0.2">
      <c r="A66" s="1" t="s">
        <v>69</v>
      </c>
      <c r="B66" s="23">
        <v>1970307.8528859999</v>
      </c>
    </row>
    <row r="67" spans="1:2" x14ac:dyDescent="0.2">
      <c r="A67" s="1" t="s">
        <v>88</v>
      </c>
      <c r="B67" s="23">
        <v>1934134.797704</v>
      </c>
    </row>
    <row r="68" spans="1:2" x14ac:dyDescent="0.2">
      <c r="A68" s="1" t="s">
        <v>103</v>
      </c>
      <c r="B68" s="23">
        <v>1954085.6566989999</v>
      </c>
    </row>
    <row r="69" spans="1:2" x14ac:dyDescent="0.2">
      <c r="A69" s="1" t="s">
        <v>26</v>
      </c>
      <c r="B69" s="23">
        <v>2013097.2494669999</v>
      </c>
    </row>
    <row r="70" spans="1:2" x14ac:dyDescent="0.2">
      <c r="A70" s="1" t="s">
        <v>19</v>
      </c>
      <c r="B70" s="23">
        <v>1919047.6117080001</v>
      </c>
    </row>
    <row r="71" spans="1:2" x14ac:dyDescent="0.2">
      <c r="A71" s="1" t="s">
        <v>43</v>
      </c>
      <c r="B71" s="23">
        <v>1946861.435361</v>
      </c>
    </row>
    <row r="72" spans="1:2" x14ac:dyDescent="0.2">
      <c r="A72" s="1" t="s">
        <v>109</v>
      </c>
      <c r="B72" s="23">
        <v>1957086.4024179999</v>
      </c>
    </row>
    <row r="73" spans="1:2" x14ac:dyDescent="0.2">
      <c r="A73" s="1" t="s">
        <v>111</v>
      </c>
      <c r="B73" s="23">
        <v>2008532.8034890001</v>
      </c>
    </row>
    <row r="74" spans="1:2" x14ac:dyDescent="0.2">
      <c r="A74" s="1" t="s">
        <v>83</v>
      </c>
      <c r="B74" s="23">
        <v>1957487.49786</v>
      </c>
    </row>
    <row r="75" spans="1:2" x14ac:dyDescent="0.2">
      <c r="A75" s="1" t="s">
        <v>59</v>
      </c>
      <c r="B75" s="23">
        <v>1987924.3946090001</v>
      </c>
    </row>
    <row r="76" spans="1:2" x14ac:dyDescent="0.2">
      <c r="A76" s="1" t="s">
        <v>45</v>
      </c>
      <c r="B76" s="23">
        <v>1926731.116963</v>
      </c>
    </row>
    <row r="77" spans="1:2" x14ac:dyDescent="0.2">
      <c r="A77" s="1" t="s">
        <v>95</v>
      </c>
      <c r="B77" s="23">
        <v>1941479.786081</v>
      </c>
    </row>
    <row r="78" spans="1:2" x14ac:dyDescent="0.2">
      <c r="A78" s="1" t="s">
        <v>78</v>
      </c>
      <c r="B78" s="23">
        <v>1921751.8608959999</v>
      </c>
    </row>
    <row r="79" spans="1:2" x14ac:dyDescent="0.2">
      <c r="A79" s="1" t="s">
        <v>63</v>
      </c>
      <c r="B79" s="23">
        <v>2011097.040876</v>
      </c>
    </row>
    <row r="80" spans="1:2" x14ac:dyDescent="0.2">
      <c r="A80" s="1" t="s">
        <v>91</v>
      </c>
      <c r="B80" s="23">
        <v>1910514.2404759999</v>
      </c>
    </row>
    <row r="81" spans="1:2" x14ac:dyDescent="0.2">
      <c r="A81" s="1" t="s">
        <v>39</v>
      </c>
      <c r="B81" s="23">
        <v>1971641.4580240001</v>
      </c>
    </row>
    <row r="82" spans="1:2" x14ac:dyDescent="0.2">
      <c r="A82" s="1" t="s">
        <v>112</v>
      </c>
      <c r="B82" s="23">
        <v>1976593.948139</v>
      </c>
    </row>
    <row r="83" spans="1:2" x14ac:dyDescent="0.2">
      <c r="A83" s="1" t="s">
        <v>115</v>
      </c>
      <c r="B83" s="23">
        <v>2032651.3033809999</v>
      </c>
    </row>
    <row r="84" spans="1:2" x14ac:dyDescent="0.2">
      <c r="A84" s="1" t="s">
        <v>34</v>
      </c>
      <c r="B84" s="23">
        <v>2001185.072371</v>
      </c>
    </row>
    <row r="85" spans="1:2" x14ac:dyDescent="0.2">
      <c r="A85" s="1" t="s">
        <v>65</v>
      </c>
      <c r="B85" s="23">
        <v>2077197.549043</v>
      </c>
    </row>
    <row r="86" spans="1:2" x14ac:dyDescent="0.2">
      <c r="A86" s="1" t="s">
        <v>40</v>
      </c>
      <c r="B86" s="23">
        <v>1935132.329097</v>
      </c>
    </row>
    <row r="87" spans="1:2" x14ac:dyDescent="0.2">
      <c r="A87" s="1" t="s">
        <v>28</v>
      </c>
      <c r="B87" s="23">
        <v>1939368.4982469999</v>
      </c>
    </row>
    <row r="88" spans="1:2" x14ac:dyDescent="0.2">
      <c r="A88" s="1" t="s">
        <v>66</v>
      </c>
      <c r="B88" s="23">
        <v>1953434.5399539999</v>
      </c>
    </row>
    <row r="89" spans="1:2" x14ac:dyDescent="0.2">
      <c r="A89" s="1" t="s">
        <v>90</v>
      </c>
      <c r="B89" s="23">
        <v>1959813.98239</v>
      </c>
    </row>
    <row r="90" spans="1:2" x14ac:dyDescent="0.2">
      <c r="A90" s="1" t="s">
        <v>48</v>
      </c>
      <c r="B90" s="23">
        <v>1988557.1136759999</v>
      </c>
    </row>
    <row r="91" spans="1:2" x14ac:dyDescent="0.2">
      <c r="A91" s="1" t="s">
        <v>114</v>
      </c>
      <c r="B91" s="23">
        <v>1994967.6166660001</v>
      </c>
    </row>
    <row r="92" spans="1:2" x14ac:dyDescent="0.2">
      <c r="A92" s="1" t="s">
        <v>72</v>
      </c>
      <c r="B92" s="23">
        <v>2011323.9371750001</v>
      </c>
    </row>
    <row r="93" spans="1:2" x14ac:dyDescent="0.2">
      <c r="A93" s="1" t="s">
        <v>73</v>
      </c>
      <c r="B93" s="23">
        <v>1917540.2125339999</v>
      </c>
    </row>
    <row r="94" spans="1:2" x14ac:dyDescent="0.2">
      <c r="A94" s="1" t="s">
        <v>82</v>
      </c>
      <c r="B94" s="23">
        <v>2032040.989661</v>
      </c>
    </row>
    <row r="95" spans="1:2" x14ac:dyDescent="0.2">
      <c r="A95" s="1" t="s">
        <v>47</v>
      </c>
      <c r="B95" s="23">
        <v>1972351.257889</v>
      </c>
    </row>
    <row r="96" spans="1:2" x14ac:dyDescent="0.2">
      <c r="A96" s="1" t="s">
        <v>51</v>
      </c>
      <c r="B96" s="23">
        <v>1926257.7394620001</v>
      </c>
    </row>
    <row r="97" spans="1:2" x14ac:dyDescent="0.2">
      <c r="A97" s="1" t="s">
        <v>53</v>
      </c>
      <c r="B97" s="23">
        <v>1965274.6710719999</v>
      </c>
    </row>
    <row r="98" spans="1:2" x14ac:dyDescent="0.2">
      <c r="A98" s="1" t="s">
        <v>94</v>
      </c>
      <c r="B98" s="23">
        <v>1919757.000122</v>
      </c>
    </row>
    <row r="99" spans="1:2" x14ac:dyDescent="0.2">
      <c r="A99" s="1" t="s">
        <v>36</v>
      </c>
      <c r="B99" s="23">
        <v>1975014.7722</v>
      </c>
    </row>
    <row r="100" spans="1:2" x14ac:dyDescent="0.2">
      <c r="A100" s="1" t="s">
        <v>97</v>
      </c>
      <c r="B100" s="23">
        <v>1924824.551525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ENERGIES!IL20C_energies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2023-06-26T15:04:41Z</dcterms:modified>
</cp:coreProperties>
</file>