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Y/"/>
    </mc:Choice>
  </mc:AlternateContent>
  <xr:revisionPtr revIDLastSave="0" documentId="13_ncr:1_{16205102-366F-9147-A792-9FBD1702C234}" xr6:coauthVersionLast="47" xr6:coauthVersionMax="47" xr10:uidLastSave="{00000000-0000-0000-0000-000000000000}"/>
  <bookViews>
    <workbookView xWindow="1160" yWindow="560" windowWidth="2764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DATA!$A$1:$I$56</definedName>
    <definedName name="NY20C_energies" localSheetId="2">ENERGIES!$A$1:$B$56</definedName>
    <definedName name="WA20C_energies" localSheetId="1">DATA!$A$1:$I$56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Y/NY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9363AB63-6A09-484D-8EC4-19D56A769C46}" name="NY20C_energies" type="6" refreshedVersion="8" background="1" saveData="1">
    <textPr codePage="10000" sourceFile="/Users/alecramsay/Documents/dev/baseline/maps/NY/NY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<sst xmlns="http://schemas.openxmlformats.org/spreadsheetml/2006/main" count="192" uniqueCount="75">
  <si>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</si>
  <si>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</si>
  <si>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</si>
  <si>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</si>
  <si>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</si>
  <si>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</si>
  <si>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</si>
  <si>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</si>
  <si>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</si>
  <si>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</si>
  <si>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</si>
  <si>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</si>
  <si>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</si>
  <si>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</si>
  <si>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</si>
  <si>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</si>
  <si>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</si>
  <si>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NY20C_I033K01N26</t>
  </si>
  <si>
    <t>NY20C_I038K01N26</t>
  </si>
  <si>
    <t>NY20C_I080K01N26</t>
  </si>
  <si>
    <t>NY20C_I035K01N26</t>
  </si>
  <si>
    <t>NY20C_I012K01N26</t>
  </si>
  <si>
    <t>NY20C_I087K01N26</t>
  </si>
  <si>
    <t>NY20C_I060K01N26</t>
  </si>
  <si>
    <t>NY20C_I010K01N26</t>
  </si>
  <si>
    <t>NY20C_I021K01N26</t>
  </si>
  <si>
    <t>NY20C_I022K01N26</t>
  </si>
  <si>
    <t>NY20C_I090K01N26</t>
  </si>
  <si>
    <t>NY20C_I023K01N26</t>
  </si>
  <si>
    <t>NY20C_I008K01N26</t>
  </si>
  <si>
    <t>NY20C_I011K01N26</t>
  </si>
  <si>
    <t>NY20C_I036K01N26</t>
  </si>
  <si>
    <t>NY20C_I077K01N26</t>
  </si>
  <si>
    <t>NY20C_I002K01N26</t>
  </si>
  <si>
    <t>NY20C_I098K01N26</t>
  </si>
  <si>
    <t>NY20C_I067K01N26</t>
  </si>
  <si>
    <t>NY20C_I076K01N26</t>
  </si>
  <si>
    <t>NY20C_I092K01N26</t>
  </si>
  <si>
    <t>NY20C_I082K01N26</t>
  </si>
  <si>
    <t>NY20C_I018K01N26</t>
  </si>
  <si>
    <t>NY20C_I049K01N26</t>
  </si>
  <si>
    <t>NY20C_I027K01N26</t>
  </si>
  <si>
    <t>NY20C_I015K01N26</t>
  </si>
  <si>
    <t>NY20C_I086K01N26</t>
  </si>
  <si>
    <t>NY20C_I034K01N26</t>
  </si>
  <si>
    <t>NY20C_I003K01N26</t>
  </si>
  <si>
    <t>NY20C_I017K01N26</t>
  </si>
  <si>
    <t>NY20C_I039K01N26</t>
  </si>
  <si>
    <t>NY20C_I093K01N26</t>
  </si>
  <si>
    <t>NY20C_I070K01N26</t>
  </si>
  <si>
    <t>NY20C_I089K01N26</t>
  </si>
  <si>
    <t>NY20C_I052K01N26</t>
  </si>
  <si>
    <t>NY20C_I085K01N26</t>
  </si>
  <si>
    <t>NY20C_I071K01N26</t>
  </si>
  <si>
    <t>NY20C_I048K01N26</t>
  </si>
  <si>
    <t>NY20C_I004K01N26</t>
  </si>
  <si>
    <t>NY20C_I028K01N26</t>
  </si>
  <si>
    <t>NY20C_I019K01N26</t>
  </si>
  <si>
    <t>NY20C_I054K01N26</t>
  </si>
  <si>
    <t>NY20C_I057K01N26</t>
  </si>
  <si>
    <t>NY20C_I013K01N26</t>
  </si>
  <si>
    <t>NY20C_I041K01N26</t>
  </si>
  <si>
    <t>NY20C_I032K01N26</t>
  </si>
  <si>
    <t>NY20C_I025K01N26</t>
  </si>
  <si>
    <t>NY20C_I030K01N26</t>
  </si>
  <si>
    <t>NY20C_I006K01N26</t>
  </si>
  <si>
    <t>NY20C_I059K01N26</t>
  </si>
  <si>
    <t>NY20C_I091K01N26</t>
  </si>
  <si>
    <t>NY20C_I066K01N26</t>
  </si>
  <si>
    <t>NY20C_I083K01N26</t>
  </si>
  <si>
    <t>NY20C_I043K01N26</t>
  </si>
  <si>
    <t>NY20C_I069K01N26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</si>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</sst>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49" fontId="3" fillId="0" borderId="0" xfId="0" applyNumberFormat="1" applyFont="1" applyFill="1"/>
    <xf numFmtId="166" fontId="3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Y20C_energies" connectionId="2" xr16:uid="{6E6B5D77-F62D-6A4B-A1D5-46708C33AC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MIN(DATA!E$2:E$56)</f>
        <v>2.0200000000000001E-3</v>
      </c>
      <c r="C4" s="8">
        <f>MIN(DATA!F$2:F$56)</f>
        <v>0</v>
      </c>
      <c r="D4" s="8">
        <f>MIN(DATA!G$2:G$56)</f>
        <v>0.67887299999999995</v>
      </c>
      <c r="E4" s="8">
        <f>MIN(DATA!H$2:H$56)</f>
        <v>0</v>
      </c>
      <c r="F4" s="8">
        <f>MIN(DATA!I$2:I$56)</f>
        <v>0</v>
      </c>
    </row>
    <row r="5" spans="1:7" x14ac:dyDescent="0.2">
      <c r="A5" s="8" t="s">
        <v>11</v>
      </c>
      <c r="B5" s="22">
        <f>MAX(DATA!E$2:E$56)</f>
        <v>4.5469999999999997E-2</v>
      </c>
      <c r="C5" s="8">
        <f>MAX(DATA!F$2:F$56)</f>
        <v>7.6664999999999997E-2</v>
      </c>
      <c r="D5" s="8">
        <f>MAX(DATA!G$2:G$56)</f>
        <v>1</v>
      </c>
      <c r="E5" s="8">
        <f>MAX(DATA!H$2:H$56)</f>
        <v>0.92198500000000005</v>
      </c>
      <c r="F5" s="8">
        <f>MAX(DATA!I$2:I$56)</f>
        <v>0.864236</v>
      </c>
    </row>
    <row r="6" spans="1:7" x14ac:dyDescent="0.2">
      <c r="A6" s="8" t="s">
        <v>12</v>
      </c>
      <c r="B6" s="22">
        <f>AVERAGE(DATA!E$2:E$56)</f>
        <v>1.089909090909091E-2</v>
      </c>
      <c r="C6" s="8">
        <f>AVERAGE(DATA!F$2:F$56)</f>
        <v>1.6483381818181816E-2</v>
      </c>
      <c r="D6" s="8">
        <f>AVERAGE(DATA!G$2:G$56)</f>
        <v>0.82222394545454525</v>
      </c>
      <c r="E6" s="8">
        <f>AVERAGE(DATA!H$2:H$56)</f>
        <v>0.63554536363636371</v>
      </c>
      <c r="F6" s="8">
        <f>AVERAGE(DATA!I$2:I$56)</f>
        <v>0.47024072727272725</v>
      </c>
    </row>
    <row r="7" spans="1:7" x14ac:dyDescent="0.2">
      <c r="A7" s="8" t="s">
        <v>13</v>
      </c>
      <c r="B7" s="22">
        <f>MEDIAN(DATA!E$2:E$56)</f>
        <v>4.4200000000000003E-3</v>
      </c>
      <c r="C7" s="8">
        <f>MEDIAN(DATA!F$2:F$56)</f>
        <v>1.3893000000000001E-2</v>
      </c>
      <c r="D7" s="8">
        <f>MEDIAN(DATA!G$2:G$56)</f>
        <v>0.82212300000000005</v>
      </c>
      <c r="E7" s="8">
        <f>MEDIAN(DATA!H$2:H$56)</f>
        <v>0.65704499999999999</v>
      </c>
      <c r="F7" s="8">
        <f>MEDIAN(DATA!I$2:I$56)</f>
        <v>0.46495399999999998</v>
      </c>
    </row>
    <row r="8" spans="1:7" x14ac:dyDescent="0.2">
      <c r="A8" s="13" t="s">
        <v>14</v>
      </c>
      <c r="B8" s="27">
        <f>STDEV(DATA!E$2:E$56)</f>
        <v>1.3301901043853523E-2</v>
      </c>
      <c r="C8" s="13">
        <f>STDEV(DATA!F$2:F$56)</f>
        <v>1.5499128200680995E-2</v>
      </c>
      <c r="D8" s="13">
        <f>STDEV(DATA!G$2:G$56)</f>
        <v>5.810205242802375E-2</v>
      </c>
      <c r="E8" s="13">
        <f>STDEV(DATA!H$2:H$56)</f>
        <v>0.15477480863061277</v>
      </c>
      <c r="F8" s="13">
        <f>STDEV(DATA!I$2:I$56)</f>
        <v>0.16017079748279991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6" x14ac:dyDescent="0.2"/>
  <cols>
    <col min="1" max="1" width="3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  <c r="J1" s="20" t="s">
        <v>74</v>
      </c>
      <c r="K1" s="31" t="s">
        <v>72</v>
      </c>
      <c r="L1" s="32" t="s">
        <v>73</v>
      </c>
    </row>
    <row r="2" spans="1:12" x14ac:dyDescent="0.2">
      <c r="A2" s="40">
        <v>9</v>
      </c>
      <c r="B2" s="41" t="s">
        <v>29</v>
      </c>
      <c r="C2" s="40" t="b">
        <v>1</v>
      </c>
      <c r="D2" s="42">
        <v>3646070.2888540002</v>
      </c>
      <c r="E2" s="43">
        <v>4.0419999999999998E-2</v>
      </c>
      <c r="F2" s="43">
        <v>1.0239E-2</v>
      </c>
      <c r="G2" s="43">
        <v>0.87104599999999999</v>
      </c>
      <c r="H2" s="44">
        <v>0.534026</v>
      </c>
      <c r="I2" s="44">
        <v>0.32391799999999998</v>
      </c>
      <c r="J2" s="40"/>
      <c r="K2" s="45" t="s">
        <v>29</v>
      </c>
      <c r="L2" s="46">
        <v>1836191.2620000001</v>
      </c>
    </row>
    <row r="3" spans="1:12" x14ac:dyDescent="0.2">
      <c r="A3" s="33">
        <v>60</v>
      </c>
      <c r="B3" s="34" t="s">
        <v>66</v>
      </c>
      <c r="C3" s="33" t="b">
        <v>1</v>
      </c>
      <c r="D3" s="35">
        <v>3648149.8783169999</v>
      </c>
      <c r="E3" s="36">
        <v>6.94E-3</v>
      </c>
      <c r="F3" s="36">
        <v>1.0815E-2</v>
      </c>
      <c r="G3" s="36">
        <v>0.82024900000000001</v>
      </c>
      <c r="H3" s="37">
        <v>0.70107200000000003</v>
      </c>
      <c r="I3" s="37">
        <v>0.48780800000000002</v>
      </c>
      <c r="J3" s="33"/>
      <c r="K3" s="38" t="s">
        <v>66</v>
      </c>
      <c r="L3" s="39">
        <v>1836439.9609999999</v>
      </c>
    </row>
    <row r="4" spans="1:12" x14ac:dyDescent="0.2">
      <c r="A4">
        <v>33</v>
      </c>
      <c r="B4" s="1" t="s">
        <v>62</v>
      </c>
      <c r="C4" t="b">
        <v>1</v>
      </c>
      <c r="D4" s="23">
        <v>3655680.510063</v>
      </c>
      <c r="E4" s="22">
        <v>7.6600000000000001E-3</v>
      </c>
      <c r="F4" s="22">
        <v>1.2902E-2</v>
      </c>
      <c r="G4" s="22">
        <v>0.78295400000000004</v>
      </c>
      <c r="H4" s="9">
        <v>0.74535600000000002</v>
      </c>
      <c r="I4" s="9">
        <v>0.60774600000000001</v>
      </c>
      <c r="K4" s="29" t="s">
        <v>62</v>
      </c>
      <c r="L4" s="30">
        <v>1836633.054</v>
      </c>
    </row>
    <row r="5" spans="1:12" x14ac:dyDescent="0.2">
      <c r="A5">
        <v>49</v>
      </c>
      <c r="B5" s="1" t="s">
        <v>54</v>
      </c>
      <c r="C5" t="b">
        <v>1</v>
      </c>
      <c r="D5" s="23">
        <v>3651069.8102600002</v>
      </c>
      <c r="E5" s="22">
        <v>8.4499999999999992E-3</v>
      </c>
      <c r="F5" s="22">
        <v>1.1624000000000001E-2</v>
      </c>
      <c r="G5" s="22">
        <v>0.83785600000000005</v>
      </c>
      <c r="H5" s="9">
        <v>0.61562300000000003</v>
      </c>
      <c r="I5" s="9">
        <v>0.424842</v>
      </c>
      <c r="K5" s="29" t="s">
        <v>54</v>
      </c>
      <c r="L5" s="30">
        <v>1837155.6440000001</v>
      </c>
    </row>
    <row r="6" spans="1:12" x14ac:dyDescent="0.2">
      <c r="A6">
        <v>88</v>
      </c>
      <c r="B6" s="1" t="s">
        <v>22</v>
      </c>
      <c r="C6" t="b">
        <v>1</v>
      </c>
      <c r="D6" s="23">
        <v>3636226.7772639999</v>
      </c>
      <c r="E6" s="22">
        <v>4.8300000000000001E-3</v>
      </c>
      <c r="F6" s="22">
        <v>7.5119999999999996E-3</v>
      </c>
      <c r="G6" s="22">
        <v>0.83465</v>
      </c>
      <c r="H6" s="9">
        <v>0.63306600000000002</v>
      </c>
      <c r="I6" s="9">
        <v>0.44494899999999998</v>
      </c>
      <c r="K6" s="29" t="s">
        <v>22</v>
      </c>
      <c r="L6" s="30">
        <v>1837898.2439999999</v>
      </c>
    </row>
    <row r="7" spans="1:12" x14ac:dyDescent="0.2">
      <c r="A7">
        <v>3</v>
      </c>
      <c r="B7" s="1" t="s">
        <v>33</v>
      </c>
      <c r="C7" t="b">
        <v>1</v>
      </c>
      <c r="D7" s="23">
        <v>3640442.1651630001</v>
      </c>
      <c r="E7" s="22">
        <v>4.3699999999999998E-3</v>
      </c>
      <c r="F7" s="22">
        <v>8.6800000000000002E-3</v>
      </c>
      <c r="G7" s="22">
        <v>0.81883099999999998</v>
      </c>
      <c r="H7" s="9">
        <v>0.66898800000000003</v>
      </c>
      <c r="I7" s="9">
        <v>0.48934</v>
      </c>
      <c r="K7" s="29" t="s">
        <v>33</v>
      </c>
      <c r="L7" s="30">
        <v>1838764.6</v>
      </c>
    </row>
    <row r="8" spans="1:12" x14ac:dyDescent="0.2">
      <c r="A8">
        <v>83</v>
      </c>
      <c r="B8" s="1" t="s">
        <v>38</v>
      </c>
      <c r="C8" t="b">
        <v>1</v>
      </c>
      <c r="D8" s="23">
        <v>3644246.566317</v>
      </c>
      <c r="E8" s="22">
        <v>2.8900000000000002E-3</v>
      </c>
      <c r="F8" s="22">
        <v>9.7339999999999996E-3</v>
      </c>
      <c r="G8" s="22">
        <v>0.82125400000000004</v>
      </c>
      <c r="H8" s="9">
        <v>0.672373</v>
      </c>
      <c r="I8" s="9">
        <v>0.47442800000000002</v>
      </c>
      <c r="K8" s="29" t="s">
        <v>38</v>
      </c>
      <c r="L8" s="30">
        <v>1838839.81</v>
      </c>
    </row>
    <row r="9" spans="1:12" x14ac:dyDescent="0.2">
      <c r="A9">
        <v>86</v>
      </c>
      <c r="B9" s="1" t="s">
        <v>52</v>
      </c>
      <c r="C9" t="b">
        <v>1</v>
      </c>
      <c r="D9" s="23">
        <v>3628758.1728739999</v>
      </c>
      <c r="E9" s="22">
        <v>3.3E-3</v>
      </c>
      <c r="F9" s="22">
        <v>5.4419999999999998E-3</v>
      </c>
      <c r="G9" s="22">
        <v>0.93109900000000001</v>
      </c>
      <c r="H9" s="9">
        <v>0.35485299999999997</v>
      </c>
      <c r="I9" s="9">
        <v>0.16278100000000001</v>
      </c>
      <c r="K9" s="29" t="s">
        <v>52</v>
      </c>
      <c r="L9" s="30">
        <v>1839123.878</v>
      </c>
    </row>
    <row r="10" spans="1:12" x14ac:dyDescent="0.2">
      <c r="A10">
        <v>11</v>
      </c>
      <c r="B10" s="1" t="s">
        <v>24</v>
      </c>
      <c r="C10" t="b">
        <v>1</v>
      </c>
      <c r="D10" s="23">
        <v>3636277.7793169999</v>
      </c>
      <c r="E10" s="22">
        <v>6.1500000000000001E-3</v>
      </c>
      <c r="F10" s="22">
        <v>7.5259999999999997E-3</v>
      </c>
      <c r="G10" s="22">
        <v>0.90217000000000003</v>
      </c>
      <c r="H10" s="9">
        <v>0.42369499999999999</v>
      </c>
      <c r="I10" s="9">
        <v>0.24845900000000001</v>
      </c>
      <c r="K10" s="29" t="s">
        <v>24</v>
      </c>
      <c r="L10" s="30">
        <v>1839319.9890000001</v>
      </c>
    </row>
    <row r="11" spans="1:12" x14ac:dyDescent="0.2">
      <c r="A11">
        <v>7</v>
      </c>
      <c r="B11" s="1" t="s">
        <v>65</v>
      </c>
      <c r="C11" t="b">
        <v>1</v>
      </c>
      <c r="D11" s="23">
        <v>3643124.7231780002</v>
      </c>
      <c r="E11" s="22">
        <v>5.1200000000000004E-3</v>
      </c>
      <c r="F11" s="22">
        <v>9.4230000000000008E-3</v>
      </c>
      <c r="G11" s="22">
        <v>0.82797699999999996</v>
      </c>
      <c r="H11" s="9">
        <v>0.66239000000000003</v>
      </c>
      <c r="I11" s="9">
        <v>0.46495399999999998</v>
      </c>
      <c r="K11" s="29" t="s">
        <v>65</v>
      </c>
      <c r="L11" s="30">
        <v>1840241.38</v>
      </c>
    </row>
    <row r="12" spans="1:12" x14ac:dyDescent="0.2">
      <c r="A12">
        <v>13</v>
      </c>
      <c r="B12" s="1" t="s">
        <v>21</v>
      </c>
      <c r="C12" t="b">
        <v>1</v>
      </c>
      <c r="D12" s="23">
        <v>3671499.4854669999</v>
      </c>
      <c r="E12" s="22">
        <v>3.5499999999999997E-2</v>
      </c>
      <c r="F12" s="22">
        <v>1.7284999999999998E-2</v>
      </c>
      <c r="G12" s="22">
        <v>0.81987500000000002</v>
      </c>
      <c r="H12" s="9">
        <v>0.65923100000000001</v>
      </c>
      <c r="I12" s="9">
        <v>0.448855</v>
      </c>
      <c r="K12" s="29" t="s">
        <v>21</v>
      </c>
      <c r="L12" s="30">
        <v>1840920.7069999999</v>
      </c>
    </row>
    <row r="13" spans="1:12" x14ac:dyDescent="0.2">
      <c r="A13">
        <v>84</v>
      </c>
      <c r="B13" s="1" t="s">
        <v>69</v>
      </c>
      <c r="C13" t="b">
        <v>1</v>
      </c>
      <c r="D13" s="23">
        <v>3676458.899832</v>
      </c>
      <c r="E13" s="22">
        <v>7.2300000000000003E-3</v>
      </c>
      <c r="F13" s="22">
        <v>1.8658999999999999E-2</v>
      </c>
      <c r="G13" s="22">
        <v>0.73355099999999995</v>
      </c>
      <c r="H13" s="9">
        <v>0.84543000000000001</v>
      </c>
      <c r="I13" s="9">
        <v>0.71305600000000002</v>
      </c>
      <c r="K13" s="29" t="s">
        <v>69</v>
      </c>
      <c r="L13" s="30">
        <v>1841029.375</v>
      </c>
    </row>
    <row r="14" spans="1:12" x14ac:dyDescent="0.2">
      <c r="A14">
        <v>23</v>
      </c>
      <c r="B14" s="1" t="s">
        <v>26</v>
      </c>
      <c r="C14" t="b">
        <v>1</v>
      </c>
      <c r="D14" s="23">
        <v>3680608.9433539999</v>
      </c>
      <c r="E14" s="22">
        <v>8.3099999999999997E-3</v>
      </c>
      <c r="F14" s="22">
        <v>1.9809E-2</v>
      </c>
      <c r="G14" s="22">
        <v>0.72324600000000006</v>
      </c>
      <c r="H14" s="9">
        <v>0.83296899999999996</v>
      </c>
      <c r="I14" s="9">
        <v>0.72592199999999996</v>
      </c>
      <c r="K14" s="29" t="s">
        <v>26</v>
      </c>
      <c r="L14" s="30">
        <v>1841494.666</v>
      </c>
    </row>
    <row r="15" spans="1:12" x14ac:dyDescent="0.2">
      <c r="A15">
        <v>53</v>
      </c>
      <c r="B15" s="1" t="s">
        <v>51</v>
      </c>
      <c r="C15" t="b">
        <v>1</v>
      </c>
      <c r="D15" s="23">
        <v>3671342.5483980002</v>
      </c>
      <c r="E15" s="22">
        <v>7.2300000000000003E-3</v>
      </c>
      <c r="F15" s="22">
        <v>1.7240999999999999E-2</v>
      </c>
      <c r="G15" s="22">
        <v>0.72800299999999996</v>
      </c>
      <c r="H15" s="9">
        <v>0.823384</v>
      </c>
      <c r="I15" s="9">
        <v>0.72132600000000002</v>
      </c>
      <c r="K15" s="29" t="s">
        <v>51</v>
      </c>
      <c r="L15" s="30">
        <v>1842431.2579999999</v>
      </c>
    </row>
    <row r="16" spans="1:12" x14ac:dyDescent="0.2">
      <c r="A16">
        <v>99</v>
      </c>
      <c r="B16" s="1" t="s">
        <v>34</v>
      </c>
      <c r="C16" t="b">
        <v>1</v>
      </c>
      <c r="D16" s="23">
        <v>3673307.2884900002</v>
      </c>
      <c r="E16" s="22">
        <v>9.5099999999999994E-3</v>
      </c>
      <c r="F16" s="22">
        <v>1.7786E-2</v>
      </c>
      <c r="G16" s="22">
        <v>0.82643599999999995</v>
      </c>
      <c r="H16" s="9">
        <v>0.64261999999999997</v>
      </c>
      <c r="I16" s="9">
        <v>0.44831199999999999</v>
      </c>
      <c r="K16" s="29" t="s">
        <v>34</v>
      </c>
      <c r="L16" s="30">
        <v>1842673.0530000001</v>
      </c>
    </row>
    <row r="17" spans="1:12" x14ac:dyDescent="0.2">
      <c r="A17">
        <v>34</v>
      </c>
      <c r="B17" s="1" t="s">
        <v>17</v>
      </c>
      <c r="C17" t="b">
        <v>1</v>
      </c>
      <c r="D17" s="23">
        <v>3667753.9202180002</v>
      </c>
      <c r="E17" s="22">
        <v>4.0200000000000001E-3</v>
      </c>
      <c r="F17" s="22">
        <v>1.6247000000000001E-2</v>
      </c>
      <c r="G17" s="22">
        <v>0.86822299999999997</v>
      </c>
      <c r="H17" s="9">
        <v>0.53997600000000001</v>
      </c>
      <c r="I17" s="9">
        <v>0.336982</v>
      </c>
      <c r="K17" s="29" t="s">
        <v>17</v>
      </c>
      <c r="L17" s="30">
        <v>1843108.9280000001</v>
      </c>
    </row>
    <row r="18" spans="1:12" x14ac:dyDescent="0.2">
      <c r="A18">
        <v>4</v>
      </c>
      <c r="B18" s="1" t="s">
        <v>45</v>
      </c>
      <c r="C18" t="b">
        <v>1</v>
      </c>
      <c r="D18" s="23">
        <v>3633943.6432320001</v>
      </c>
      <c r="E18" s="22">
        <v>4.5469999999999997E-2</v>
      </c>
      <c r="F18" s="22">
        <v>6.8789999999999997E-3</v>
      </c>
      <c r="G18" s="22">
        <v>0.89221499999999998</v>
      </c>
      <c r="H18" s="9">
        <v>0.50162399999999996</v>
      </c>
      <c r="I18" s="9">
        <v>0.26499400000000001</v>
      </c>
      <c r="K18" s="29" t="s">
        <v>45</v>
      </c>
      <c r="L18" s="30">
        <v>1843949.4750000001</v>
      </c>
    </row>
    <row r="19" spans="1:12" x14ac:dyDescent="0.2">
      <c r="A19">
        <v>22</v>
      </c>
      <c r="B19" s="1" t="s">
        <v>25</v>
      </c>
      <c r="C19" t="b">
        <v>1</v>
      </c>
      <c r="D19" s="23">
        <v>3637066.4879339999</v>
      </c>
      <c r="E19" s="22">
        <v>2.7100000000000002E-3</v>
      </c>
      <c r="F19" s="22">
        <v>7.744E-3</v>
      </c>
      <c r="G19" s="22">
        <v>0.83249899999999999</v>
      </c>
      <c r="H19" s="9">
        <v>0.61828300000000003</v>
      </c>
      <c r="I19" s="9">
        <v>0.44899800000000001</v>
      </c>
      <c r="K19" s="29" t="s">
        <v>25</v>
      </c>
      <c r="L19" s="30">
        <v>1844513.273</v>
      </c>
    </row>
    <row r="20" spans="1:12" x14ac:dyDescent="0.2">
      <c r="A20">
        <v>55</v>
      </c>
      <c r="B20" s="1" t="s">
        <v>58</v>
      </c>
      <c r="C20" t="b">
        <v>1</v>
      </c>
      <c r="D20" s="23">
        <v>3665247.2796800002</v>
      </c>
      <c r="E20" s="22">
        <v>3.9399999999999999E-3</v>
      </c>
      <c r="F20" s="22">
        <v>1.5552E-2</v>
      </c>
      <c r="G20" s="22">
        <v>0.78712099999999996</v>
      </c>
      <c r="H20" s="9">
        <v>0.72669700000000004</v>
      </c>
      <c r="I20" s="9">
        <v>0.55237000000000003</v>
      </c>
      <c r="K20" s="29" t="s">
        <v>58</v>
      </c>
      <c r="L20" s="30">
        <v>1845116.574</v>
      </c>
    </row>
    <row r="21" spans="1:12" x14ac:dyDescent="0.2">
      <c r="A21">
        <v>40</v>
      </c>
      <c r="B21" s="1" t="s">
        <v>47</v>
      </c>
      <c r="C21" t="b">
        <v>1</v>
      </c>
      <c r="D21" s="23">
        <v>3662657.5088809999</v>
      </c>
      <c r="E21" s="22">
        <v>3.0500000000000002E-3</v>
      </c>
      <c r="F21" s="22">
        <v>1.4834999999999999E-2</v>
      </c>
      <c r="G21" s="22">
        <v>0.81843999999999995</v>
      </c>
      <c r="H21" s="9">
        <v>0.66317599999999999</v>
      </c>
      <c r="I21" s="9">
        <v>0.47702299999999997</v>
      </c>
      <c r="K21" s="29" t="s">
        <v>47</v>
      </c>
      <c r="L21" s="30">
        <v>1845268.862</v>
      </c>
    </row>
    <row r="22" spans="1:12" x14ac:dyDescent="0.2">
      <c r="A22">
        <v>39</v>
      </c>
      <c r="B22" s="1" t="s">
        <v>18</v>
      </c>
      <c r="C22" t="b">
        <v>1</v>
      </c>
      <c r="D22" s="23">
        <v>3663339.1461299998</v>
      </c>
      <c r="E22" s="22">
        <v>3.0999999999999999E-3</v>
      </c>
      <c r="F22" s="22">
        <v>1.5023999999999999E-2</v>
      </c>
      <c r="G22" s="22">
        <v>0.75162499999999999</v>
      </c>
      <c r="H22" s="9">
        <v>0.793771</v>
      </c>
      <c r="I22" s="9">
        <v>0.64946000000000004</v>
      </c>
      <c r="K22" s="29" t="s">
        <v>18</v>
      </c>
      <c r="L22" s="30">
        <v>1845274.4939999999</v>
      </c>
    </row>
    <row r="23" spans="1:12" x14ac:dyDescent="0.2">
      <c r="A23">
        <v>16</v>
      </c>
      <c r="B23" s="1" t="s">
        <v>42</v>
      </c>
      <c r="C23" t="b">
        <v>1</v>
      </c>
      <c r="D23" s="23">
        <v>3675843.9405609998</v>
      </c>
      <c r="E23" s="22">
        <v>2.3800000000000002E-3</v>
      </c>
      <c r="F23" s="22">
        <v>1.8488999999999998E-2</v>
      </c>
      <c r="G23" s="22">
        <v>0.76149100000000003</v>
      </c>
      <c r="H23" s="9">
        <v>0.82178600000000002</v>
      </c>
      <c r="I23" s="9">
        <v>0.66495499999999996</v>
      </c>
      <c r="K23" s="29" t="s">
        <v>42</v>
      </c>
      <c r="L23" s="30">
        <v>1846613.794</v>
      </c>
    </row>
    <row r="24" spans="1:12" x14ac:dyDescent="0.2">
      <c r="A24">
        <v>36</v>
      </c>
      <c r="B24" s="1" t="s">
        <v>20</v>
      </c>
      <c r="C24" t="b">
        <v>1</v>
      </c>
      <c r="D24" s="23">
        <v>3659258.9027470001</v>
      </c>
      <c r="E24" s="22">
        <v>3.7299999999999998E-3</v>
      </c>
      <c r="F24" s="22">
        <v>1.3893000000000001E-2</v>
      </c>
      <c r="G24" s="22">
        <v>0.82212300000000005</v>
      </c>
      <c r="H24" s="9">
        <v>0.67969299999999999</v>
      </c>
      <c r="I24" s="9">
        <v>0.49521199999999999</v>
      </c>
      <c r="K24" s="29" t="s">
        <v>20</v>
      </c>
      <c r="L24" s="30">
        <v>1846717.193</v>
      </c>
    </row>
    <row r="25" spans="1:12" x14ac:dyDescent="0.2">
      <c r="A25">
        <v>42</v>
      </c>
      <c r="B25" s="1" t="s">
        <v>61</v>
      </c>
      <c r="C25" t="b">
        <v>1</v>
      </c>
      <c r="D25" s="23">
        <v>3664322.06855</v>
      </c>
      <c r="E25" s="22">
        <v>3.0000000000000001E-3</v>
      </c>
      <c r="F25" s="22">
        <v>1.5296000000000001E-2</v>
      </c>
      <c r="G25" s="22">
        <v>0.85650700000000002</v>
      </c>
      <c r="H25" s="9">
        <v>0.58187299999999997</v>
      </c>
      <c r="I25" s="9">
        <v>0.35917399999999999</v>
      </c>
      <c r="K25" s="29" t="s">
        <v>61</v>
      </c>
      <c r="L25" s="30">
        <v>1847017.16</v>
      </c>
    </row>
    <row r="26" spans="1:12" x14ac:dyDescent="0.2">
      <c r="A26">
        <v>37</v>
      </c>
      <c r="B26" s="1" t="s">
        <v>31</v>
      </c>
      <c r="C26" t="b">
        <v>1</v>
      </c>
      <c r="D26" s="23">
        <v>3663149.2143330001</v>
      </c>
      <c r="E26" s="22">
        <v>3.4209999999999997E-2</v>
      </c>
      <c r="F26" s="22">
        <v>1.4971E-2</v>
      </c>
      <c r="G26" s="22">
        <v>0.78578400000000004</v>
      </c>
      <c r="H26" s="9">
        <v>0.74903299999999995</v>
      </c>
      <c r="I26" s="9">
        <v>0.61032299999999995</v>
      </c>
      <c r="K26" s="29" t="s">
        <v>31</v>
      </c>
      <c r="L26" s="30">
        <v>1848241.878</v>
      </c>
    </row>
    <row r="27" spans="1:12" x14ac:dyDescent="0.2">
      <c r="A27">
        <v>81</v>
      </c>
      <c r="B27" s="1" t="s">
        <v>19</v>
      </c>
      <c r="C27" t="b">
        <v>1</v>
      </c>
      <c r="D27" s="23">
        <v>3644675.3217839999</v>
      </c>
      <c r="E27" s="22">
        <v>2.7299999999999998E-3</v>
      </c>
      <c r="F27" s="22">
        <v>9.8519999999999996E-3</v>
      </c>
      <c r="G27" s="22">
        <v>0.90631600000000001</v>
      </c>
      <c r="H27" s="9">
        <v>0.41372500000000001</v>
      </c>
      <c r="I27" s="9">
        <v>0.21456700000000001</v>
      </c>
      <c r="K27" s="29" t="s">
        <v>19</v>
      </c>
      <c r="L27" s="30">
        <v>1849976.06</v>
      </c>
    </row>
    <row r="28" spans="1:12" x14ac:dyDescent="0.2">
      <c r="A28">
        <v>78</v>
      </c>
      <c r="B28" s="1" t="s">
        <v>32</v>
      </c>
      <c r="C28" t="b">
        <v>1</v>
      </c>
      <c r="D28" s="23">
        <v>3695000.365704</v>
      </c>
      <c r="E28" s="22">
        <v>3.13E-3</v>
      </c>
      <c r="F28" s="22">
        <v>2.3796000000000001E-2</v>
      </c>
      <c r="G28" s="22">
        <v>0.76378299999999999</v>
      </c>
      <c r="H28" s="9">
        <v>0.79892700000000005</v>
      </c>
      <c r="I28" s="9">
        <v>0.65049299999999999</v>
      </c>
      <c r="K28" s="29" t="s">
        <v>32</v>
      </c>
      <c r="L28" s="30">
        <v>1850910.7</v>
      </c>
    </row>
    <row r="29" spans="1:12" x14ac:dyDescent="0.2">
      <c r="A29">
        <v>67</v>
      </c>
      <c r="B29" s="1" t="s">
        <v>68</v>
      </c>
      <c r="C29" t="b">
        <v>1</v>
      </c>
      <c r="D29" s="23">
        <v>3671059.067239</v>
      </c>
      <c r="E29" s="22">
        <v>3.4499999999999999E-3</v>
      </c>
      <c r="F29" s="22">
        <v>1.7163000000000001E-2</v>
      </c>
      <c r="G29" s="22">
        <v>0.83433400000000002</v>
      </c>
      <c r="H29" s="9">
        <v>0.61687000000000003</v>
      </c>
      <c r="I29" s="9">
        <v>0.44919700000000001</v>
      </c>
      <c r="K29" s="29" t="s">
        <v>68</v>
      </c>
      <c r="L29" s="30">
        <v>1851945.6310000001</v>
      </c>
    </row>
    <row r="30" spans="1:12" x14ac:dyDescent="0.2">
      <c r="A30">
        <v>31</v>
      </c>
      <c r="B30" s="1" t="s">
        <v>64</v>
      </c>
      <c r="C30" t="b">
        <v>1</v>
      </c>
      <c r="D30" s="23">
        <v>3635154.9632760002</v>
      </c>
      <c r="E30" s="22">
        <v>3.2200000000000002E-3</v>
      </c>
      <c r="F30" s="22">
        <v>7.2150000000000001E-3</v>
      </c>
      <c r="G30" s="22">
        <v>0.86701499999999998</v>
      </c>
      <c r="H30" s="9">
        <v>0.54361400000000004</v>
      </c>
      <c r="I30" s="9">
        <v>0.33863900000000002</v>
      </c>
      <c r="K30" s="29" t="s">
        <v>64</v>
      </c>
      <c r="L30" s="30">
        <v>1852792.0120000001</v>
      </c>
    </row>
    <row r="31" spans="1:12" x14ac:dyDescent="0.2">
      <c r="A31">
        <v>35</v>
      </c>
      <c r="B31" s="1" t="s">
        <v>44</v>
      </c>
      <c r="C31" t="b">
        <v>1</v>
      </c>
      <c r="D31" s="23">
        <v>3657704.624359</v>
      </c>
      <c r="E31" s="22">
        <v>1.295E-2</v>
      </c>
      <c r="F31" s="22">
        <v>1.3462999999999999E-2</v>
      </c>
      <c r="G31" s="22">
        <v>0.83320300000000003</v>
      </c>
      <c r="H31" s="9">
        <v>0.64305400000000001</v>
      </c>
      <c r="I31" s="9">
        <v>0.47098499999999999</v>
      </c>
      <c r="K31" s="29" t="s">
        <v>44</v>
      </c>
      <c r="L31" s="30">
        <v>1853135.75</v>
      </c>
    </row>
    <row r="32" spans="1:12" x14ac:dyDescent="0.2">
      <c r="A32">
        <v>90</v>
      </c>
      <c r="B32" s="1" t="s">
        <v>50</v>
      </c>
      <c r="C32" t="b">
        <v>1</v>
      </c>
      <c r="D32" s="23">
        <v>3703243.6322770002</v>
      </c>
      <c r="E32" s="22">
        <v>3.0699999999999998E-3</v>
      </c>
      <c r="F32" s="22">
        <v>2.6079999999999999E-2</v>
      </c>
      <c r="G32" s="22">
        <v>0.71190200000000003</v>
      </c>
      <c r="H32" s="9">
        <v>0.89245399999999997</v>
      </c>
      <c r="I32" s="9">
        <v>0.76837699999999998</v>
      </c>
      <c r="K32" s="29" t="s">
        <v>50</v>
      </c>
      <c r="L32" s="30">
        <v>1853952.5519999999</v>
      </c>
    </row>
    <row r="33" spans="1:12" x14ac:dyDescent="0.2">
      <c r="A33">
        <v>28</v>
      </c>
      <c r="B33" s="1" t="s">
        <v>41</v>
      </c>
      <c r="C33" t="b">
        <v>1</v>
      </c>
      <c r="D33" s="23">
        <v>3679675.5314830001</v>
      </c>
      <c r="E33" s="22">
        <v>2.0200000000000001E-3</v>
      </c>
      <c r="F33" s="22">
        <v>1.9550000000000001E-2</v>
      </c>
      <c r="G33" s="22">
        <v>0.83022600000000002</v>
      </c>
      <c r="H33" s="9">
        <v>0.62980100000000006</v>
      </c>
      <c r="I33" s="9">
        <v>0.42877100000000001</v>
      </c>
      <c r="K33" s="29" t="s">
        <v>41</v>
      </c>
      <c r="L33" s="30">
        <v>1854973.9350000001</v>
      </c>
    </row>
    <row r="34" spans="1:12" x14ac:dyDescent="0.2">
      <c r="A34">
        <v>14</v>
      </c>
      <c r="B34" s="1" t="s">
        <v>60</v>
      </c>
      <c r="C34" t="b">
        <v>1</v>
      </c>
      <c r="D34" s="23">
        <v>3684298.715992</v>
      </c>
      <c r="E34" s="22">
        <v>5.8799999999999998E-3</v>
      </c>
      <c r="F34" s="22">
        <v>2.0830999999999999E-2</v>
      </c>
      <c r="G34" s="22">
        <v>0.79815000000000003</v>
      </c>
      <c r="H34" s="9">
        <v>0.72406000000000004</v>
      </c>
      <c r="I34" s="9">
        <v>0.56092200000000003</v>
      </c>
      <c r="K34" s="29" t="s">
        <v>60</v>
      </c>
      <c r="L34" s="30">
        <v>1855255.8459999999</v>
      </c>
    </row>
    <row r="35" spans="1:12" x14ac:dyDescent="0.2">
      <c r="A35">
        <v>70</v>
      </c>
      <c r="B35" s="1" t="s">
        <v>71</v>
      </c>
      <c r="C35" t="b">
        <v>1</v>
      </c>
      <c r="D35" s="23">
        <v>3708920.4638109999</v>
      </c>
      <c r="E35" s="22">
        <v>3.3600000000000001E-3</v>
      </c>
      <c r="F35" s="22">
        <v>2.7653E-2</v>
      </c>
      <c r="G35" s="22">
        <v>0.74627399999999999</v>
      </c>
      <c r="H35" s="9">
        <v>0.84244600000000003</v>
      </c>
      <c r="I35" s="9">
        <v>0.67647100000000004</v>
      </c>
      <c r="K35" s="29" t="s">
        <v>71</v>
      </c>
      <c r="L35" s="30">
        <v>1855636.889</v>
      </c>
    </row>
    <row r="36" spans="1:12" x14ac:dyDescent="0.2">
      <c r="A36">
        <v>58</v>
      </c>
      <c r="B36" s="1" t="s">
        <v>59</v>
      </c>
      <c r="C36" t="b">
        <v>1</v>
      </c>
      <c r="D36" s="23">
        <v>3702592.3117769998</v>
      </c>
      <c r="E36" s="22">
        <v>1.695E-2</v>
      </c>
      <c r="F36" s="22">
        <v>2.5899999999999999E-2</v>
      </c>
      <c r="G36" s="22">
        <v>0.82035899999999995</v>
      </c>
      <c r="H36" s="9">
        <v>0.66060300000000005</v>
      </c>
      <c r="I36" s="9">
        <v>0.446909</v>
      </c>
      <c r="K36" s="29" t="s">
        <v>59</v>
      </c>
      <c r="L36" s="30">
        <v>1855843.2890000001</v>
      </c>
    </row>
    <row r="37" spans="1:12" x14ac:dyDescent="0.2">
      <c r="A37">
        <v>12</v>
      </c>
      <c r="B37" s="1" t="s">
        <v>30</v>
      </c>
      <c r="C37" t="b">
        <v>1</v>
      </c>
      <c r="D37" s="23">
        <v>3688906.994161</v>
      </c>
      <c r="E37" s="22">
        <v>2.656E-2</v>
      </c>
      <c r="F37" s="22">
        <v>2.2107999999999999E-2</v>
      </c>
      <c r="G37" s="22">
        <v>0.87171699999999996</v>
      </c>
      <c r="H37" s="9">
        <v>0.55939300000000003</v>
      </c>
      <c r="I37" s="9">
        <v>0.31806699999999999</v>
      </c>
      <c r="K37" s="29" t="s">
        <v>30</v>
      </c>
      <c r="L37" s="30">
        <v>1858689.808</v>
      </c>
    </row>
    <row r="38" spans="1:12" x14ac:dyDescent="0.2">
      <c r="A38">
        <v>18</v>
      </c>
      <c r="B38" s="1" t="s">
        <v>46</v>
      </c>
      <c r="C38" t="b">
        <v>1</v>
      </c>
      <c r="D38" s="23">
        <v>3688167.0288860002</v>
      </c>
      <c r="E38" s="22">
        <v>4.1250000000000002E-2</v>
      </c>
      <c r="F38" s="22">
        <v>2.1902999999999999E-2</v>
      </c>
      <c r="G38" s="22">
        <v>0.765289</v>
      </c>
      <c r="H38" s="9">
        <v>0.75287899999999996</v>
      </c>
      <c r="I38" s="9">
        <v>0.60519900000000004</v>
      </c>
      <c r="K38" s="29" t="s">
        <v>46</v>
      </c>
      <c r="L38" s="30">
        <v>1859743.311</v>
      </c>
    </row>
    <row r="39" spans="1:12" x14ac:dyDescent="0.2">
      <c r="A39">
        <v>68</v>
      </c>
      <c r="B39" s="1" t="s">
        <v>35</v>
      </c>
      <c r="C39" t="b">
        <v>1</v>
      </c>
      <c r="D39" s="23">
        <v>3623994.569813</v>
      </c>
      <c r="E39" s="22">
        <v>2.5699999999999998E-3</v>
      </c>
      <c r="F39" s="22">
        <v>4.1219999999999998E-3</v>
      </c>
      <c r="G39" s="22">
        <v>0.81215099999999996</v>
      </c>
      <c r="H39" s="9">
        <v>0.59579000000000004</v>
      </c>
      <c r="I39" s="9">
        <v>0.48032999999999998</v>
      </c>
      <c r="K39" s="29" t="s">
        <v>35</v>
      </c>
      <c r="L39" s="30">
        <v>1860420.899</v>
      </c>
    </row>
    <row r="40" spans="1:12" x14ac:dyDescent="0.2">
      <c r="A40" s="5">
        <v>72</v>
      </c>
      <c r="B40" s="6" t="s">
        <v>53</v>
      </c>
      <c r="C40" s="5" t="b">
        <v>1</v>
      </c>
      <c r="D40" s="25">
        <v>3609116.5365610002</v>
      </c>
      <c r="E40" s="21">
        <v>2.5200000000000001E-3</v>
      </c>
      <c r="F40" s="21">
        <v>0</v>
      </c>
      <c r="G40" s="21">
        <v>1</v>
      </c>
      <c r="H40" s="7">
        <v>0</v>
      </c>
      <c r="I40" s="7">
        <v>0</v>
      </c>
      <c r="K40" s="29" t="s">
        <v>53</v>
      </c>
      <c r="L40" s="30">
        <v>1865368.2879999999</v>
      </c>
    </row>
    <row r="41" spans="1:12" x14ac:dyDescent="0.2">
      <c r="A41">
        <v>19</v>
      </c>
      <c r="B41" s="1" t="s">
        <v>39</v>
      </c>
      <c r="C41" t="b">
        <v>1</v>
      </c>
      <c r="D41" s="23">
        <v>3620221.2673519999</v>
      </c>
      <c r="E41" s="22">
        <v>5.1900000000000002E-3</v>
      </c>
      <c r="F41" s="22">
        <v>3.0769999999999999E-3</v>
      </c>
      <c r="G41" s="22">
        <v>0.88574699999999995</v>
      </c>
      <c r="H41" s="9">
        <v>0.48740600000000001</v>
      </c>
      <c r="I41" s="9">
        <v>0.30470900000000001</v>
      </c>
      <c r="K41" s="29" t="s">
        <v>39</v>
      </c>
      <c r="L41" s="30">
        <v>1865423.385</v>
      </c>
    </row>
    <row r="42" spans="1:12" x14ac:dyDescent="0.2">
      <c r="A42">
        <v>87</v>
      </c>
      <c r="B42" s="1" t="s">
        <v>43</v>
      </c>
      <c r="C42" t="b">
        <v>1</v>
      </c>
      <c r="D42" s="23">
        <v>3617797.9139419999</v>
      </c>
      <c r="E42" s="22">
        <v>2.7599999999999999E-3</v>
      </c>
      <c r="F42" s="22">
        <v>2.405E-3</v>
      </c>
      <c r="G42" s="22">
        <v>0.87361599999999995</v>
      </c>
      <c r="H42" s="9">
        <v>0.467057</v>
      </c>
      <c r="I42" s="9">
        <v>0.37213200000000002</v>
      </c>
      <c r="K42" s="29" t="s">
        <v>43</v>
      </c>
      <c r="L42" s="30">
        <v>1865481.497</v>
      </c>
    </row>
    <row r="43" spans="1:12" x14ac:dyDescent="0.2">
      <c r="A43">
        <v>77</v>
      </c>
      <c r="B43" s="1" t="s">
        <v>36</v>
      </c>
      <c r="C43" t="b">
        <v>1</v>
      </c>
      <c r="D43" s="23">
        <v>3609992.3008110002</v>
      </c>
      <c r="E43" s="22">
        <v>3.3999999999999998E-3</v>
      </c>
      <c r="F43" s="22">
        <v>2.43E-4</v>
      </c>
      <c r="G43" s="22">
        <v>0.86635499999999999</v>
      </c>
      <c r="H43" s="9">
        <v>0.48045500000000002</v>
      </c>
      <c r="I43" s="9">
        <v>0.366726</v>
      </c>
      <c r="K43" s="29" t="s">
        <v>36</v>
      </c>
      <c r="L43" s="30">
        <v>1865531.575</v>
      </c>
    </row>
    <row r="44" spans="1:12" x14ac:dyDescent="0.2">
      <c r="A44">
        <v>20</v>
      </c>
      <c r="B44" s="1" t="s">
        <v>57</v>
      </c>
      <c r="C44" t="b">
        <v>1</v>
      </c>
      <c r="D44" s="23">
        <v>3639493.61387</v>
      </c>
      <c r="E44" s="22">
        <v>5.4400000000000004E-3</v>
      </c>
      <c r="F44" s="22">
        <v>8.4169999999999991E-3</v>
      </c>
      <c r="G44" s="22">
        <v>0.83349200000000001</v>
      </c>
      <c r="H44" s="9">
        <v>0.554176</v>
      </c>
      <c r="I44" s="9">
        <v>0.427643</v>
      </c>
      <c r="K44" s="29" t="s">
        <v>57</v>
      </c>
      <c r="L44" s="30">
        <v>1866514.82</v>
      </c>
    </row>
    <row r="45" spans="1:12" x14ac:dyDescent="0.2">
      <c r="A45">
        <v>61</v>
      </c>
      <c r="B45" s="1" t="s">
        <v>23</v>
      </c>
      <c r="C45" t="b">
        <v>1</v>
      </c>
      <c r="D45" s="23">
        <v>3615409.2946859999</v>
      </c>
      <c r="E45" s="22">
        <v>3.9699999999999996E-3</v>
      </c>
      <c r="F45" s="22">
        <v>1.7440000000000001E-3</v>
      </c>
      <c r="G45" s="22">
        <v>0.83039600000000002</v>
      </c>
      <c r="H45" s="9">
        <v>0.56474899999999995</v>
      </c>
      <c r="I45" s="9">
        <v>0.47420400000000001</v>
      </c>
      <c r="K45" s="29" t="s">
        <v>23</v>
      </c>
      <c r="L45" s="30">
        <v>1866992.7620000001</v>
      </c>
    </row>
    <row r="46" spans="1:12" x14ac:dyDescent="0.2">
      <c r="A46">
        <v>26</v>
      </c>
      <c r="B46" s="1" t="s">
        <v>63</v>
      </c>
      <c r="C46" t="b">
        <v>1</v>
      </c>
      <c r="D46" s="23">
        <v>3629070.8590549999</v>
      </c>
      <c r="E46" s="22">
        <v>2.7699999999999999E-3</v>
      </c>
      <c r="F46" s="22">
        <v>5.5290000000000001E-3</v>
      </c>
      <c r="G46" s="22">
        <v>0.85175800000000002</v>
      </c>
      <c r="H46" s="9">
        <v>0.52462399999999998</v>
      </c>
      <c r="I46" s="9">
        <v>0.38547500000000001</v>
      </c>
      <c r="K46" s="29" t="s">
        <v>63</v>
      </c>
      <c r="L46" s="30">
        <v>1869356.0689999999</v>
      </c>
    </row>
    <row r="47" spans="1:12" x14ac:dyDescent="0.2">
      <c r="A47">
        <v>71</v>
      </c>
      <c r="B47" s="1" t="s">
        <v>49</v>
      </c>
      <c r="C47" t="b">
        <v>1</v>
      </c>
      <c r="D47" s="23">
        <v>3632771.4405629998</v>
      </c>
      <c r="E47" s="22">
        <v>2.5999999999999999E-3</v>
      </c>
      <c r="F47" s="22">
        <v>6.5539999999999999E-3</v>
      </c>
      <c r="G47" s="22">
        <v>0.88059500000000002</v>
      </c>
      <c r="H47" s="9">
        <v>0.46711799999999998</v>
      </c>
      <c r="I47" s="9">
        <v>0.29785299999999998</v>
      </c>
      <c r="K47" s="29" t="s">
        <v>49</v>
      </c>
      <c r="L47" s="30">
        <v>1870550.923</v>
      </c>
    </row>
    <row r="48" spans="1:12" x14ac:dyDescent="0.2">
      <c r="A48">
        <v>50</v>
      </c>
      <c r="B48" s="1" t="s">
        <v>40</v>
      </c>
      <c r="C48" t="b">
        <v>1</v>
      </c>
      <c r="D48" s="23">
        <v>3630243.9109689998</v>
      </c>
      <c r="E48" s="22">
        <v>2.81E-3</v>
      </c>
      <c r="F48" s="22">
        <v>5.8539999999999998E-3</v>
      </c>
      <c r="G48" s="22">
        <v>0.88123799999999997</v>
      </c>
      <c r="H48" s="9">
        <v>0.47006399999999998</v>
      </c>
      <c r="I48" s="9">
        <v>0.29717100000000002</v>
      </c>
      <c r="K48" s="29" t="s">
        <v>40</v>
      </c>
      <c r="L48" s="30">
        <v>1871102.19</v>
      </c>
    </row>
    <row r="49" spans="1:12" x14ac:dyDescent="0.2">
      <c r="A49">
        <v>91</v>
      </c>
      <c r="B49" s="1" t="s">
        <v>27</v>
      </c>
      <c r="C49" t="b">
        <v>1</v>
      </c>
      <c r="D49" s="23">
        <v>3642929.3384150001</v>
      </c>
      <c r="E49" s="22">
        <v>3.5200000000000001E-3</v>
      </c>
      <c r="F49" s="22">
        <v>9.3690000000000006E-3</v>
      </c>
      <c r="G49" s="22">
        <v>0.81958299999999995</v>
      </c>
      <c r="H49" s="9">
        <v>0.60481799999999997</v>
      </c>
      <c r="I49" s="9">
        <v>0.54117700000000002</v>
      </c>
      <c r="K49" s="29" t="s">
        <v>27</v>
      </c>
      <c r="L49" s="30">
        <v>1871623.0260000001</v>
      </c>
    </row>
    <row r="50" spans="1:12" x14ac:dyDescent="0.2">
      <c r="A50">
        <v>29</v>
      </c>
      <c r="B50" s="1" t="s">
        <v>56</v>
      </c>
      <c r="C50" t="b">
        <v>1</v>
      </c>
      <c r="D50" s="23">
        <v>3689228.0465170001</v>
      </c>
      <c r="E50" s="22">
        <v>8.7399999999999995E-3</v>
      </c>
      <c r="F50" s="22">
        <v>2.2197000000000001E-2</v>
      </c>
      <c r="G50" s="22">
        <v>0.83408899999999997</v>
      </c>
      <c r="H50" s="9">
        <v>0.65704499999999999</v>
      </c>
      <c r="I50" s="9">
        <v>0.42935600000000002</v>
      </c>
      <c r="K50" s="29" t="s">
        <v>56</v>
      </c>
      <c r="L50" s="30">
        <v>1880700.182</v>
      </c>
    </row>
    <row r="51" spans="1:12" x14ac:dyDescent="0.2">
      <c r="A51">
        <v>44</v>
      </c>
      <c r="B51" s="1" t="s">
        <v>70</v>
      </c>
      <c r="C51" t="b">
        <v>1</v>
      </c>
      <c r="D51" s="23">
        <v>3697566.2923110002</v>
      </c>
      <c r="E51" s="22">
        <v>3.9669999999999997E-2</v>
      </c>
      <c r="F51" s="22">
        <v>2.4507000000000001E-2</v>
      </c>
      <c r="G51" s="22">
        <v>0.74452700000000005</v>
      </c>
      <c r="H51" s="9">
        <v>0.78546400000000005</v>
      </c>
      <c r="I51" s="9">
        <v>0.66134899999999996</v>
      </c>
      <c r="K51" s="29" t="s">
        <v>70</v>
      </c>
      <c r="L51" s="30">
        <v>1882616.1440000001</v>
      </c>
    </row>
    <row r="52" spans="1:12" x14ac:dyDescent="0.2">
      <c r="A52">
        <v>92</v>
      </c>
      <c r="B52" s="1" t="s">
        <v>67</v>
      </c>
      <c r="C52" t="b">
        <v>1</v>
      </c>
      <c r="D52" s="23">
        <v>3649259.9333720002</v>
      </c>
      <c r="E52" s="22">
        <v>3.4669999999999999E-2</v>
      </c>
      <c r="F52" s="22">
        <v>1.1122999999999999E-2</v>
      </c>
      <c r="G52" s="22">
        <v>0.81232000000000004</v>
      </c>
      <c r="H52" s="9">
        <v>0.71562000000000003</v>
      </c>
      <c r="I52" s="9">
        <v>0.49190699999999998</v>
      </c>
      <c r="K52" s="29" t="s">
        <v>67</v>
      </c>
      <c r="L52" s="30">
        <v>1898430.9029999999</v>
      </c>
    </row>
    <row r="53" spans="1:12" x14ac:dyDescent="0.2">
      <c r="A53">
        <v>24</v>
      </c>
      <c r="B53" s="1" t="s">
        <v>28</v>
      </c>
      <c r="C53" t="b">
        <v>1</v>
      </c>
      <c r="D53" s="23">
        <v>3689482.899276</v>
      </c>
      <c r="E53" s="22">
        <v>4.5179999999999998E-2</v>
      </c>
      <c r="F53" s="22">
        <v>2.2268E-2</v>
      </c>
      <c r="G53" s="22">
        <v>0.80002399999999996</v>
      </c>
      <c r="H53" s="9">
        <v>0.71379700000000001</v>
      </c>
      <c r="I53" s="9">
        <v>0.51071699999999998</v>
      </c>
      <c r="K53" s="29" t="s">
        <v>28</v>
      </c>
      <c r="L53" s="30">
        <v>1905358.942</v>
      </c>
    </row>
    <row r="54" spans="1:12" x14ac:dyDescent="0.2">
      <c r="A54">
        <v>5</v>
      </c>
      <c r="B54" s="1" t="s">
        <v>55</v>
      </c>
      <c r="C54" t="b">
        <v>1</v>
      </c>
      <c r="D54" s="23">
        <v>3855974.4968340001</v>
      </c>
      <c r="E54" s="22">
        <v>4.4200000000000003E-3</v>
      </c>
      <c r="F54" s="22">
        <v>6.8398E-2</v>
      </c>
      <c r="G54" s="22">
        <v>0.82195499999999999</v>
      </c>
      <c r="H54" s="9">
        <v>0.65887099999999998</v>
      </c>
      <c r="I54" s="9">
        <v>0.46174900000000002</v>
      </c>
      <c r="K54" s="29" t="s">
        <v>55</v>
      </c>
      <c r="L54" s="30">
        <v>2210762.1529999999</v>
      </c>
    </row>
    <row r="55" spans="1:12" x14ac:dyDescent="0.2">
      <c r="A55">
        <v>94</v>
      </c>
      <c r="B55" s="1" t="s">
        <v>48</v>
      </c>
      <c r="C55" t="b">
        <v>1</v>
      </c>
      <c r="D55" s="23">
        <v>3879774.5958799999</v>
      </c>
      <c r="E55" s="22">
        <v>5.6800000000000002E-3</v>
      </c>
      <c r="F55" s="22">
        <v>7.4993000000000004E-2</v>
      </c>
      <c r="G55" s="22">
        <v>0.79180499999999998</v>
      </c>
      <c r="H55" s="9">
        <v>0.71714199999999995</v>
      </c>
      <c r="I55" s="9">
        <v>0.52172200000000002</v>
      </c>
      <c r="K55" s="29" t="s">
        <v>48</v>
      </c>
      <c r="L55" s="30">
        <v>2217717.2999999998</v>
      </c>
    </row>
    <row r="56" spans="1:12" x14ac:dyDescent="0.2">
      <c r="A56">
        <v>93</v>
      </c>
      <c r="B56" s="1" t="s">
        <v>37</v>
      </c>
      <c r="C56" t="b">
        <v>1</v>
      </c>
      <c r="D56" s="23">
        <v>3885810.9597260002</v>
      </c>
      <c r="E56" s="22">
        <v>3.5450000000000002E-2</v>
      </c>
      <c r="F56" s="22">
        <v>7.6664999999999997E-2</v>
      </c>
      <c r="G56" s="22">
        <v>0.67887299999999995</v>
      </c>
      <c r="H56" s="9">
        <v>0.92198500000000005</v>
      </c>
      <c r="I56" s="9">
        <v>0.864236</v>
      </c>
      <c r="K56" s="29" t="s">
        <v>37</v>
      </c>
      <c r="L56" s="30">
        <v>2218553.9330000002</v>
      </c>
    </row>
  </sheetData>
  <sortState xmlns:xlrd2="http://schemas.microsoft.com/office/spreadsheetml/2017/richdata2" ref="A2:L56">
    <sortCondition ref="L2:L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F4C3-88F9-D744-BC9D-05FD76A5E74D}">
  <dimension ref="A1:B56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23" bestFit="1" customWidth="1"/>
  </cols>
  <sheetData>
    <row r="1" spans="1:2" x14ac:dyDescent="0.2">
      <c r="A1" s="1" t="s">
        <v>72</v>
      </c>
      <c r="B1" s="23" t="s">
        <v>73</v>
      </c>
    </row>
    <row r="2" spans="1:2" x14ac:dyDescent="0.2">
      <c r="A2" s="1" t="s">
        <v>33</v>
      </c>
      <c r="B2" s="23">
        <v>1838764.600021</v>
      </c>
    </row>
    <row r="3" spans="1:2" x14ac:dyDescent="0.2">
      <c r="A3" s="1" t="s">
        <v>45</v>
      </c>
      <c r="B3" s="23">
        <v>1843949.474559</v>
      </c>
    </row>
    <row r="4" spans="1:2" x14ac:dyDescent="0.2">
      <c r="A4" s="1" t="s">
        <v>55</v>
      </c>
      <c r="B4" s="23">
        <v>2210762.1530789998</v>
      </c>
    </row>
    <row r="5" spans="1:2" x14ac:dyDescent="0.2">
      <c r="A5" s="1" t="s">
        <v>65</v>
      </c>
      <c r="B5" s="23">
        <v>1840241.3796049999</v>
      </c>
    </row>
    <row r="6" spans="1:2" x14ac:dyDescent="0.2">
      <c r="A6" s="1" t="s">
        <v>29</v>
      </c>
      <c r="B6" s="23">
        <v>1836191.261614</v>
      </c>
    </row>
    <row r="7" spans="1:2" x14ac:dyDescent="0.2">
      <c r="A7" s="1" t="s">
        <v>24</v>
      </c>
      <c r="B7" s="23">
        <v>1839319.989209</v>
      </c>
    </row>
    <row r="8" spans="1:2" x14ac:dyDescent="0.2">
      <c r="A8" s="1" t="s">
        <v>30</v>
      </c>
      <c r="B8" s="23">
        <v>1858689.8084829999</v>
      </c>
    </row>
    <row r="9" spans="1:2" x14ac:dyDescent="0.2">
      <c r="A9" s="1" t="s">
        <v>21</v>
      </c>
      <c r="B9" s="23">
        <v>1840920.707467</v>
      </c>
    </row>
    <row r="10" spans="1:2" x14ac:dyDescent="0.2">
      <c r="A10" s="1" t="s">
        <v>60</v>
      </c>
      <c r="B10" s="23">
        <v>1855255.8461879999</v>
      </c>
    </row>
    <row r="11" spans="1:2" x14ac:dyDescent="0.2">
      <c r="A11" s="1" t="s">
        <v>42</v>
      </c>
      <c r="B11" s="23">
        <v>1846613.7939500001</v>
      </c>
    </row>
    <row r="12" spans="1:2" x14ac:dyDescent="0.2">
      <c r="A12" s="1" t="s">
        <v>46</v>
      </c>
      <c r="B12" s="23">
        <v>1859743.3106760001</v>
      </c>
    </row>
    <row r="13" spans="1:2" x14ac:dyDescent="0.2">
      <c r="A13" s="1" t="s">
        <v>39</v>
      </c>
      <c r="B13" s="23">
        <v>1865423.384667</v>
      </c>
    </row>
    <row r="14" spans="1:2" x14ac:dyDescent="0.2">
      <c r="A14" s="1" t="s">
        <v>57</v>
      </c>
      <c r="B14" s="23">
        <v>1866514.820451</v>
      </c>
    </row>
    <row r="15" spans="1:2" x14ac:dyDescent="0.2">
      <c r="A15" s="1" t="s">
        <v>25</v>
      </c>
      <c r="B15" s="23">
        <v>1844513.273028</v>
      </c>
    </row>
    <row r="16" spans="1:2" x14ac:dyDescent="0.2">
      <c r="A16" s="1" t="s">
        <v>26</v>
      </c>
      <c r="B16" s="23">
        <v>1841494.6656510001</v>
      </c>
    </row>
    <row r="17" spans="1:2" x14ac:dyDescent="0.2">
      <c r="A17" s="1" t="s">
        <v>28</v>
      </c>
      <c r="B17" s="23">
        <v>1905358.942489</v>
      </c>
    </row>
    <row r="18" spans="1:2" x14ac:dyDescent="0.2">
      <c r="A18" s="1" t="s">
        <v>63</v>
      </c>
      <c r="B18" s="23">
        <v>1869356.0693330001</v>
      </c>
    </row>
    <row r="19" spans="1:2" x14ac:dyDescent="0.2">
      <c r="A19" s="1" t="s">
        <v>41</v>
      </c>
      <c r="B19" s="23">
        <v>1854973.9352569999</v>
      </c>
    </row>
    <row r="20" spans="1:2" x14ac:dyDescent="0.2">
      <c r="A20" s="1" t="s">
        <v>56</v>
      </c>
      <c r="B20" s="23">
        <v>1880700.1821379999</v>
      </c>
    </row>
    <row r="21" spans="1:2" x14ac:dyDescent="0.2">
      <c r="A21" s="1" t="s">
        <v>64</v>
      </c>
      <c r="B21" s="23">
        <v>1852792.0119390001</v>
      </c>
    </row>
    <row r="22" spans="1:2" x14ac:dyDescent="0.2">
      <c r="A22" s="1" t="s">
        <v>62</v>
      </c>
      <c r="B22" s="23">
        <v>1836633.0538679999</v>
      </c>
    </row>
    <row r="23" spans="1:2" x14ac:dyDescent="0.2">
      <c r="A23" s="1" t="s">
        <v>17</v>
      </c>
      <c r="B23" s="23">
        <v>1843108.927933</v>
      </c>
    </row>
    <row r="24" spans="1:2" x14ac:dyDescent="0.2">
      <c r="A24" s="1" t="s">
        <v>44</v>
      </c>
      <c r="B24" s="23">
        <v>1853135.750339</v>
      </c>
    </row>
    <row r="25" spans="1:2" x14ac:dyDescent="0.2">
      <c r="A25" s="1" t="s">
        <v>20</v>
      </c>
      <c r="B25" s="23">
        <v>1846717.192969</v>
      </c>
    </row>
    <row r="26" spans="1:2" x14ac:dyDescent="0.2">
      <c r="A26" s="1" t="s">
        <v>31</v>
      </c>
      <c r="B26" s="23">
        <v>1848241.878336</v>
      </c>
    </row>
    <row r="27" spans="1:2" x14ac:dyDescent="0.2">
      <c r="A27" s="1" t="s">
        <v>18</v>
      </c>
      <c r="B27" s="23">
        <v>1845274.493825</v>
      </c>
    </row>
    <row r="28" spans="1:2" x14ac:dyDescent="0.2">
      <c r="A28" s="1" t="s">
        <v>47</v>
      </c>
      <c r="B28" s="23">
        <v>1845268.8624249999</v>
      </c>
    </row>
    <row r="29" spans="1:2" x14ac:dyDescent="0.2">
      <c r="A29" s="1" t="s">
        <v>61</v>
      </c>
      <c r="B29" s="23">
        <v>1847017.1602459999</v>
      </c>
    </row>
    <row r="30" spans="1:2" x14ac:dyDescent="0.2">
      <c r="A30" s="1" t="s">
        <v>70</v>
      </c>
      <c r="B30" s="23">
        <v>1882616.143526</v>
      </c>
    </row>
    <row r="31" spans="1:2" x14ac:dyDescent="0.2">
      <c r="A31" s="1" t="s">
        <v>54</v>
      </c>
      <c r="B31" s="23">
        <v>1837155.6442209999</v>
      </c>
    </row>
    <row r="32" spans="1:2" x14ac:dyDescent="0.2">
      <c r="A32" s="1" t="s">
        <v>40</v>
      </c>
      <c r="B32" s="23">
        <v>1871102.190318</v>
      </c>
    </row>
    <row r="33" spans="1:2" x14ac:dyDescent="0.2">
      <c r="A33" s="1" t="s">
        <v>51</v>
      </c>
      <c r="B33" s="23">
        <v>1842431.258068</v>
      </c>
    </row>
    <row r="34" spans="1:2" x14ac:dyDescent="0.2">
      <c r="A34" s="1" t="s">
        <v>58</v>
      </c>
      <c r="B34" s="23">
        <v>1845116.573666</v>
      </c>
    </row>
    <row r="35" spans="1:2" x14ac:dyDescent="0.2">
      <c r="A35" s="1" t="s">
        <v>59</v>
      </c>
      <c r="B35" s="23">
        <v>1855843.2885090001</v>
      </c>
    </row>
    <row r="36" spans="1:2" x14ac:dyDescent="0.2">
      <c r="A36" s="1" t="s">
        <v>66</v>
      </c>
      <c r="B36" s="23">
        <v>1836439.960771</v>
      </c>
    </row>
    <row r="37" spans="1:2" x14ac:dyDescent="0.2">
      <c r="A37" s="1" t="s">
        <v>23</v>
      </c>
      <c r="B37" s="23">
        <v>1866992.7618209999</v>
      </c>
    </row>
    <row r="38" spans="1:2" x14ac:dyDescent="0.2">
      <c r="A38" s="1" t="s">
        <v>68</v>
      </c>
      <c r="B38" s="23">
        <v>1851945.63136</v>
      </c>
    </row>
    <row r="39" spans="1:2" x14ac:dyDescent="0.2">
      <c r="A39" s="1" t="s">
        <v>35</v>
      </c>
      <c r="B39" s="23">
        <v>1860420.898977</v>
      </c>
    </row>
    <row r="40" spans="1:2" x14ac:dyDescent="0.2">
      <c r="A40" s="1" t="s">
        <v>71</v>
      </c>
      <c r="B40" s="23">
        <v>1855636.889006</v>
      </c>
    </row>
    <row r="41" spans="1:2" x14ac:dyDescent="0.2">
      <c r="A41" s="1" t="s">
        <v>49</v>
      </c>
      <c r="B41" s="23">
        <v>1870550.923225</v>
      </c>
    </row>
    <row r="42" spans="1:2" x14ac:dyDescent="0.2">
      <c r="A42" s="1" t="s">
        <v>53</v>
      </c>
      <c r="B42" s="23">
        <v>1865368.2883830001</v>
      </c>
    </row>
    <row r="43" spans="1:2" x14ac:dyDescent="0.2">
      <c r="A43" s="1" t="s">
        <v>36</v>
      </c>
      <c r="B43" s="23">
        <v>1865531.5748719999</v>
      </c>
    </row>
    <row r="44" spans="1:2" x14ac:dyDescent="0.2">
      <c r="A44" s="1" t="s">
        <v>32</v>
      </c>
      <c r="B44" s="23">
        <v>1850910.7002699999</v>
      </c>
    </row>
    <row r="45" spans="1:2" x14ac:dyDescent="0.2">
      <c r="A45" s="1" t="s">
        <v>19</v>
      </c>
      <c r="B45" s="23">
        <v>1849976.059712</v>
      </c>
    </row>
    <row r="46" spans="1:2" x14ac:dyDescent="0.2">
      <c r="A46" s="1" t="s">
        <v>38</v>
      </c>
      <c r="B46" s="23">
        <v>1838839.810204</v>
      </c>
    </row>
    <row r="47" spans="1:2" x14ac:dyDescent="0.2">
      <c r="A47" s="1" t="s">
        <v>69</v>
      </c>
      <c r="B47" s="23">
        <v>1841029.3746420001</v>
      </c>
    </row>
    <row r="48" spans="1:2" x14ac:dyDescent="0.2">
      <c r="A48" s="1" t="s">
        <v>52</v>
      </c>
      <c r="B48" s="23">
        <v>1839123.878339</v>
      </c>
    </row>
    <row r="49" spans="1:2" x14ac:dyDescent="0.2">
      <c r="A49" s="1" t="s">
        <v>43</v>
      </c>
      <c r="B49" s="23">
        <v>1865481.4973840001</v>
      </c>
    </row>
    <row r="50" spans="1:2" x14ac:dyDescent="0.2">
      <c r="A50" s="1" t="s">
        <v>22</v>
      </c>
      <c r="B50" s="23">
        <v>1837898.243824</v>
      </c>
    </row>
    <row r="51" spans="1:2" x14ac:dyDescent="0.2">
      <c r="A51" s="1" t="s">
        <v>50</v>
      </c>
      <c r="B51" s="23">
        <v>1853952.552282</v>
      </c>
    </row>
    <row r="52" spans="1:2" x14ac:dyDescent="0.2">
      <c r="A52" s="1" t="s">
        <v>27</v>
      </c>
      <c r="B52" s="23">
        <v>1871623.026048</v>
      </c>
    </row>
    <row r="53" spans="1:2" x14ac:dyDescent="0.2">
      <c r="A53" s="1" t="s">
        <v>67</v>
      </c>
      <c r="B53" s="23">
        <v>1898430.9026260001</v>
      </c>
    </row>
    <row r="54" spans="1:2" x14ac:dyDescent="0.2">
      <c r="A54" s="1" t="s">
        <v>37</v>
      </c>
      <c r="B54" s="23">
        <v>2218553.9330139998</v>
      </c>
    </row>
    <row r="55" spans="1:2" x14ac:dyDescent="0.2">
      <c r="A55" s="1" t="s">
        <v>48</v>
      </c>
      <c r="B55" s="23">
        <v>2217717.2997280001</v>
      </c>
    </row>
    <row r="56" spans="1:2" x14ac:dyDescent="0.2">
      <c r="A56" s="1" t="s">
        <v>34</v>
      </c>
      <c r="B56" s="23">
        <v>1842673.0534620001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ENERGIES!NY20C_energies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2023-06-27T13:48:29Z</dcterms:modified>
</cp:coreProperties>
</file>