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UT/"/>
    </mc:Choice>
  </mc:AlternateContent>
  <xr:revisionPtr revIDLastSave="0" documentId="13_ncr:1_{3A0DC0B8-6898-BE46-9CC9-28A927AD32A5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NC20C_candidates" localSheetId="1">DATA!$A$1:$I$39</definedName>
    <definedName name="UT20C_energies" localSheetId="2">ENERGIES!$A$1:$B$39</definedName>
    <definedName name="WA20C_energies" localSheetId="1">DATA!$A$1:$I$39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6D939DA3-B7E1-6C47-8406-DF6C2758FC17}" name="UT20C_energies" type="6" refreshedVersion="8" background="1" saveData="1">
    <textPr codePage="10000" sourceFile="/Users/alecramsay/Documents/dev/baseline/maps/UT/UT20C_energies.csv" comma="1">
      <textFields count="2">
        <textField type="text"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UT/UT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<sst xmlns="http://schemas.openxmlformats.org/spreadsheetml/2006/main" count="179" uniqueCount="63">
  <si>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</si>
  <si>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</si>
  <si>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</si>
  <si>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</si>
  <si>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</si>
  <si>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</si>
  <si>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</si>
  <si>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</si>
  <si>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</si>
  <si>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</si>
  <si>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</si>
  <si>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</si>
  <si>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</si>
  <si>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</si>
  <si>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</si>
  <si>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</si>
  <si>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</si>
  <si>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UT20C_I010K01N04</t>
  </si>
  <si>
    <t>UT20C_I004K01N04</t>
  </si>
  <si>
    <t>UT20C_I026K01N04</t>
  </si>
  <si>
    <t>UT20C_I081K01N04</t>
  </si>
  <si>
    <t>UT20C_I029K01N04</t>
  </si>
  <si>
    <t>UT20C_I039K01N04</t>
  </si>
  <si>
    <t>UT20C_I084K01N04</t>
  </si>
  <si>
    <t>UT20C_I017K01N04</t>
  </si>
  <si>
    <t>UT20C_I083K01N04</t>
  </si>
  <si>
    <t>UT20C_I025K01N04</t>
  </si>
  <si>
    <t>UT20C_I095K01N04</t>
  </si>
  <si>
    <t>UT20C_I053K01N04</t>
  </si>
  <si>
    <t>UT20C_I002K01N04</t>
  </si>
  <si>
    <t>UT20C_I011K01N04</t>
  </si>
  <si>
    <t>UT20C_I036K01N04</t>
  </si>
  <si>
    <t>UT20C_I065K01N04</t>
  </si>
  <si>
    <t>UT20C_I070K01N04</t>
  </si>
  <si>
    <t>UT20C_I094K01N04</t>
  </si>
  <si>
    <t>UT20C_I099K01N04</t>
  </si>
  <si>
    <t>UT20C_I028K01N04</t>
  </si>
  <si>
    <t>UT20C_I041K01N04</t>
  </si>
  <si>
    <t>UT20C_I059K01N04</t>
  </si>
  <si>
    <t>UT20C_I074K01N04</t>
  </si>
  <si>
    <t>UT20C_I077K01N04</t>
  </si>
  <si>
    <t>UT20C_I020K01N04</t>
  </si>
  <si>
    <t>UT20C_I023K01N04</t>
  </si>
  <si>
    <t>UT20C_I048K01N04</t>
  </si>
  <si>
    <t>UT20C_I055K01N04</t>
  </si>
  <si>
    <t>UT20C_I034K01N04</t>
  </si>
  <si>
    <t>UT20C_I043K01N04</t>
  </si>
  <si>
    <t>UT20C_I066K01N04</t>
  </si>
  <si>
    <t>UT20C_I079K01N04</t>
  </si>
  <si>
    <t>UT20C_I072K01N04</t>
  </si>
  <si>
    <t>UT20C_I089K01N04</t>
  </si>
  <si>
    <t>UT20C_I062K01N04</t>
  </si>
  <si>
    <t>UT20C_I008K01N04</t>
  </si>
  <si>
    <t>UT20C_I031K01N04</t>
  </si>
  <si>
    <t>UT20C_I056K01N04</t>
  </si>
  <si>
    <t>0.000000</t>
  </si>
  <si>
    <t>0.000776</t>
  </si>
  <si>
    <t>0.002250</t>
  </si>
  <si>
    <t>0.002343</t>
  </si>
  <si>
    <t>0.001055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</si>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</sst>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T20C_energies" connectionId="2" xr16:uid="{E5964C6A-FB20-374E-9827-7635D4D4DBE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MIN(DATA!E$2:E$39)</f>
        <v>8.0000000000000004E-4</v>
      </c>
      <c r="C4" s="8">
        <f>MIN(DATA!F$2:F$39)</f>
        <v>0</v>
      </c>
      <c r="D4" s="8">
        <f>MIN(DATA!G$2:G$39)</f>
        <v>0.99883200000000005</v>
      </c>
      <c r="E4" s="8">
        <f>MIN(DATA!H$2:H$39)</f>
        <v>0</v>
      </c>
      <c r="F4" s="8">
        <f>MIN(DATA!I$2:I$39)</f>
        <v>0</v>
      </c>
    </row>
    <row r="5" spans="1:7" x14ac:dyDescent="0.2">
      <c r="A5" s="8" t="s">
        <v>11</v>
      </c>
      <c r="B5" s="22">
        <f>MAX(DATA!E$2:E$39)</f>
        <v>1.7600000000000001E-3</v>
      </c>
      <c r="C5" s="8">
        <f>MAX(DATA!F$2:F$39)</f>
        <v>5.2700000000000002E-4</v>
      </c>
      <c r="D5" s="8">
        <f>MAX(DATA!G$2:G$39)</f>
        <v>1</v>
      </c>
      <c r="E5" s="8">
        <f>MAX(DATA!H$2:H$39)</f>
        <v>1.2814000000000001E-2</v>
      </c>
      <c r="F5" s="8">
        <f>MAX(DATA!I$2:I$39)</f>
        <v>0</v>
      </c>
    </row>
    <row r="6" spans="1:7" x14ac:dyDescent="0.2">
      <c r="A6" s="8" t="s">
        <v>12</v>
      </c>
      <c r="B6" s="22">
        <f>AVERAGE(DATA!E$2:E$39)</f>
        <v>1.5668421052631579E-3</v>
      </c>
      <c r="C6" s="8">
        <f>AVERAGE(DATA!F$2:F$39)</f>
        <v>4.9144736842105245E-4</v>
      </c>
      <c r="D6" s="8">
        <f>AVERAGE(DATA!G$2:G$39)</f>
        <v>0.99945799999999951</v>
      </c>
      <c r="E6" s="8">
        <f>AVERAGE(DATA!H$2:H$39)</f>
        <v>5.9050789473684175E-3</v>
      </c>
      <c r="F6" s="8" t="e">
        <f>AVERAGE(DATA!I$2:I$39)</f>
        <v>#DIV/0!</v>
      </c>
    </row>
    <row r="7" spans="1:7" x14ac:dyDescent="0.2">
      <c r="A7" s="8" t="s">
        <v>13</v>
      </c>
      <c r="B7" s="22">
        <f>MEDIAN(DATA!E$2:E$39)</f>
        <v>1.6100000000000001E-3</v>
      </c>
      <c r="C7" s="8">
        <f>MEDIAN(DATA!F$2:F$39)</f>
        <v>5.2700000000000002E-4</v>
      </c>
      <c r="D7" s="8">
        <f>MEDIAN(DATA!G$2:G$39)</f>
        <v>0.99947299999999994</v>
      </c>
      <c r="E7" s="8">
        <f>MEDIAN(DATA!H$2:H$39)</f>
        <v>5.7390000000000002E-3</v>
      </c>
      <c r="F7" s="8" t="e">
        <f>MEDIAN(DATA!I$2:I$39)</f>
        <v>#NUM!</v>
      </c>
    </row>
    <row r="8" spans="1:7" x14ac:dyDescent="0.2">
      <c r="A8" s="13" t="s">
        <v>14</v>
      </c>
      <c r="B8" s="27">
        <f>STDEV(DATA!E$2:E$39)</f>
        <v>1.7225225473216E-4</v>
      </c>
      <c r="C8" s="13">
        <f>STDEV(DATA!F$2:F$39)</f>
        <v>1.2280234555564769E-4</v>
      </c>
      <c r="D8" s="13">
        <f>STDEV(DATA!G$2:G$39)</f>
        <v>1.6873183585923345E-4</v>
      </c>
      <c r="E8" s="13">
        <f>STDEV(DATA!H$2:H$39)</f>
        <v>1.8141007359254754E-3</v>
      </c>
      <c r="F8" s="13" t="e">
        <f>STDEV(DATA!I$2:I$39)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  <col min="10" max="10" width="2.1640625" bestFit="1" customWidth="1"/>
    <col min="11" max="11" width="17.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  <c r="J1" s="20" t="s">
        <v>62</v>
      </c>
      <c r="K1" s="31" t="s">
        <v>60</v>
      </c>
      <c r="L1" s="32" t="s">
        <v>61</v>
      </c>
    </row>
    <row r="2" spans="1:12" x14ac:dyDescent="0.2">
      <c r="A2" s="33">
        <v>3</v>
      </c>
      <c r="B2" s="34" t="s">
        <v>29</v>
      </c>
      <c r="C2" s="33" t="b">
        <v>1</v>
      </c>
      <c r="D2" s="35">
        <v>1806244.5114810001</v>
      </c>
      <c r="E2" s="36">
        <v>1.6100000000000001E-3</v>
      </c>
      <c r="F2" s="36">
        <v>5.2700000000000002E-4</v>
      </c>
      <c r="G2" s="36">
        <v>0.99947299999999994</v>
      </c>
      <c r="H2" s="37">
        <v>5.7390000000000002E-3</v>
      </c>
      <c r="I2" s="34" t="s">
        <v>59</v>
      </c>
      <c r="J2" s="33"/>
      <c r="K2" s="38" t="s">
        <v>29</v>
      </c>
      <c r="L2" s="39">
        <v>2511452.0410000002</v>
      </c>
    </row>
    <row r="3" spans="1:12" x14ac:dyDescent="0.2">
      <c r="A3">
        <v>5</v>
      </c>
      <c r="B3" s="1" t="s">
        <v>18</v>
      </c>
      <c r="C3" t="b">
        <v>1</v>
      </c>
      <c r="D3" s="23">
        <v>1806244.5114810001</v>
      </c>
      <c r="E3" s="22">
        <v>1.6100000000000001E-3</v>
      </c>
      <c r="F3" s="22">
        <v>5.2700000000000002E-4</v>
      </c>
      <c r="G3" s="22">
        <v>0.99947299999999994</v>
      </c>
      <c r="H3" s="9">
        <v>5.7390000000000002E-3</v>
      </c>
      <c r="I3" s="1" t="s">
        <v>59</v>
      </c>
      <c r="K3" s="29" t="s">
        <v>18</v>
      </c>
      <c r="L3" s="30">
        <v>2511452.0410000002</v>
      </c>
    </row>
    <row r="4" spans="1:12" x14ac:dyDescent="0.2">
      <c r="A4">
        <v>9</v>
      </c>
      <c r="B4" s="1" t="s">
        <v>52</v>
      </c>
      <c r="C4" t="b">
        <v>1</v>
      </c>
      <c r="D4" s="23">
        <v>1806244.5114810001</v>
      </c>
      <c r="E4" s="22">
        <v>1.6100000000000001E-3</v>
      </c>
      <c r="F4" s="22">
        <v>5.2700000000000002E-4</v>
      </c>
      <c r="G4" s="22">
        <v>0.99947299999999994</v>
      </c>
      <c r="H4" s="9">
        <v>5.7390000000000002E-3</v>
      </c>
      <c r="I4" s="1" t="s">
        <v>59</v>
      </c>
      <c r="K4" s="29" t="s">
        <v>52</v>
      </c>
      <c r="L4" s="30">
        <v>2511452.0410000002</v>
      </c>
    </row>
    <row r="5" spans="1:12" x14ac:dyDescent="0.2">
      <c r="A5">
        <v>11</v>
      </c>
      <c r="B5" s="1" t="s">
        <v>17</v>
      </c>
      <c r="C5" t="b">
        <v>1</v>
      </c>
      <c r="D5" s="23">
        <v>1806244.5114810001</v>
      </c>
      <c r="E5" s="22">
        <v>1.6100000000000001E-3</v>
      </c>
      <c r="F5" s="22">
        <v>5.2700000000000002E-4</v>
      </c>
      <c r="G5" s="22">
        <v>0.99947299999999994</v>
      </c>
      <c r="H5" s="9">
        <v>5.7390000000000002E-3</v>
      </c>
      <c r="I5" s="1" t="s">
        <v>59</v>
      </c>
      <c r="K5" s="29" t="s">
        <v>17</v>
      </c>
      <c r="L5" s="30">
        <v>2511452.0410000002</v>
      </c>
    </row>
    <row r="6" spans="1:12" x14ac:dyDescent="0.2">
      <c r="A6">
        <v>12</v>
      </c>
      <c r="B6" s="1" t="s">
        <v>30</v>
      </c>
      <c r="C6" t="b">
        <v>1</v>
      </c>
      <c r="D6" s="23">
        <v>1806244.5114810001</v>
      </c>
      <c r="E6" s="22">
        <v>1.6100000000000001E-3</v>
      </c>
      <c r="F6" s="22">
        <v>5.2700000000000002E-4</v>
      </c>
      <c r="G6" s="22">
        <v>0.99947299999999994</v>
      </c>
      <c r="H6" s="9">
        <v>5.7390000000000002E-3</v>
      </c>
      <c r="I6" s="1" t="s">
        <v>59</v>
      </c>
      <c r="K6" s="29" t="s">
        <v>30</v>
      </c>
      <c r="L6" s="30">
        <v>2511452.0410000002</v>
      </c>
    </row>
    <row r="7" spans="1:12" x14ac:dyDescent="0.2">
      <c r="A7">
        <v>18</v>
      </c>
      <c r="B7" s="1" t="s">
        <v>24</v>
      </c>
      <c r="C7" t="b">
        <v>1</v>
      </c>
      <c r="D7" s="23">
        <v>1806244.5114810001</v>
      </c>
      <c r="E7" s="22">
        <v>1.6100000000000001E-3</v>
      </c>
      <c r="F7" s="22">
        <v>5.2700000000000002E-4</v>
      </c>
      <c r="G7" s="22">
        <v>0.99947299999999994</v>
      </c>
      <c r="H7" s="9">
        <v>5.7390000000000002E-3</v>
      </c>
      <c r="I7" s="1" t="s">
        <v>59</v>
      </c>
      <c r="K7" s="29" t="s">
        <v>24</v>
      </c>
      <c r="L7" s="30">
        <v>2511452.0410000002</v>
      </c>
    </row>
    <row r="8" spans="1:12" x14ac:dyDescent="0.2">
      <c r="A8">
        <v>21</v>
      </c>
      <c r="B8" s="1" t="s">
        <v>41</v>
      </c>
      <c r="C8" t="b">
        <v>1</v>
      </c>
      <c r="D8" s="23">
        <v>1806244.5114810001</v>
      </c>
      <c r="E8" s="22">
        <v>1.6100000000000001E-3</v>
      </c>
      <c r="F8" s="22">
        <v>5.2700000000000002E-4</v>
      </c>
      <c r="G8" s="22">
        <v>0.99947299999999994</v>
      </c>
      <c r="H8" s="9">
        <v>5.7390000000000002E-3</v>
      </c>
      <c r="I8" s="1" t="s">
        <v>59</v>
      </c>
      <c r="K8" s="29" t="s">
        <v>41</v>
      </c>
      <c r="L8" s="30">
        <v>2511452.0410000002</v>
      </c>
    </row>
    <row r="9" spans="1:12" x14ac:dyDescent="0.2">
      <c r="A9">
        <v>24</v>
      </c>
      <c r="B9" s="1" t="s">
        <v>42</v>
      </c>
      <c r="C9" t="b">
        <v>1</v>
      </c>
      <c r="D9" s="23">
        <v>1806244.5114810001</v>
      </c>
      <c r="E9" s="22">
        <v>1.6100000000000001E-3</v>
      </c>
      <c r="F9" s="22">
        <v>5.2700000000000002E-4</v>
      </c>
      <c r="G9" s="22">
        <v>0.99947299999999994</v>
      </c>
      <c r="H9" s="9">
        <v>5.7390000000000002E-3</v>
      </c>
      <c r="I9" s="1" t="s">
        <v>59</v>
      </c>
      <c r="K9" s="29" t="s">
        <v>42</v>
      </c>
      <c r="L9" s="30">
        <v>2511452.0410000002</v>
      </c>
    </row>
    <row r="10" spans="1:12" x14ac:dyDescent="0.2">
      <c r="A10">
        <v>26</v>
      </c>
      <c r="B10" s="1" t="s">
        <v>26</v>
      </c>
      <c r="C10" t="b">
        <v>1</v>
      </c>
      <c r="D10" s="23">
        <v>1806244.5114810001</v>
      </c>
      <c r="E10" s="22">
        <v>1.6100000000000001E-3</v>
      </c>
      <c r="F10" s="22">
        <v>5.2700000000000002E-4</v>
      </c>
      <c r="G10" s="22">
        <v>0.99947299999999994</v>
      </c>
      <c r="H10" s="9">
        <v>5.7390000000000002E-3</v>
      </c>
      <c r="I10" s="1" t="s">
        <v>59</v>
      </c>
      <c r="K10" s="29" t="s">
        <v>26</v>
      </c>
      <c r="L10" s="30">
        <v>2511452.0410000002</v>
      </c>
    </row>
    <row r="11" spans="1:12" x14ac:dyDescent="0.2">
      <c r="A11">
        <v>27</v>
      </c>
      <c r="B11" s="1" t="s">
        <v>19</v>
      </c>
      <c r="C11" t="b">
        <v>1</v>
      </c>
      <c r="D11" s="23">
        <v>1806244.5114810001</v>
      </c>
      <c r="E11" s="22">
        <v>1.6100000000000001E-3</v>
      </c>
      <c r="F11" s="22">
        <v>5.2700000000000002E-4</v>
      </c>
      <c r="G11" s="22">
        <v>0.99947299999999994</v>
      </c>
      <c r="H11" s="9">
        <v>5.7390000000000002E-3</v>
      </c>
      <c r="I11" s="1" t="s">
        <v>59</v>
      </c>
      <c r="K11" s="29" t="s">
        <v>19</v>
      </c>
      <c r="L11" s="30">
        <v>2511452.0410000002</v>
      </c>
    </row>
    <row r="12" spans="1:12" x14ac:dyDescent="0.2">
      <c r="A12">
        <v>29</v>
      </c>
      <c r="B12" s="1" t="s">
        <v>36</v>
      </c>
      <c r="C12" t="b">
        <v>1</v>
      </c>
      <c r="D12" s="23">
        <v>1806244.5114810001</v>
      </c>
      <c r="E12" s="22">
        <v>1.6100000000000001E-3</v>
      </c>
      <c r="F12" s="22">
        <v>5.2700000000000002E-4</v>
      </c>
      <c r="G12" s="22">
        <v>0.99947299999999994</v>
      </c>
      <c r="H12" s="9">
        <v>5.7390000000000002E-3</v>
      </c>
      <c r="I12" s="1" t="s">
        <v>59</v>
      </c>
      <c r="K12" s="29" t="s">
        <v>36</v>
      </c>
      <c r="L12" s="30">
        <v>2511452.0410000002</v>
      </c>
    </row>
    <row r="13" spans="1:12" x14ac:dyDescent="0.2">
      <c r="A13">
        <v>30</v>
      </c>
      <c r="B13" s="1" t="s">
        <v>21</v>
      </c>
      <c r="C13" t="b">
        <v>1</v>
      </c>
      <c r="D13" s="23">
        <v>1806218.419737</v>
      </c>
      <c r="E13" s="22">
        <v>1.1900000000000001E-3</v>
      </c>
      <c r="F13" s="22">
        <v>5.13E-4</v>
      </c>
      <c r="G13" s="22">
        <v>0.99883200000000005</v>
      </c>
      <c r="H13" s="9">
        <v>1.2814000000000001E-2</v>
      </c>
      <c r="I13" s="1" t="s">
        <v>58</v>
      </c>
      <c r="K13" s="29" t="s">
        <v>21</v>
      </c>
      <c r="L13" s="30">
        <v>2511471.5180000002</v>
      </c>
    </row>
    <row r="14" spans="1:12" x14ac:dyDescent="0.2">
      <c r="A14">
        <v>32</v>
      </c>
      <c r="B14" s="1" t="s">
        <v>53</v>
      </c>
      <c r="C14" t="b">
        <v>1</v>
      </c>
      <c r="D14" s="23">
        <v>1806244.5114810001</v>
      </c>
      <c r="E14" s="22">
        <v>1.6100000000000001E-3</v>
      </c>
      <c r="F14" s="22">
        <v>5.2700000000000002E-4</v>
      </c>
      <c r="G14" s="22">
        <v>0.99947299999999994</v>
      </c>
      <c r="H14" s="9">
        <v>5.7390000000000002E-3</v>
      </c>
      <c r="I14" s="1" t="s">
        <v>59</v>
      </c>
      <c r="K14" s="29" t="s">
        <v>53</v>
      </c>
      <c r="L14" s="30">
        <v>2511452.0410000002</v>
      </c>
    </row>
    <row r="15" spans="1:12" x14ac:dyDescent="0.2">
      <c r="A15">
        <v>35</v>
      </c>
      <c r="B15" s="1" t="s">
        <v>45</v>
      </c>
      <c r="C15" t="b">
        <v>1</v>
      </c>
      <c r="D15" s="23">
        <v>1806244.5114810001</v>
      </c>
      <c r="E15" s="22">
        <v>1.6100000000000001E-3</v>
      </c>
      <c r="F15" s="22">
        <v>5.2700000000000002E-4</v>
      </c>
      <c r="G15" s="22">
        <v>0.99947299999999994</v>
      </c>
      <c r="H15" s="9">
        <v>5.7390000000000002E-3</v>
      </c>
      <c r="I15" s="1" t="s">
        <v>59</v>
      </c>
      <c r="K15" s="29" t="s">
        <v>45</v>
      </c>
      <c r="L15" s="30">
        <v>2511452.0410000002</v>
      </c>
    </row>
    <row r="16" spans="1:12" x14ac:dyDescent="0.2">
      <c r="A16">
        <v>37</v>
      </c>
      <c r="B16" s="1" t="s">
        <v>31</v>
      </c>
      <c r="C16" t="b">
        <v>1</v>
      </c>
      <c r="D16" s="23">
        <v>1806244.5114810001</v>
      </c>
      <c r="E16" s="22">
        <v>1.6100000000000001E-3</v>
      </c>
      <c r="F16" s="22">
        <v>5.2700000000000002E-4</v>
      </c>
      <c r="G16" s="22">
        <v>0.99947299999999994</v>
      </c>
      <c r="H16" s="9">
        <v>5.7390000000000002E-3</v>
      </c>
      <c r="I16" s="1" t="s">
        <v>59</v>
      </c>
      <c r="K16" s="29" t="s">
        <v>31</v>
      </c>
      <c r="L16" s="30">
        <v>2511452.0410000002</v>
      </c>
    </row>
    <row r="17" spans="1:12" x14ac:dyDescent="0.2">
      <c r="A17">
        <v>40</v>
      </c>
      <c r="B17" s="1" t="s">
        <v>22</v>
      </c>
      <c r="C17" t="b">
        <v>1</v>
      </c>
      <c r="D17" s="23">
        <v>1806244.5114810001</v>
      </c>
      <c r="E17" s="22">
        <v>1.6100000000000001E-3</v>
      </c>
      <c r="F17" s="22">
        <v>5.2700000000000002E-4</v>
      </c>
      <c r="G17" s="22">
        <v>0.99947299999999994</v>
      </c>
      <c r="H17" s="9">
        <v>5.7390000000000002E-3</v>
      </c>
      <c r="I17" s="1" t="s">
        <v>59</v>
      </c>
      <c r="K17" s="29" t="s">
        <v>22</v>
      </c>
      <c r="L17" s="30">
        <v>2511452.0410000002</v>
      </c>
    </row>
    <row r="18" spans="1:12" x14ac:dyDescent="0.2">
      <c r="A18">
        <v>42</v>
      </c>
      <c r="B18" s="1" t="s">
        <v>37</v>
      </c>
      <c r="C18" t="b">
        <v>1</v>
      </c>
      <c r="D18" s="23">
        <v>1806244.5114810001</v>
      </c>
      <c r="E18" s="22">
        <v>1.6100000000000001E-3</v>
      </c>
      <c r="F18" s="22">
        <v>5.2700000000000002E-4</v>
      </c>
      <c r="G18" s="22">
        <v>0.99947299999999994</v>
      </c>
      <c r="H18" s="9">
        <v>5.7390000000000002E-3</v>
      </c>
      <c r="I18" s="1" t="s">
        <v>59</v>
      </c>
      <c r="K18" s="29" t="s">
        <v>37</v>
      </c>
      <c r="L18" s="30">
        <v>2511452.0410000002</v>
      </c>
    </row>
    <row r="19" spans="1:12" x14ac:dyDescent="0.2">
      <c r="A19">
        <v>44</v>
      </c>
      <c r="B19" s="1" t="s">
        <v>46</v>
      </c>
      <c r="C19" t="b">
        <v>1</v>
      </c>
      <c r="D19" s="23">
        <v>1806244.5114810001</v>
      </c>
      <c r="E19" s="22">
        <v>1.6100000000000001E-3</v>
      </c>
      <c r="F19" s="22">
        <v>5.2700000000000002E-4</v>
      </c>
      <c r="G19" s="22">
        <v>0.99947299999999994</v>
      </c>
      <c r="H19" s="9">
        <v>5.7390000000000002E-3</v>
      </c>
      <c r="I19" s="1" t="s">
        <v>59</v>
      </c>
      <c r="K19" s="29" t="s">
        <v>46</v>
      </c>
      <c r="L19" s="30">
        <v>2511452.0410000002</v>
      </c>
    </row>
    <row r="20" spans="1:12" x14ac:dyDescent="0.2">
      <c r="A20">
        <v>49</v>
      </c>
      <c r="B20" s="1" t="s">
        <v>43</v>
      </c>
      <c r="C20" t="b">
        <v>1</v>
      </c>
      <c r="D20" s="23">
        <v>1806244.5114810001</v>
      </c>
      <c r="E20" s="22">
        <v>1.6100000000000001E-3</v>
      </c>
      <c r="F20" s="22">
        <v>5.2700000000000002E-4</v>
      </c>
      <c r="G20" s="22">
        <v>0.99947299999999994</v>
      </c>
      <c r="H20" s="9">
        <v>5.7390000000000002E-3</v>
      </c>
      <c r="I20" s="1" t="s">
        <v>59</v>
      </c>
      <c r="K20" s="29" t="s">
        <v>43</v>
      </c>
      <c r="L20" s="30">
        <v>2511452.0410000002</v>
      </c>
    </row>
    <row r="21" spans="1:12" x14ac:dyDescent="0.2">
      <c r="A21">
        <v>54</v>
      </c>
      <c r="B21" s="1" t="s">
        <v>28</v>
      </c>
      <c r="C21" t="b">
        <v>1</v>
      </c>
      <c r="D21" s="23">
        <v>1805519.0187609999</v>
      </c>
      <c r="E21" s="22">
        <v>8.0000000000000004E-4</v>
      </c>
      <c r="F21" s="22">
        <v>1.26E-4</v>
      </c>
      <c r="G21" s="22">
        <v>0.99887800000000004</v>
      </c>
      <c r="H21" s="9">
        <v>1.1931000000000001E-2</v>
      </c>
      <c r="I21" s="1" t="s">
        <v>57</v>
      </c>
      <c r="K21" s="29" t="s">
        <v>28</v>
      </c>
      <c r="L21" s="30">
        <v>2510191.0929999999</v>
      </c>
    </row>
    <row r="22" spans="1:12" x14ac:dyDescent="0.2">
      <c r="A22">
        <v>56</v>
      </c>
      <c r="B22" s="1" t="s">
        <v>44</v>
      </c>
      <c r="C22" t="b">
        <v>1</v>
      </c>
      <c r="D22" s="23">
        <v>1806244.5114810001</v>
      </c>
      <c r="E22" s="22">
        <v>1.6100000000000001E-3</v>
      </c>
      <c r="F22" s="22">
        <v>5.2700000000000002E-4</v>
      </c>
      <c r="G22" s="22">
        <v>0.99947299999999994</v>
      </c>
      <c r="H22" s="9">
        <v>5.7390000000000002E-3</v>
      </c>
      <c r="I22" s="1" t="s">
        <v>59</v>
      </c>
      <c r="K22" s="29" t="s">
        <v>44</v>
      </c>
      <c r="L22" s="30">
        <v>2511452.0410000002</v>
      </c>
    </row>
    <row r="23" spans="1:12" x14ac:dyDescent="0.2">
      <c r="A23">
        <v>57</v>
      </c>
      <c r="B23" s="1" t="s">
        <v>54</v>
      </c>
      <c r="C23" t="b">
        <v>1</v>
      </c>
      <c r="D23" s="23">
        <v>1806244.5114810001</v>
      </c>
      <c r="E23" s="22">
        <v>1.6100000000000001E-3</v>
      </c>
      <c r="F23" s="22">
        <v>5.2700000000000002E-4</v>
      </c>
      <c r="G23" s="22">
        <v>0.99947299999999994</v>
      </c>
      <c r="H23" s="9">
        <v>5.7390000000000002E-3</v>
      </c>
      <c r="I23" s="1" t="s">
        <v>59</v>
      </c>
      <c r="K23" s="29" t="s">
        <v>54</v>
      </c>
      <c r="L23" s="30">
        <v>2511452.0410000002</v>
      </c>
    </row>
    <row r="24" spans="1:12" x14ac:dyDescent="0.2">
      <c r="A24">
        <v>60</v>
      </c>
      <c r="B24" s="1" t="s">
        <v>38</v>
      </c>
      <c r="C24" t="b">
        <v>1</v>
      </c>
      <c r="D24" s="23">
        <v>1806244.5114810001</v>
      </c>
      <c r="E24" s="22">
        <v>1.6100000000000001E-3</v>
      </c>
      <c r="F24" s="22">
        <v>5.2700000000000002E-4</v>
      </c>
      <c r="G24" s="22">
        <v>0.99947299999999994</v>
      </c>
      <c r="H24" s="9">
        <v>5.7390000000000002E-3</v>
      </c>
      <c r="I24" s="1" t="s">
        <v>59</v>
      </c>
      <c r="K24" s="29" t="s">
        <v>38</v>
      </c>
      <c r="L24" s="30">
        <v>2511452.0410000002</v>
      </c>
    </row>
    <row r="25" spans="1:12" x14ac:dyDescent="0.2">
      <c r="A25">
        <v>63</v>
      </c>
      <c r="B25" s="1" t="s">
        <v>51</v>
      </c>
      <c r="C25" t="b">
        <v>1</v>
      </c>
      <c r="D25" s="23">
        <v>1806244.5114810001</v>
      </c>
      <c r="E25" s="22">
        <v>1.6100000000000001E-3</v>
      </c>
      <c r="F25" s="22">
        <v>5.2700000000000002E-4</v>
      </c>
      <c r="G25" s="22">
        <v>0.99947299999999994</v>
      </c>
      <c r="H25" s="9">
        <v>5.7390000000000002E-3</v>
      </c>
      <c r="I25" s="1" t="s">
        <v>59</v>
      </c>
      <c r="K25" s="29" t="s">
        <v>51</v>
      </c>
      <c r="L25" s="30">
        <v>2511452.0410000002</v>
      </c>
    </row>
    <row r="26" spans="1:12" x14ac:dyDescent="0.2">
      <c r="A26">
        <v>66</v>
      </c>
      <c r="B26" s="1" t="s">
        <v>32</v>
      </c>
      <c r="C26" t="b">
        <v>1</v>
      </c>
      <c r="D26" s="23">
        <v>1806244.5114810001</v>
      </c>
      <c r="E26" s="22">
        <v>1.6100000000000001E-3</v>
      </c>
      <c r="F26" s="22">
        <v>5.2700000000000002E-4</v>
      </c>
      <c r="G26" s="22">
        <v>0.99947299999999994</v>
      </c>
      <c r="H26" s="9">
        <v>5.7390000000000002E-3</v>
      </c>
      <c r="I26" s="1" t="s">
        <v>59</v>
      </c>
      <c r="K26" s="29" t="s">
        <v>32</v>
      </c>
      <c r="L26" s="30">
        <v>2511452.0410000002</v>
      </c>
    </row>
    <row r="27" spans="1:12" x14ac:dyDescent="0.2">
      <c r="A27">
        <v>67</v>
      </c>
      <c r="B27" s="1" t="s">
        <v>47</v>
      </c>
      <c r="C27" t="b">
        <v>1</v>
      </c>
      <c r="D27" s="23">
        <v>1806244.5114810001</v>
      </c>
      <c r="E27" s="22">
        <v>1.6100000000000001E-3</v>
      </c>
      <c r="F27" s="22">
        <v>5.2700000000000002E-4</v>
      </c>
      <c r="G27" s="22">
        <v>0.99947299999999994</v>
      </c>
      <c r="H27" s="9">
        <v>5.7390000000000002E-3</v>
      </c>
      <c r="I27" s="1" t="s">
        <v>59</v>
      </c>
      <c r="K27" s="29" t="s">
        <v>47</v>
      </c>
      <c r="L27" s="30">
        <v>2511452.0410000002</v>
      </c>
    </row>
    <row r="28" spans="1:12" x14ac:dyDescent="0.2">
      <c r="A28">
        <v>71</v>
      </c>
      <c r="B28" s="1" t="s">
        <v>33</v>
      </c>
      <c r="C28" t="b">
        <v>1</v>
      </c>
      <c r="D28" s="23">
        <v>1806244.5114810001</v>
      </c>
      <c r="E28" s="22">
        <v>1.6100000000000001E-3</v>
      </c>
      <c r="F28" s="22">
        <v>5.2700000000000002E-4</v>
      </c>
      <c r="G28" s="22">
        <v>0.99947299999999994</v>
      </c>
      <c r="H28" s="9">
        <v>5.7390000000000002E-3</v>
      </c>
      <c r="I28" s="1" t="s">
        <v>59</v>
      </c>
      <c r="K28" s="29" t="s">
        <v>33</v>
      </c>
      <c r="L28" s="30">
        <v>2511452.0410000002</v>
      </c>
    </row>
    <row r="29" spans="1:12" x14ac:dyDescent="0.2">
      <c r="A29">
        <v>73</v>
      </c>
      <c r="B29" s="1" t="s">
        <v>49</v>
      </c>
      <c r="C29" t="b">
        <v>1</v>
      </c>
      <c r="D29" s="23">
        <v>1806244.5114810001</v>
      </c>
      <c r="E29" s="22">
        <v>1.6100000000000001E-3</v>
      </c>
      <c r="F29" s="22">
        <v>5.2700000000000002E-4</v>
      </c>
      <c r="G29" s="22">
        <v>0.99947299999999994</v>
      </c>
      <c r="H29" s="9">
        <v>5.7390000000000002E-3</v>
      </c>
      <c r="I29" s="1" t="s">
        <v>59</v>
      </c>
      <c r="K29" s="29" t="s">
        <v>49</v>
      </c>
      <c r="L29" s="30">
        <v>2511452.0410000002</v>
      </c>
    </row>
    <row r="30" spans="1:12" x14ac:dyDescent="0.2">
      <c r="A30">
        <v>75</v>
      </c>
      <c r="B30" s="1" t="s">
        <v>39</v>
      </c>
      <c r="C30" t="b">
        <v>1</v>
      </c>
      <c r="D30" s="23">
        <v>1806244.5114810001</v>
      </c>
      <c r="E30" s="22">
        <v>1.6100000000000001E-3</v>
      </c>
      <c r="F30" s="22">
        <v>5.2700000000000002E-4</v>
      </c>
      <c r="G30" s="22">
        <v>0.99947299999999994</v>
      </c>
      <c r="H30" s="9">
        <v>5.7390000000000002E-3</v>
      </c>
      <c r="I30" s="1" t="s">
        <v>59</v>
      </c>
      <c r="K30" s="29" t="s">
        <v>39</v>
      </c>
      <c r="L30" s="30">
        <v>2511452.0410000002</v>
      </c>
    </row>
    <row r="31" spans="1:12" x14ac:dyDescent="0.2">
      <c r="A31">
        <v>78</v>
      </c>
      <c r="B31" s="1" t="s">
        <v>40</v>
      </c>
      <c r="C31" t="b">
        <v>1</v>
      </c>
      <c r="D31" s="23">
        <v>1806244.5114810001</v>
      </c>
      <c r="E31" s="22">
        <v>1.6100000000000001E-3</v>
      </c>
      <c r="F31" s="22">
        <v>5.2700000000000002E-4</v>
      </c>
      <c r="G31" s="22">
        <v>0.99947299999999994</v>
      </c>
      <c r="H31" s="9">
        <v>5.7390000000000002E-3</v>
      </c>
      <c r="I31" s="1" t="s">
        <v>59</v>
      </c>
      <c r="K31" s="29" t="s">
        <v>40</v>
      </c>
      <c r="L31" s="30">
        <v>2511452.0410000002</v>
      </c>
    </row>
    <row r="32" spans="1:12" x14ac:dyDescent="0.2">
      <c r="A32">
        <v>80</v>
      </c>
      <c r="B32" s="1" t="s">
        <v>48</v>
      </c>
      <c r="C32" t="b">
        <v>1</v>
      </c>
      <c r="D32" s="23">
        <v>1806244.5114810001</v>
      </c>
      <c r="E32" s="22">
        <v>1.6100000000000001E-3</v>
      </c>
      <c r="F32" s="22">
        <v>5.2700000000000002E-4</v>
      </c>
      <c r="G32" s="22">
        <v>0.99947299999999994</v>
      </c>
      <c r="H32" s="9">
        <v>5.7390000000000002E-3</v>
      </c>
      <c r="I32" s="1" t="s">
        <v>59</v>
      </c>
      <c r="K32" s="29" t="s">
        <v>48</v>
      </c>
      <c r="L32" s="30">
        <v>2511452.0410000002</v>
      </c>
    </row>
    <row r="33" spans="1:12" x14ac:dyDescent="0.2">
      <c r="A33" s="5">
        <v>82</v>
      </c>
      <c r="B33" s="6" t="s">
        <v>20</v>
      </c>
      <c r="C33" s="5" t="b">
        <v>1</v>
      </c>
      <c r="D33" s="25">
        <v>1805292.3950710001</v>
      </c>
      <c r="E33" s="21">
        <v>1.7600000000000001E-3</v>
      </c>
      <c r="F33" s="21">
        <v>0</v>
      </c>
      <c r="G33" s="21">
        <v>1</v>
      </c>
      <c r="H33" s="7">
        <v>0</v>
      </c>
      <c r="I33" s="6" t="s">
        <v>55</v>
      </c>
      <c r="K33" s="29" t="s">
        <v>20</v>
      </c>
      <c r="L33" s="30">
        <v>2509435.0809999998</v>
      </c>
    </row>
    <row r="34" spans="1:12" x14ac:dyDescent="0.2">
      <c r="A34">
        <v>84</v>
      </c>
      <c r="B34" s="1" t="s">
        <v>25</v>
      </c>
      <c r="C34" t="b">
        <v>1</v>
      </c>
      <c r="D34" s="23">
        <v>1806244.5114810001</v>
      </c>
      <c r="E34" s="22">
        <v>1.6100000000000001E-3</v>
      </c>
      <c r="F34" s="22">
        <v>5.2700000000000002E-4</v>
      </c>
      <c r="G34" s="22">
        <v>0.99947299999999994</v>
      </c>
      <c r="H34" s="9">
        <v>5.7390000000000002E-3</v>
      </c>
      <c r="I34" s="1" t="s">
        <v>59</v>
      </c>
      <c r="K34" s="29" t="s">
        <v>25</v>
      </c>
      <c r="L34" s="30">
        <v>2511452.0410000002</v>
      </c>
    </row>
    <row r="35" spans="1:12" x14ac:dyDescent="0.2">
      <c r="A35">
        <v>85</v>
      </c>
      <c r="B35" s="1" t="s">
        <v>23</v>
      </c>
      <c r="C35" t="b">
        <v>1</v>
      </c>
      <c r="D35" s="23">
        <v>1806244.5114810001</v>
      </c>
      <c r="E35" s="22">
        <v>1.6100000000000001E-3</v>
      </c>
      <c r="F35" s="22">
        <v>5.2700000000000002E-4</v>
      </c>
      <c r="G35" s="22">
        <v>0.99947299999999994</v>
      </c>
      <c r="H35" s="9">
        <v>5.7390000000000002E-3</v>
      </c>
      <c r="I35" s="1" t="s">
        <v>59</v>
      </c>
      <c r="K35" s="29" t="s">
        <v>23</v>
      </c>
      <c r="L35" s="30">
        <v>2511452.0410000002</v>
      </c>
    </row>
    <row r="36" spans="1:12" x14ac:dyDescent="0.2">
      <c r="A36">
        <v>90</v>
      </c>
      <c r="B36" s="1" t="s">
        <v>50</v>
      </c>
      <c r="C36" t="b">
        <v>1</v>
      </c>
      <c r="D36" s="23">
        <v>1806244.5114810001</v>
      </c>
      <c r="E36" s="22">
        <v>1.6100000000000001E-3</v>
      </c>
      <c r="F36" s="22">
        <v>5.2700000000000002E-4</v>
      </c>
      <c r="G36" s="22">
        <v>0.99947299999999994</v>
      </c>
      <c r="H36" s="9">
        <v>5.7390000000000002E-3</v>
      </c>
      <c r="I36" s="1" t="s">
        <v>59</v>
      </c>
      <c r="K36" s="29" t="s">
        <v>50</v>
      </c>
      <c r="L36" s="30">
        <v>2511452.0410000002</v>
      </c>
    </row>
    <row r="37" spans="1:12" x14ac:dyDescent="0.2">
      <c r="A37">
        <v>95</v>
      </c>
      <c r="B37" s="1" t="s">
        <v>34</v>
      </c>
      <c r="C37" t="b">
        <v>1</v>
      </c>
      <c r="D37" s="23">
        <v>1806244.5114810001</v>
      </c>
      <c r="E37" s="22">
        <v>1.6100000000000001E-3</v>
      </c>
      <c r="F37" s="22">
        <v>5.2700000000000002E-4</v>
      </c>
      <c r="G37" s="22">
        <v>0.99947299999999994</v>
      </c>
      <c r="H37" s="9">
        <v>5.7390000000000002E-3</v>
      </c>
      <c r="I37" s="1" t="s">
        <v>59</v>
      </c>
      <c r="K37" s="29" t="s">
        <v>34</v>
      </c>
      <c r="L37" s="30">
        <v>2511452.0410000002</v>
      </c>
    </row>
    <row r="38" spans="1:12" x14ac:dyDescent="0.2">
      <c r="A38">
        <v>96</v>
      </c>
      <c r="B38" s="1" t="s">
        <v>27</v>
      </c>
      <c r="C38" t="b">
        <v>1</v>
      </c>
      <c r="D38" s="23">
        <v>1806244.5114810001</v>
      </c>
      <c r="E38" s="22">
        <v>1.6100000000000001E-3</v>
      </c>
      <c r="F38" s="22">
        <v>5.2700000000000002E-4</v>
      </c>
      <c r="G38" s="22">
        <v>0.99947299999999994</v>
      </c>
      <c r="H38" s="9">
        <v>5.7390000000000002E-3</v>
      </c>
      <c r="I38" s="1" t="s">
        <v>59</v>
      </c>
      <c r="K38" s="29" t="s">
        <v>27</v>
      </c>
      <c r="L38" s="30">
        <v>2511452.0410000002</v>
      </c>
    </row>
    <row r="39" spans="1:12" x14ac:dyDescent="0.2">
      <c r="A39">
        <v>100</v>
      </c>
      <c r="B39" s="1" t="s">
        <v>35</v>
      </c>
      <c r="C39" t="b">
        <v>1</v>
      </c>
      <c r="D39" s="23">
        <v>1805505.4737569999</v>
      </c>
      <c r="E39" s="22">
        <v>1.0499999999999999E-3</v>
      </c>
      <c r="F39" s="22">
        <v>1.18E-4</v>
      </c>
      <c r="G39" s="22">
        <v>0.99961199999999995</v>
      </c>
      <c r="H39" s="9">
        <v>4.522E-3</v>
      </c>
      <c r="I39" s="1" t="s">
        <v>56</v>
      </c>
      <c r="K39" s="29" t="s">
        <v>35</v>
      </c>
      <c r="L39" s="30">
        <v>2510043.1910000001</v>
      </c>
    </row>
  </sheetData>
  <sortState xmlns:xlrd2="http://schemas.microsoft.com/office/spreadsheetml/2017/richdata2" ref="A2:I39">
    <sortCondition ref="B2:B39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8D5F-5816-3847-B65A-58C0B63E10B3}">
  <dimension ref="A1:B39"/>
  <sheetViews>
    <sheetView workbookViewId="0">
      <selection sqref="A1:B1048576"/>
    </sheetView>
  </sheetViews>
  <sheetFormatPr baseColWidth="10" defaultRowHeight="16" x14ac:dyDescent="0.2"/>
  <cols>
    <col min="1" max="1" width="17.5" bestFit="1" customWidth="1"/>
    <col min="2" max="2" width="12.6640625" style="23" bestFit="1" customWidth="1"/>
  </cols>
  <sheetData>
    <row r="1" spans="1:2" x14ac:dyDescent="0.2">
      <c r="A1" s="1" t="s">
        <v>60</v>
      </c>
      <c r="B1" s="23" t="s">
        <v>61</v>
      </c>
    </row>
    <row r="2" spans="1:2" x14ac:dyDescent="0.2">
      <c r="A2" s="1" t="s">
        <v>29</v>
      </c>
      <c r="B2" s="23">
        <v>2511452.040573</v>
      </c>
    </row>
    <row r="3" spans="1:2" x14ac:dyDescent="0.2">
      <c r="A3" s="1" t="s">
        <v>18</v>
      </c>
      <c r="B3" s="23">
        <v>2511452.040573</v>
      </c>
    </row>
    <row r="4" spans="1:2" x14ac:dyDescent="0.2">
      <c r="A4" s="1" t="s">
        <v>52</v>
      </c>
      <c r="B4" s="23">
        <v>2511452.040573</v>
      </c>
    </row>
    <row r="5" spans="1:2" x14ac:dyDescent="0.2">
      <c r="A5" s="1" t="s">
        <v>17</v>
      </c>
      <c r="B5" s="23">
        <v>2511452.040573</v>
      </c>
    </row>
    <row r="6" spans="1:2" x14ac:dyDescent="0.2">
      <c r="A6" s="1" t="s">
        <v>30</v>
      </c>
      <c r="B6" s="23">
        <v>2511452.040573</v>
      </c>
    </row>
    <row r="7" spans="1:2" x14ac:dyDescent="0.2">
      <c r="A7" s="1" t="s">
        <v>24</v>
      </c>
      <c r="B7" s="23">
        <v>2511452.040573</v>
      </c>
    </row>
    <row r="8" spans="1:2" x14ac:dyDescent="0.2">
      <c r="A8" s="1" t="s">
        <v>41</v>
      </c>
      <c r="B8" s="23">
        <v>2511452.040573</v>
      </c>
    </row>
    <row r="9" spans="1:2" x14ac:dyDescent="0.2">
      <c r="A9" s="1" t="s">
        <v>42</v>
      </c>
      <c r="B9" s="23">
        <v>2511452.040573</v>
      </c>
    </row>
    <row r="10" spans="1:2" x14ac:dyDescent="0.2">
      <c r="A10" s="1" t="s">
        <v>26</v>
      </c>
      <c r="B10" s="23">
        <v>2511452.040573</v>
      </c>
    </row>
    <row r="11" spans="1:2" x14ac:dyDescent="0.2">
      <c r="A11" s="1" t="s">
        <v>19</v>
      </c>
      <c r="B11" s="23">
        <v>2511452.040573</v>
      </c>
    </row>
    <row r="12" spans="1:2" x14ac:dyDescent="0.2">
      <c r="A12" s="1" t="s">
        <v>36</v>
      </c>
      <c r="B12" s="23">
        <v>2511452.040573</v>
      </c>
    </row>
    <row r="13" spans="1:2" x14ac:dyDescent="0.2">
      <c r="A13" s="1" t="s">
        <v>21</v>
      </c>
      <c r="B13" s="23">
        <v>2511471.5176349999</v>
      </c>
    </row>
    <row r="14" spans="1:2" x14ac:dyDescent="0.2">
      <c r="A14" s="1" t="s">
        <v>53</v>
      </c>
      <c r="B14" s="23">
        <v>2511452.040573</v>
      </c>
    </row>
    <row r="15" spans="1:2" x14ac:dyDescent="0.2">
      <c r="A15" s="1" t="s">
        <v>45</v>
      </c>
      <c r="B15" s="23">
        <v>2511452.040573</v>
      </c>
    </row>
    <row r="16" spans="1:2" x14ac:dyDescent="0.2">
      <c r="A16" s="1" t="s">
        <v>31</v>
      </c>
      <c r="B16" s="23">
        <v>2511452.040573</v>
      </c>
    </row>
    <row r="17" spans="1:2" x14ac:dyDescent="0.2">
      <c r="A17" s="1" t="s">
        <v>22</v>
      </c>
      <c r="B17" s="23">
        <v>2511452.040573</v>
      </c>
    </row>
    <row r="18" spans="1:2" x14ac:dyDescent="0.2">
      <c r="A18" s="1" t="s">
        <v>37</v>
      </c>
      <c r="B18" s="23">
        <v>2511452.040573</v>
      </c>
    </row>
    <row r="19" spans="1:2" x14ac:dyDescent="0.2">
      <c r="A19" s="1" t="s">
        <v>46</v>
      </c>
      <c r="B19" s="23">
        <v>2511452.040573</v>
      </c>
    </row>
    <row r="20" spans="1:2" x14ac:dyDescent="0.2">
      <c r="A20" s="1" t="s">
        <v>43</v>
      </c>
      <c r="B20" s="23">
        <v>2511452.040573</v>
      </c>
    </row>
    <row r="21" spans="1:2" x14ac:dyDescent="0.2">
      <c r="A21" s="1" t="s">
        <v>28</v>
      </c>
      <c r="B21" s="23">
        <v>2510191.0930519998</v>
      </c>
    </row>
    <row r="22" spans="1:2" x14ac:dyDescent="0.2">
      <c r="A22" s="1" t="s">
        <v>44</v>
      </c>
      <c r="B22" s="23">
        <v>2511452.040573</v>
      </c>
    </row>
    <row r="23" spans="1:2" x14ac:dyDescent="0.2">
      <c r="A23" s="1" t="s">
        <v>54</v>
      </c>
      <c r="B23" s="23">
        <v>2511452.040573</v>
      </c>
    </row>
    <row r="24" spans="1:2" x14ac:dyDescent="0.2">
      <c r="A24" s="1" t="s">
        <v>38</v>
      </c>
      <c r="B24" s="23">
        <v>2511452.040573</v>
      </c>
    </row>
    <row r="25" spans="1:2" x14ac:dyDescent="0.2">
      <c r="A25" s="1" t="s">
        <v>51</v>
      </c>
      <c r="B25" s="23">
        <v>2511452.040573</v>
      </c>
    </row>
    <row r="26" spans="1:2" x14ac:dyDescent="0.2">
      <c r="A26" s="1" t="s">
        <v>32</v>
      </c>
      <c r="B26" s="23">
        <v>2511452.040573</v>
      </c>
    </row>
    <row r="27" spans="1:2" x14ac:dyDescent="0.2">
      <c r="A27" s="1" t="s">
        <v>47</v>
      </c>
      <c r="B27" s="23">
        <v>2511452.040573</v>
      </c>
    </row>
    <row r="28" spans="1:2" x14ac:dyDescent="0.2">
      <c r="A28" s="1" t="s">
        <v>33</v>
      </c>
      <c r="B28" s="23">
        <v>2511452.040573</v>
      </c>
    </row>
    <row r="29" spans="1:2" x14ac:dyDescent="0.2">
      <c r="A29" s="1" t="s">
        <v>49</v>
      </c>
      <c r="B29" s="23">
        <v>2511452.040573</v>
      </c>
    </row>
    <row r="30" spans="1:2" x14ac:dyDescent="0.2">
      <c r="A30" s="1" t="s">
        <v>39</v>
      </c>
      <c r="B30" s="23">
        <v>2511452.040573</v>
      </c>
    </row>
    <row r="31" spans="1:2" x14ac:dyDescent="0.2">
      <c r="A31" s="1" t="s">
        <v>40</v>
      </c>
      <c r="B31" s="23">
        <v>2511452.040573</v>
      </c>
    </row>
    <row r="32" spans="1:2" x14ac:dyDescent="0.2">
      <c r="A32" s="1" t="s">
        <v>48</v>
      </c>
      <c r="B32" s="23">
        <v>2511452.040573</v>
      </c>
    </row>
    <row r="33" spans="1:2" x14ac:dyDescent="0.2">
      <c r="A33" s="1" t="s">
        <v>20</v>
      </c>
      <c r="B33" s="23">
        <v>2509435.0812070002</v>
      </c>
    </row>
    <row r="34" spans="1:2" x14ac:dyDescent="0.2">
      <c r="A34" s="1" t="s">
        <v>25</v>
      </c>
      <c r="B34" s="23">
        <v>2511452.040573</v>
      </c>
    </row>
    <row r="35" spans="1:2" x14ac:dyDescent="0.2">
      <c r="A35" s="1" t="s">
        <v>23</v>
      </c>
      <c r="B35" s="23">
        <v>2511452.040573</v>
      </c>
    </row>
    <row r="36" spans="1:2" x14ac:dyDescent="0.2">
      <c r="A36" s="1" t="s">
        <v>50</v>
      </c>
      <c r="B36" s="23">
        <v>2511452.040573</v>
      </c>
    </row>
    <row r="37" spans="1:2" x14ac:dyDescent="0.2">
      <c r="A37" s="1" t="s">
        <v>34</v>
      </c>
      <c r="B37" s="23">
        <v>2511452.040573</v>
      </c>
    </row>
    <row r="38" spans="1:2" x14ac:dyDescent="0.2">
      <c r="A38" s="1" t="s">
        <v>27</v>
      </c>
      <c r="B38" s="23">
        <v>2511452.040573</v>
      </c>
    </row>
    <row r="39" spans="1:2" x14ac:dyDescent="0.2">
      <c r="A39" s="1" t="s">
        <v>35</v>
      </c>
      <c r="B39" s="23">
        <v>2510043.1909249998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DATA!NC20C_candidates</vt:lpstr>
      <vt:lpstr>ENERGIES!UT20C_energies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2023-06-26T16:44:31Z</dcterms:modified>
</cp:coreProperties>
</file>