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notes/"/>
    </mc:Choice>
  </mc:AlternateContent>
  <xr:revisionPtr revIDLastSave="0" documentId="13_ncr:1_{66578846-55D8-EC4B-88EB-DF71C7C896F5}" xr6:coauthVersionLast="47" xr6:coauthVersionMax="47" xr10:uidLastSave="{00000000-0000-0000-0000-000000000000}"/>
  <bookViews>
    <workbookView xWindow="1080" yWindow="560" windowWidth="27720" windowHeight="17440" xr2:uid="{E022F8AA-A1F6-E74E-B4EB-94DB620CC825}"/>
  </bookViews>
  <sheets>
    <sheet name="Sheet1" sheetId="1" r:id="rId1"/>
  </sheets>
  <definedNames>
    <definedName name="times" localSheetId="0">Sheet1!$A$2:$B$39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G6" i="1" s="1"/>
  <c r="F10" i="1"/>
  <c r="G10" i="1" s="1"/>
  <c r="F34" i="1"/>
  <c r="G34" i="1" s="1"/>
  <c r="E39" i="1"/>
  <c r="F39" i="1" s="1"/>
  <c r="G39" i="1" s="1"/>
  <c r="E38" i="1"/>
  <c r="F38" i="1" s="1"/>
  <c r="G38" i="1" s="1"/>
  <c r="E37" i="1"/>
  <c r="F37" i="1" s="1"/>
  <c r="G37" i="1" s="1"/>
  <c r="E36" i="1"/>
  <c r="F36" i="1" s="1"/>
  <c r="G36" i="1" s="1"/>
  <c r="E35" i="1"/>
  <c r="F35" i="1" s="1"/>
  <c r="G35" i="1" s="1"/>
  <c r="E34" i="1"/>
  <c r="E33" i="1"/>
  <c r="F33" i="1" s="1"/>
  <c r="G33" i="1" s="1"/>
  <c r="E32" i="1"/>
  <c r="F32" i="1" s="1"/>
  <c r="G32" i="1" s="1"/>
  <c r="E31" i="1"/>
  <c r="F31" i="1" s="1"/>
  <c r="G31" i="1" s="1"/>
  <c r="E30" i="1"/>
  <c r="F30" i="1" s="1"/>
  <c r="G30" i="1" s="1"/>
  <c r="E29" i="1"/>
  <c r="F29" i="1" s="1"/>
  <c r="G29" i="1" s="1"/>
  <c r="E28" i="1"/>
  <c r="F28" i="1" s="1"/>
  <c r="G28" i="1" s="1"/>
  <c r="E27" i="1"/>
  <c r="F27" i="1" s="1"/>
  <c r="G27" i="1" s="1"/>
  <c r="E26" i="1"/>
  <c r="F26" i="1" s="1"/>
  <c r="G26" i="1" s="1"/>
  <c r="E25" i="1"/>
  <c r="F25" i="1" s="1"/>
  <c r="G25" i="1" s="1"/>
  <c r="E24" i="1"/>
  <c r="F24" i="1" s="1"/>
  <c r="G24" i="1" s="1"/>
  <c r="E23" i="1"/>
  <c r="F23" i="1" s="1"/>
  <c r="G23" i="1" s="1"/>
  <c r="E22" i="1"/>
  <c r="F22" i="1" s="1"/>
  <c r="G22" i="1" s="1"/>
  <c r="E21" i="1"/>
  <c r="F21" i="1" s="1"/>
  <c r="G21" i="1" s="1"/>
  <c r="E20" i="1"/>
  <c r="F20" i="1" s="1"/>
  <c r="G20" i="1" s="1"/>
  <c r="E19" i="1"/>
  <c r="F19" i="1" s="1"/>
  <c r="G19" i="1" s="1"/>
  <c r="E18" i="1"/>
  <c r="F18" i="1" s="1"/>
  <c r="G18" i="1" s="1"/>
  <c r="E17" i="1"/>
  <c r="F17" i="1" s="1"/>
  <c r="G17" i="1" s="1"/>
  <c r="E16" i="1"/>
  <c r="F16" i="1" s="1"/>
  <c r="G16" i="1" s="1"/>
  <c r="E15" i="1"/>
  <c r="F15" i="1" s="1"/>
  <c r="G15" i="1" s="1"/>
  <c r="E14" i="1"/>
  <c r="F14" i="1" s="1"/>
  <c r="G14" i="1" s="1"/>
  <c r="E13" i="1"/>
  <c r="F13" i="1" s="1"/>
  <c r="G13" i="1" s="1"/>
  <c r="E12" i="1"/>
  <c r="F12" i="1" s="1"/>
  <c r="G12" i="1" s="1"/>
  <c r="E11" i="1"/>
  <c r="F11" i="1" s="1"/>
  <c r="G11" i="1" s="1"/>
  <c r="E10" i="1"/>
  <c r="E9" i="1"/>
  <c r="F9" i="1" s="1"/>
  <c r="G9" i="1" s="1"/>
  <c r="E8" i="1"/>
  <c r="F8" i="1" s="1"/>
  <c r="G8" i="1" s="1"/>
  <c r="E7" i="1"/>
  <c r="F7" i="1" s="1"/>
  <c r="G7" i="1" s="1"/>
  <c r="E5" i="1"/>
  <c r="F5" i="1" s="1"/>
  <c r="G5" i="1" s="1"/>
  <c r="E4" i="1"/>
  <c r="F4" i="1" s="1"/>
  <c r="G4" i="1" s="1"/>
  <c r="E3" i="1"/>
  <c r="F3" i="1" s="1"/>
  <c r="G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3BBC30-6A98-5F48-B7C5-DAFA26B87FC5}" name="times" type="6" refreshedVersion="8" background="1" saveData="1">
    <textPr sourceFile="/Users/alecramsay/Documents/dev/baseline/notes/times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<sst xmlns="http://schemas.openxmlformats.org/spreadsheetml/2006/main" count="73" uniqueCount="48">
  <si>
    <t>XX</t>
  </si>
  <si>
    <t>N</t>
  </si>
  <si>
    <t>SECONDS</t>
  </si>
  <si>
    <t>AL</t>
  </si>
  <si>
    <t>AZ</t>
  </si>
  <si>
    <t>AR</t>
  </si>
  <si>
    <t>CA</t>
  </si>
  <si>
    <t>CO</t>
  </si>
  <si>
    <t>CT</t>
  </si>
  <si>
    <t>FL</t>
  </si>
  <si>
    <t>GA</t>
  </si>
  <si>
    <t>IL</t>
  </si>
  <si>
    <t>IN</t>
  </si>
  <si>
    <t>IA</t>
  </si>
  <si>
    <t>KS</t>
  </si>
  <si>
    <t>KY</t>
  </si>
  <si>
    <t>LA</t>
  </si>
  <si>
    <t>MD</t>
  </si>
  <si>
    <t>MA</t>
  </si>
  <si>
    <t>MI</t>
  </si>
  <si>
    <t>MN</t>
  </si>
  <si>
    <t>MS</t>
  </si>
  <si>
    <t>MO</t>
  </si>
  <si>
    <t>NE</t>
  </si>
  <si>
    <t>NV</t>
  </si>
  <si>
    <t>NJ</t>
  </si>
  <si>
    <t>NM</t>
  </si>
  <si>
    <t>NY</t>
  </si>
  <si>
    <t>NC</t>
  </si>
  <si>
    <t>OH</t>
  </si>
  <si>
    <t>OK</t>
  </si>
  <si>
    <t>OR</t>
  </si>
  <si>
    <t>PA</t>
  </si>
  <si>
    <t>SC</t>
  </si>
  <si>
    <t>TN</t>
  </si>
  <si>
    <t>TX</t>
  </si>
  <si>
    <t>UT</t>
  </si>
  <si>
    <t>VA</t>
  </si>
  <si>
    <t>WA</t>
  </si>
  <si>
    <t>WI</t>
  </si>
  <si>
    <t>NOTES</t>
  </si>
  <si>
    <t>100X</t>
  </si>
  <si>
    <t>1X</t>
  </si>
  <si>
    <t>Stray precincts | Discontiguous</t>
  </si>
  <si>
    <t>One funky multi-polygon precinct shape that *looks* like a stray precinct</t>
  </si>
  <si>
    <t>WORK</t>
  </si>
  <si>
    <t>WORK / SEC</t>
  </si>
  <si>
    <t xml:space="preserve">  # UNITS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</si>
</sst>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mes" connectionId="1" xr16:uid="{97DBDFC5-66C5-464A-A08C-4F16CC068F3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35E27-009C-C247-95DA-7F5314A34043}">
  <dimension ref="A1:H39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baseColWidth="10" defaultRowHeight="16" x14ac:dyDescent="0.2"/>
  <cols>
    <col min="1" max="1" width="4.1640625" bestFit="1" customWidth="1"/>
    <col min="2" max="2" width="9" style="5" bestFit="1" customWidth="1"/>
    <col min="3" max="3" width="3.1640625" bestFit="1" customWidth="1"/>
    <col min="4" max="5" width="6.6640625" style="3" bestFit="1" customWidth="1"/>
    <col min="6" max="6" width="10.83203125" style="3"/>
    <col min="7" max="7" width="11.5" style="3" bestFit="1" customWidth="1"/>
    <col min="8" max="8" width="100.33203125" bestFit="1" customWidth="1"/>
  </cols>
  <sheetData>
    <row r="1" spans="1:8" x14ac:dyDescent="0.2">
      <c r="D1" s="2" t="s">
        <v>47</v>
      </c>
      <c r="E1" s="2"/>
    </row>
    <row r="2" spans="1:8" s="1" customFormat="1" x14ac:dyDescent="0.2">
      <c r="A2" s="6" t="s">
        <v>0</v>
      </c>
      <c r="B2" s="4" t="s">
        <v>2</v>
      </c>
      <c r="C2" s="1" t="s">
        <v>1</v>
      </c>
      <c r="D2" s="8" t="s">
        <v>41</v>
      </c>
      <c r="E2" s="8" t="s">
        <v>42</v>
      </c>
      <c r="F2" s="2" t="s">
        <v>45</v>
      </c>
      <c r="G2" s="2" t="s">
        <v>46</v>
      </c>
      <c r="H2" s="1" t="s">
        <v>40</v>
      </c>
    </row>
    <row r="3" spans="1:8" x14ac:dyDescent="0.2">
      <c r="A3" s="7" t="s">
        <v>3</v>
      </c>
      <c r="B3" s="5">
        <v>13.9</v>
      </c>
      <c r="C3">
        <v>7</v>
      </c>
      <c r="D3" s="3">
        <v>1837</v>
      </c>
      <c r="E3" s="3">
        <f>D3</f>
        <v>1837</v>
      </c>
      <c r="F3" s="3">
        <f t="shared" ref="F3:F4" si="0">100*(C3*D3)+(C3*E3)</f>
        <v>1298759</v>
      </c>
      <c r="G3" s="3">
        <f>F3/B3</f>
        <v>93435.899280575541</v>
      </c>
    </row>
    <row r="4" spans="1:8" x14ac:dyDescent="0.2">
      <c r="A4" s="7" t="s">
        <v>4</v>
      </c>
      <c r="B4" s="5">
        <v>17.2</v>
      </c>
      <c r="C4">
        <v>9</v>
      </c>
      <c r="D4" s="3">
        <v>1538</v>
      </c>
      <c r="E4" s="3">
        <f t="shared" ref="E4:E39" si="1">D4</f>
        <v>1538</v>
      </c>
      <c r="F4" s="3">
        <f t="shared" si="0"/>
        <v>1398042</v>
      </c>
      <c r="G4" s="3">
        <f t="shared" ref="G4:G39" si="2">F4/B4</f>
        <v>81281.511627906977</v>
      </c>
      <c r="H4" t="s">
        <v>43</v>
      </c>
    </row>
    <row r="5" spans="1:8" x14ac:dyDescent="0.2">
      <c r="A5" s="7" t="s">
        <v>5</v>
      </c>
      <c r="B5" s="5">
        <v>13.3</v>
      </c>
      <c r="C5">
        <v>4</v>
      </c>
      <c r="D5" s="3">
        <v>2747</v>
      </c>
      <c r="E5" s="3">
        <f t="shared" si="1"/>
        <v>2747</v>
      </c>
      <c r="F5" s="3">
        <f>100*(C5*D5)+(C5*E5)</f>
        <v>1109788</v>
      </c>
      <c r="G5" s="3">
        <f t="shared" si="2"/>
        <v>83442.706766917283</v>
      </c>
      <c r="H5" t="s">
        <v>43</v>
      </c>
    </row>
    <row r="6" spans="1:8" x14ac:dyDescent="0.2">
      <c r="A6" s="7" t="s">
        <v>6</v>
      </c>
      <c r="B6" s="5">
        <v>4494.2</v>
      </c>
      <c r="C6">
        <v>52</v>
      </c>
      <c r="D6" s="3">
        <v>9129</v>
      </c>
      <c r="E6" s="3">
        <v>25607</v>
      </c>
      <c r="F6" s="3">
        <f t="shared" ref="F6:F39" si="3">100*(C6*D6)+(C6*E6)</f>
        <v>48802364</v>
      </c>
      <c r="G6" s="3">
        <f t="shared" si="2"/>
        <v>10858.965778114014</v>
      </c>
      <c r="H6" t="s">
        <v>43</v>
      </c>
    </row>
    <row r="7" spans="1:8" x14ac:dyDescent="0.2">
      <c r="A7" s="7" t="s">
        <v>7</v>
      </c>
      <c r="B7" s="5">
        <v>17</v>
      </c>
      <c r="C7">
        <v>8</v>
      </c>
      <c r="D7" s="3">
        <v>3108</v>
      </c>
      <c r="E7" s="3">
        <f t="shared" si="1"/>
        <v>3108</v>
      </c>
      <c r="F7" s="3">
        <f t="shared" si="3"/>
        <v>2511264</v>
      </c>
      <c r="G7" s="3">
        <f t="shared" si="2"/>
        <v>147721.41176470587</v>
      </c>
      <c r="H7" t="s">
        <v>43</v>
      </c>
    </row>
    <row r="8" spans="1:8" x14ac:dyDescent="0.2">
      <c r="A8" s="7" t="s">
        <v>8</v>
      </c>
      <c r="B8" s="5">
        <v>11.1</v>
      </c>
      <c r="C8">
        <v>5</v>
      </c>
      <c r="D8" s="3">
        <v>766</v>
      </c>
      <c r="E8" s="3">
        <f t="shared" si="1"/>
        <v>766</v>
      </c>
      <c r="F8" s="3">
        <f t="shared" si="3"/>
        <v>386830</v>
      </c>
      <c r="G8" s="3">
        <f t="shared" si="2"/>
        <v>34849.549549549549</v>
      </c>
    </row>
    <row r="9" spans="1:8" x14ac:dyDescent="0.2">
      <c r="A9" s="7" t="s">
        <v>9</v>
      </c>
      <c r="B9" s="5">
        <v>228.1</v>
      </c>
      <c r="C9">
        <v>28</v>
      </c>
      <c r="D9" s="3">
        <v>7247</v>
      </c>
      <c r="E9" s="3">
        <f t="shared" si="1"/>
        <v>7247</v>
      </c>
      <c r="F9" s="3">
        <f t="shared" si="3"/>
        <v>20494516</v>
      </c>
      <c r="G9" s="3">
        <f t="shared" si="2"/>
        <v>89848.820692678652</v>
      </c>
      <c r="H9" t="s">
        <v>43</v>
      </c>
    </row>
    <row r="10" spans="1:8" x14ac:dyDescent="0.2">
      <c r="A10" s="7" t="s">
        <v>10</v>
      </c>
      <c r="B10" s="5">
        <v>28</v>
      </c>
      <c r="C10">
        <v>14</v>
      </c>
      <c r="D10" s="3">
        <v>2698</v>
      </c>
      <c r="E10" s="3">
        <f t="shared" si="1"/>
        <v>2698</v>
      </c>
      <c r="F10" s="3">
        <f t="shared" si="3"/>
        <v>3814972</v>
      </c>
      <c r="G10" s="3">
        <f t="shared" si="2"/>
        <v>136249</v>
      </c>
      <c r="H10" t="s">
        <v>43</v>
      </c>
    </row>
    <row r="11" spans="1:8" x14ac:dyDescent="0.2">
      <c r="A11" s="7" t="s">
        <v>11</v>
      </c>
      <c r="B11" s="5">
        <v>130</v>
      </c>
      <c r="C11">
        <v>17</v>
      </c>
      <c r="D11" s="3">
        <v>10084</v>
      </c>
      <c r="E11" s="3">
        <f t="shared" si="1"/>
        <v>10084</v>
      </c>
      <c r="F11" s="3">
        <f t="shared" si="3"/>
        <v>17314228</v>
      </c>
      <c r="G11" s="3">
        <f t="shared" si="2"/>
        <v>133186.36923076923</v>
      </c>
      <c r="H11" t="s">
        <v>43</v>
      </c>
    </row>
    <row r="12" spans="1:8" x14ac:dyDescent="0.2">
      <c r="A12" s="7" t="s">
        <v>12</v>
      </c>
      <c r="B12" s="5">
        <v>31.5</v>
      </c>
      <c r="C12">
        <v>9</v>
      </c>
      <c r="D12" s="3">
        <v>5159</v>
      </c>
      <c r="E12" s="3">
        <f t="shared" si="1"/>
        <v>5159</v>
      </c>
      <c r="F12" s="3">
        <f t="shared" si="3"/>
        <v>4689531</v>
      </c>
      <c r="G12" s="3">
        <f t="shared" si="2"/>
        <v>148874</v>
      </c>
      <c r="H12" t="s">
        <v>43</v>
      </c>
    </row>
    <row r="13" spans="1:8" x14ac:dyDescent="0.2">
      <c r="A13" s="7" t="s">
        <v>13</v>
      </c>
      <c r="B13" s="5">
        <v>13.2</v>
      </c>
      <c r="C13">
        <v>4</v>
      </c>
      <c r="D13" s="3">
        <v>2536</v>
      </c>
      <c r="E13" s="3">
        <f t="shared" si="1"/>
        <v>2536</v>
      </c>
      <c r="F13" s="3">
        <f t="shared" si="3"/>
        <v>1024544</v>
      </c>
      <c r="G13" s="3">
        <f t="shared" si="2"/>
        <v>77616.969696969696</v>
      </c>
      <c r="H13" t="s">
        <v>43</v>
      </c>
    </row>
    <row r="14" spans="1:8" x14ac:dyDescent="0.2">
      <c r="A14" s="7" t="s">
        <v>14</v>
      </c>
      <c r="B14" s="5">
        <v>15.4</v>
      </c>
      <c r="C14">
        <v>4</v>
      </c>
      <c r="D14" s="3">
        <v>4240</v>
      </c>
      <c r="E14" s="3">
        <f t="shared" si="1"/>
        <v>4240</v>
      </c>
      <c r="F14" s="3">
        <f t="shared" si="3"/>
        <v>1712960</v>
      </c>
      <c r="G14" s="3">
        <f t="shared" si="2"/>
        <v>111231.16883116883</v>
      </c>
      <c r="H14" t="s">
        <v>43</v>
      </c>
    </row>
    <row r="15" spans="1:8" x14ac:dyDescent="0.2">
      <c r="A15" s="7" t="s">
        <v>15</v>
      </c>
      <c r="B15" s="5">
        <v>17.399999999999999</v>
      </c>
      <c r="C15">
        <v>6</v>
      </c>
      <c r="D15" s="3">
        <v>3693</v>
      </c>
      <c r="E15" s="3">
        <f t="shared" si="1"/>
        <v>3693</v>
      </c>
      <c r="F15" s="3">
        <f t="shared" si="3"/>
        <v>2237958</v>
      </c>
      <c r="G15" s="3">
        <f t="shared" si="2"/>
        <v>128618.27586206897</v>
      </c>
    </row>
    <row r="16" spans="1:8" x14ac:dyDescent="0.2">
      <c r="A16" s="7" t="s">
        <v>16</v>
      </c>
      <c r="B16" s="5">
        <v>16.600000000000001</v>
      </c>
      <c r="C16">
        <v>6</v>
      </c>
      <c r="D16" s="3">
        <v>3540</v>
      </c>
      <c r="E16" s="3">
        <f t="shared" si="1"/>
        <v>3540</v>
      </c>
      <c r="F16" s="3">
        <f t="shared" si="3"/>
        <v>2145240</v>
      </c>
      <c r="G16" s="3">
        <f t="shared" si="2"/>
        <v>129231.32530120481</v>
      </c>
      <c r="H16" t="s">
        <v>43</v>
      </c>
    </row>
    <row r="17" spans="1:8" x14ac:dyDescent="0.2">
      <c r="A17" s="7" t="s">
        <v>17</v>
      </c>
      <c r="B17" s="5">
        <v>15.1</v>
      </c>
      <c r="C17">
        <v>8</v>
      </c>
      <c r="D17" s="3">
        <v>2042</v>
      </c>
      <c r="E17" s="3">
        <f t="shared" si="1"/>
        <v>2042</v>
      </c>
      <c r="F17" s="3">
        <f t="shared" si="3"/>
        <v>1649936</v>
      </c>
      <c r="G17" s="3">
        <f t="shared" si="2"/>
        <v>109267.28476821192</v>
      </c>
      <c r="H17" t="s">
        <v>44</v>
      </c>
    </row>
    <row r="18" spans="1:8" x14ac:dyDescent="0.2">
      <c r="A18" s="7" t="s">
        <v>18</v>
      </c>
      <c r="B18" s="5">
        <v>15.3</v>
      </c>
      <c r="C18">
        <v>9</v>
      </c>
      <c r="D18" s="3">
        <v>2157</v>
      </c>
      <c r="E18" s="3">
        <f t="shared" si="1"/>
        <v>2157</v>
      </c>
      <c r="F18" s="3">
        <f t="shared" si="3"/>
        <v>1960713</v>
      </c>
      <c r="G18" s="3">
        <f t="shared" si="2"/>
        <v>128151.17647058822</v>
      </c>
      <c r="H18" t="s">
        <v>43</v>
      </c>
    </row>
    <row r="19" spans="1:8" x14ac:dyDescent="0.2">
      <c r="A19" s="7" t="s">
        <v>19</v>
      </c>
      <c r="B19" s="5">
        <v>41.2</v>
      </c>
      <c r="C19">
        <v>13</v>
      </c>
      <c r="D19" s="3">
        <v>2157</v>
      </c>
      <c r="E19" s="3">
        <f t="shared" si="1"/>
        <v>2157</v>
      </c>
      <c r="F19" s="3">
        <f t="shared" si="3"/>
        <v>2832141</v>
      </c>
      <c r="G19" s="3">
        <f t="shared" si="2"/>
        <v>68741.28640776698</v>
      </c>
      <c r="H19" t="s">
        <v>43</v>
      </c>
    </row>
    <row r="20" spans="1:8" x14ac:dyDescent="0.2">
      <c r="A20" s="7" t="s">
        <v>20</v>
      </c>
      <c r="B20" s="5">
        <v>27.5</v>
      </c>
      <c r="C20">
        <v>8</v>
      </c>
      <c r="D20" s="3">
        <v>4110</v>
      </c>
      <c r="E20" s="3">
        <f t="shared" si="1"/>
        <v>4110</v>
      </c>
      <c r="F20" s="3">
        <f t="shared" si="3"/>
        <v>3320880</v>
      </c>
      <c r="G20" s="3">
        <f t="shared" si="2"/>
        <v>120759.27272727272</v>
      </c>
      <c r="H20" t="s">
        <v>43</v>
      </c>
    </row>
    <row r="21" spans="1:8" x14ac:dyDescent="0.2">
      <c r="A21" s="7" t="s">
        <v>21</v>
      </c>
      <c r="B21" s="5">
        <v>12.4</v>
      </c>
      <c r="C21">
        <v>4</v>
      </c>
      <c r="D21" s="3">
        <v>1834</v>
      </c>
      <c r="E21" s="3">
        <f t="shared" si="1"/>
        <v>1834</v>
      </c>
      <c r="F21" s="3">
        <f t="shared" si="3"/>
        <v>740936</v>
      </c>
      <c r="G21" s="3">
        <f t="shared" si="2"/>
        <v>59752.903225806447</v>
      </c>
    </row>
    <row r="22" spans="1:8" x14ac:dyDescent="0.2">
      <c r="A22" s="7" t="s">
        <v>22</v>
      </c>
      <c r="B22" s="5">
        <v>23.5</v>
      </c>
      <c r="C22">
        <v>8</v>
      </c>
      <c r="D22" s="3">
        <v>4604</v>
      </c>
      <c r="E22" s="3">
        <f t="shared" si="1"/>
        <v>4604</v>
      </c>
      <c r="F22" s="3">
        <f t="shared" si="3"/>
        <v>3720032</v>
      </c>
      <c r="G22" s="3">
        <f t="shared" si="2"/>
        <v>158299.2340425532</v>
      </c>
      <c r="H22" t="s">
        <v>43</v>
      </c>
    </row>
    <row r="23" spans="1:8" x14ac:dyDescent="0.2">
      <c r="A23" s="7" t="s">
        <v>23</v>
      </c>
      <c r="B23" s="5">
        <v>11.6</v>
      </c>
      <c r="C23">
        <v>3</v>
      </c>
      <c r="D23" s="3">
        <v>1402</v>
      </c>
      <c r="E23" s="3">
        <f t="shared" si="1"/>
        <v>1402</v>
      </c>
      <c r="F23" s="3">
        <f t="shared" si="3"/>
        <v>424806</v>
      </c>
      <c r="G23" s="3">
        <f t="shared" si="2"/>
        <v>36621.206896551725</v>
      </c>
      <c r="H23" t="s">
        <v>43</v>
      </c>
    </row>
    <row r="24" spans="1:8" x14ac:dyDescent="0.2">
      <c r="A24" s="7" t="s">
        <v>24</v>
      </c>
      <c r="B24" s="5">
        <v>14.4</v>
      </c>
      <c r="C24">
        <v>4</v>
      </c>
      <c r="D24" s="3">
        <v>2102</v>
      </c>
      <c r="E24" s="3">
        <f t="shared" si="1"/>
        <v>2102</v>
      </c>
      <c r="F24" s="3">
        <f t="shared" si="3"/>
        <v>849208</v>
      </c>
      <c r="G24" s="3">
        <f t="shared" si="2"/>
        <v>58972.777777777774</v>
      </c>
      <c r="H24" t="s">
        <v>43</v>
      </c>
    </row>
    <row r="25" spans="1:8" x14ac:dyDescent="0.2">
      <c r="A25" s="7" t="s">
        <v>25</v>
      </c>
      <c r="B25" s="5">
        <v>44.7</v>
      </c>
      <c r="C25">
        <v>12</v>
      </c>
      <c r="D25" s="3">
        <v>6361</v>
      </c>
      <c r="E25" s="3">
        <f t="shared" si="1"/>
        <v>6361</v>
      </c>
      <c r="F25" s="3">
        <f t="shared" si="3"/>
        <v>7709532</v>
      </c>
      <c r="G25" s="3">
        <f t="shared" si="2"/>
        <v>172472.75167785233</v>
      </c>
      <c r="H25" t="s">
        <v>43</v>
      </c>
    </row>
    <row r="26" spans="1:8" x14ac:dyDescent="0.2">
      <c r="A26" s="7" t="s">
        <v>26</v>
      </c>
      <c r="B26" s="5">
        <v>12.1</v>
      </c>
      <c r="C26">
        <v>3</v>
      </c>
      <c r="D26" s="3">
        <v>1977</v>
      </c>
      <c r="E26" s="3">
        <f t="shared" si="1"/>
        <v>1977</v>
      </c>
      <c r="F26" s="3">
        <f t="shared" si="3"/>
        <v>599031</v>
      </c>
      <c r="G26" s="3">
        <f t="shared" si="2"/>
        <v>49506.694214876035</v>
      </c>
    </row>
    <row r="27" spans="1:8" x14ac:dyDescent="0.2">
      <c r="A27" s="7" t="s">
        <v>27</v>
      </c>
      <c r="B27" s="5">
        <v>541.70000000000005</v>
      </c>
      <c r="C27">
        <v>26</v>
      </c>
      <c r="D27" s="3">
        <v>14191</v>
      </c>
      <c r="E27" s="3">
        <f t="shared" si="1"/>
        <v>14191</v>
      </c>
      <c r="F27" s="3">
        <f t="shared" si="3"/>
        <v>37265566</v>
      </c>
      <c r="G27" s="3">
        <f t="shared" si="2"/>
        <v>68793.734539412952</v>
      </c>
      <c r="H27" t="s">
        <v>43</v>
      </c>
    </row>
    <row r="28" spans="1:8" x14ac:dyDescent="0.2">
      <c r="A28" s="7" t="s">
        <v>28</v>
      </c>
      <c r="B28" s="5">
        <v>20.6</v>
      </c>
      <c r="C28">
        <v>14</v>
      </c>
      <c r="D28" s="3">
        <v>2666</v>
      </c>
      <c r="E28" s="3">
        <f t="shared" si="1"/>
        <v>2666</v>
      </c>
      <c r="F28" s="3">
        <f t="shared" si="3"/>
        <v>3769724</v>
      </c>
      <c r="G28" s="3">
        <f t="shared" si="2"/>
        <v>182996.31067961163</v>
      </c>
    </row>
    <row r="29" spans="1:8" x14ac:dyDescent="0.2">
      <c r="A29" s="7" t="s">
        <v>29</v>
      </c>
      <c r="B29" s="5">
        <v>77.3</v>
      </c>
      <c r="C29">
        <v>15</v>
      </c>
      <c r="D29" s="3">
        <v>8941</v>
      </c>
      <c r="E29" s="3">
        <f t="shared" si="1"/>
        <v>8941</v>
      </c>
      <c r="F29" s="3">
        <f t="shared" si="3"/>
        <v>13545615</v>
      </c>
      <c r="G29" s="3">
        <f t="shared" si="2"/>
        <v>175234.34670116429</v>
      </c>
      <c r="H29" t="s">
        <v>43</v>
      </c>
    </row>
    <row r="30" spans="1:8" x14ac:dyDescent="0.2">
      <c r="A30" s="7" t="s">
        <v>30</v>
      </c>
      <c r="B30" s="5">
        <v>13</v>
      </c>
      <c r="C30">
        <v>5</v>
      </c>
      <c r="D30" s="3">
        <v>1947</v>
      </c>
      <c r="E30" s="3">
        <f t="shared" si="1"/>
        <v>1947</v>
      </c>
      <c r="F30" s="3">
        <f t="shared" si="3"/>
        <v>983235</v>
      </c>
      <c r="G30" s="3">
        <f t="shared" si="2"/>
        <v>75633.461538461532</v>
      </c>
      <c r="H30" t="s">
        <v>43</v>
      </c>
    </row>
    <row r="31" spans="1:8" x14ac:dyDescent="0.2">
      <c r="A31" s="7" t="s">
        <v>31</v>
      </c>
      <c r="B31" s="5">
        <v>15.2</v>
      </c>
      <c r="C31">
        <v>6</v>
      </c>
      <c r="D31" s="3">
        <v>2970</v>
      </c>
      <c r="E31" s="3">
        <f t="shared" si="1"/>
        <v>2970</v>
      </c>
      <c r="F31" s="3">
        <f t="shared" si="3"/>
        <v>1799820</v>
      </c>
      <c r="G31" s="3">
        <f t="shared" si="2"/>
        <v>118409.2105263158</v>
      </c>
    </row>
    <row r="32" spans="1:8" x14ac:dyDescent="0.2">
      <c r="A32" s="7" t="s">
        <v>32</v>
      </c>
      <c r="B32" s="5">
        <v>103.6</v>
      </c>
      <c r="C32">
        <v>17</v>
      </c>
      <c r="D32" s="3">
        <v>9178</v>
      </c>
      <c r="E32" s="3">
        <f t="shared" si="1"/>
        <v>9178</v>
      </c>
      <c r="F32" s="3">
        <f t="shared" si="3"/>
        <v>15758626</v>
      </c>
      <c r="G32" s="3">
        <f t="shared" si="2"/>
        <v>152110.28957528959</v>
      </c>
      <c r="H32" t="s">
        <v>43</v>
      </c>
    </row>
    <row r="33" spans="1:8" x14ac:dyDescent="0.2">
      <c r="A33" s="7" t="s">
        <v>33</v>
      </c>
      <c r="B33" s="5">
        <v>14.3</v>
      </c>
      <c r="C33">
        <v>7</v>
      </c>
      <c r="D33" s="3">
        <v>2268</v>
      </c>
      <c r="E33" s="3">
        <f t="shared" si="1"/>
        <v>2268</v>
      </c>
      <c r="F33" s="3">
        <f t="shared" si="3"/>
        <v>1603476</v>
      </c>
      <c r="G33" s="3">
        <f t="shared" si="2"/>
        <v>112131.18881118881</v>
      </c>
    </row>
    <row r="34" spans="1:8" x14ac:dyDescent="0.2">
      <c r="A34" s="7" t="s">
        <v>34</v>
      </c>
      <c r="B34" s="5">
        <v>14.6</v>
      </c>
      <c r="C34">
        <v>9</v>
      </c>
      <c r="D34" s="3">
        <v>1965</v>
      </c>
      <c r="E34" s="3">
        <f t="shared" si="1"/>
        <v>1965</v>
      </c>
      <c r="F34" s="3">
        <f t="shared" si="3"/>
        <v>1786185</v>
      </c>
      <c r="G34" s="3">
        <f t="shared" si="2"/>
        <v>122341.43835616439</v>
      </c>
    </row>
    <row r="35" spans="1:8" x14ac:dyDescent="0.2">
      <c r="A35" s="7" t="s">
        <v>35</v>
      </c>
      <c r="B35" s="5">
        <v>1417</v>
      </c>
      <c r="C35">
        <v>38</v>
      </c>
      <c r="D35" s="3">
        <v>9007</v>
      </c>
      <c r="E35" s="3">
        <f t="shared" si="1"/>
        <v>9007</v>
      </c>
      <c r="F35" s="3">
        <f t="shared" si="3"/>
        <v>34568866</v>
      </c>
      <c r="G35" s="3">
        <f t="shared" si="2"/>
        <v>24395.812279463655</v>
      </c>
      <c r="H35" t="s">
        <v>43</v>
      </c>
    </row>
    <row r="36" spans="1:8" x14ac:dyDescent="0.2">
      <c r="A36" s="7" t="s">
        <v>36</v>
      </c>
      <c r="B36" s="5">
        <v>13.2</v>
      </c>
      <c r="C36">
        <v>4</v>
      </c>
      <c r="D36" s="3">
        <v>2746</v>
      </c>
      <c r="E36" s="3">
        <f t="shared" si="1"/>
        <v>2746</v>
      </c>
      <c r="F36" s="3">
        <f t="shared" si="3"/>
        <v>1109384</v>
      </c>
      <c r="G36" s="3">
        <f t="shared" si="2"/>
        <v>84044.242424242431</v>
      </c>
    </row>
    <row r="37" spans="1:8" x14ac:dyDescent="0.2">
      <c r="A37" s="7" t="s">
        <v>37</v>
      </c>
      <c r="B37" s="5">
        <v>49.9</v>
      </c>
      <c r="C37">
        <v>11</v>
      </c>
      <c r="D37" s="3">
        <v>2465</v>
      </c>
      <c r="E37" s="3">
        <f t="shared" si="1"/>
        <v>2465</v>
      </c>
      <c r="F37" s="3">
        <f t="shared" si="3"/>
        <v>2738615</v>
      </c>
      <c r="G37" s="3">
        <f t="shared" si="2"/>
        <v>54882.064128256512</v>
      </c>
      <c r="H37" t="s">
        <v>43</v>
      </c>
    </row>
    <row r="38" spans="1:8" x14ac:dyDescent="0.2">
      <c r="A38" s="7" t="s">
        <v>38</v>
      </c>
      <c r="B38" s="5">
        <v>50.1</v>
      </c>
      <c r="C38">
        <v>10</v>
      </c>
      <c r="D38" s="3">
        <v>7434</v>
      </c>
      <c r="E38" s="3">
        <f t="shared" si="1"/>
        <v>7434</v>
      </c>
      <c r="F38" s="3">
        <f t="shared" si="3"/>
        <v>7508340</v>
      </c>
      <c r="G38" s="3">
        <f t="shared" si="2"/>
        <v>149867.06586826348</v>
      </c>
      <c r="H38" t="s">
        <v>43</v>
      </c>
    </row>
    <row r="39" spans="1:8" x14ac:dyDescent="0.2">
      <c r="A39" s="7" t="s">
        <v>39</v>
      </c>
      <c r="B39" s="5">
        <v>43.9</v>
      </c>
      <c r="C39">
        <v>8</v>
      </c>
      <c r="D39" s="3">
        <v>7059</v>
      </c>
      <c r="E39" s="3">
        <f t="shared" si="1"/>
        <v>7059</v>
      </c>
      <c r="F39" s="3">
        <f t="shared" si="3"/>
        <v>5703672</v>
      </c>
      <c r="G39" s="3">
        <f t="shared" si="2"/>
        <v>129924.19134396355</v>
      </c>
      <c r="H3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2023-02-23T22:01:25Z</dcterms:created>
  <dcterms:modified xsi:type="dcterms:W3CDTF">2023-02-25T00:25:48Z</dcterms:modified>
</cp:coreProperties>
</file>