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wolf\Documents\Politics\Statewide Data Collection\"/>
    </mc:Choice>
  </mc:AlternateContent>
  <bookViews>
    <workbookView xWindow="480" yWindow="120" windowWidth="12435" windowHeight="9720"/>
  </bookViews>
  <sheets>
    <sheet name="County Summary" sheetId="2" r:id="rId1"/>
    <sheet name="County Detail" sheetId="6" r:id="rId2"/>
    <sheet name="CD Summary" sheetId="4" r:id="rId3"/>
    <sheet name="CD Detail" sheetId="7" r:id="rId4"/>
    <sheet name="SD Summary" sheetId="8" r:id="rId5"/>
    <sheet name="SD Detail" sheetId="9" r:id="rId6"/>
    <sheet name="HD Summary" sheetId="10" r:id="rId7"/>
    <sheet name="HD Detail" sheetId="11" r:id="rId8"/>
    <sheet name="VTD Detail Estimates" sheetId="12" r:id="rId9"/>
  </sheets>
  <calcPr calcId="152511"/>
</workbook>
</file>

<file path=xl/calcChain.xml><?xml version="1.0" encoding="utf-8"?>
<calcChain xmlns="http://schemas.openxmlformats.org/spreadsheetml/2006/main">
  <c r="AD5" i="6" l="1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D4" i="6"/>
  <c r="BC4" i="6"/>
  <c r="AW4" i="6"/>
  <c r="AV4" i="6"/>
  <c r="BB4" i="6"/>
  <c r="BA4" i="6"/>
  <c r="AU4" i="6"/>
  <c r="AT4" i="6"/>
  <c r="AP4" i="6"/>
  <c r="AO4" i="6"/>
  <c r="AN4" i="6"/>
  <c r="AM4" i="6"/>
  <c r="G37" i="10" l="1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" i="8"/>
  <c r="H3" i="8"/>
  <c r="F3" i="8"/>
  <c r="I13" i="2" l="1"/>
  <c r="J13" i="2"/>
  <c r="M13" i="2"/>
  <c r="N13" i="2"/>
  <c r="I14" i="2"/>
  <c r="J14" i="2"/>
  <c r="M14" i="2"/>
  <c r="N14" i="2"/>
  <c r="I15" i="2"/>
  <c r="J15" i="2"/>
  <c r="M15" i="2"/>
  <c r="N15" i="2"/>
  <c r="I16" i="2"/>
  <c r="J16" i="2"/>
  <c r="M16" i="2"/>
  <c r="N16" i="2"/>
  <c r="I17" i="2"/>
  <c r="J17" i="2"/>
  <c r="M17" i="2"/>
  <c r="N17" i="2"/>
  <c r="I18" i="2"/>
  <c r="J18" i="2"/>
  <c r="M18" i="2"/>
  <c r="N18" i="2"/>
  <c r="I19" i="2"/>
  <c r="J19" i="2"/>
  <c r="M19" i="2"/>
  <c r="N19" i="2"/>
  <c r="I20" i="2"/>
  <c r="J20" i="2"/>
  <c r="M20" i="2"/>
  <c r="N20" i="2"/>
  <c r="I21" i="2"/>
  <c r="J21" i="2"/>
  <c r="M21" i="2"/>
  <c r="N21" i="2"/>
  <c r="I22" i="2"/>
  <c r="J22" i="2"/>
  <c r="M22" i="2"/>
  <c r="N22" i="2"/>
  <c r="I23" i="2"/>
  <c r="J23" i="2"/>
  <c r="M23" i="2"/>
  <c r="N23" i="2"/>
  <c r="I24" i="2"/>
  <c r="J24" i="2"/>
  <c r="M24" i="2"/>
  <c r="N24" i="2"/>
  <c r="I25" i="2"/>
  <c r="J25" i="2"/>
  <c r="M25" i="2"/>
  <c r="N25" i="2"/>
  <c r="I26" i="2"/>
  <c r="J26" i="2"/>
  <c r="M26" i="2"/>
  <c r="N26" i="2"/>
  <c r="I27" i="2"/>
  <c r="J27" i="2"/>
  <c r="M27" i="2"/>
  <c r="N27" i="2"/>
  <c r="I28" i="2"/>
  <c r="J28" i="2"/>
  <c r="M28" i="2"/>
  <c r="N28" i="2"/>
  <c r="I29" i="2"/>
  <c r="J29" i="2"/>
  <c r="M29" i="2"/>
  <c r="N29" i="2"/>
  <c r="I30" i="2"/>
  <c r="J30" i="2"/>
  <c r="M30" i="2"/>
  <c r="N30" i="2"/>
  <c r="I31" i="2"/>
  <c r="J31" i="2"/>
  <c r="M31" i="2"/>
  <c r="N31" i="2"/>
  <c r="I32" i="2"/>
  <c r="J32" i="2"/>
  <c r="M32" i="2"/>
  <c r="N32" i="2"/>
  <c r="I33" i="2"/>
  <c r="J33" i="2"/>
  <c r="M33" i="2"/>
  <c r="N33" i="2"/>
  <c r="I34" i="2"/>
  <c r="J34" i="2"/>
  <c r="M34" i="2"/>
  <c r="N34" i="2"/>
  <c r="I35" i="2"/>
  <c r="J35" i="2"/>
  <c r="M35" i="2"/>
  <c r="N35" i="2"/>
  <c r="I36" i="2"/>
  <c r="J36" i="2"/>
  <c r="M36" i="2"/>
  <c r="N36" i="2"/>
  <c r="I37" i="2"/>
  <c r="J37" i="2"/>
  <c r="M37" i="2"/>
  <c r="N37" i="2"/>
  <c r="I38" i="2"/>
  <c r="J38" i="2"/>
  <c r="M38" i="2"/>
  <c r="N38" i="2"/>
  <c r="I39" i="2"/>
  <c r="J39" i="2"/>
  <c r="M39" i="2"/>
  <c r="N39" i="2"/>
  <c r="I40" i="2"/>
  <c r="J40" i="2"/>
  <c r="M40" i="2"/>
  <c r="N40" i="2"/>
  <c r="I41" i="2"/>
  <c r="J41" i="2"/>
  <c r="M41" i="2"/>
  <c r="N41" i="2"/>
  <c r="I42" i="2"/>
  <c r="J42" i="2"/>
  <c r="M42" i="2"/>
  <c r="N42" i="2"/>
  <c r="I43" i="2"/>
  <c r="J43" i="2"/>
  <c r="M43" i="2"/>
  <c r="N43" i="2"/>
  <c r="I44" i="2"/>
  <c r="J44" i="2"/>
  <c r="M44" i="2"/>
  <c r="N44" i="2"/>
  <c r="I45" i="2"/>
  <c r="J45" i="2"/>
  <c r="M45" i="2"/>
  <c r="N45" i="2"/>
  <c r="I46" i="2"/>
  <c r="J46" i="2"/>
  <c r="M46" i="2"/>
  <c r="N46" i="2"/>
  <c r="I47" i="2"/>
  <c r="J47" i="2"/>
  <c r="M47" i="2"/>
  <c r="N47" i="2"/>
  <c r="I48" i="2"/>
  <c r="J48" i="2"/>
  <c r="M48" i="2"/>
  <c r="N48" i="2"/>
  <c r="I49" i="2"/>
  <c r="J49" i="2"/>
  <c r="M49" i="2"/>
  <c r="N49" i="2"/>
  <c r="I50" i="2"/>
  <c r="J50" i="2"/>
  <c r="M50" i="2"/>
  <c r="N50" i="2"/>
  <c r="I51" i="2"/>
  <c r="J51" i="2"/>
  <c r="M51" i="2"/>
  <c r="N51" i="2"/>
  <c r="I52" i="2"/>
  <c r="J52" i="2"/>
  <c r="M52" i="2"/>
  <c r="N52" i="2"/>
  <c r="I53" i="2"/>
  <c r="J53" i="2"/>
  <c r="M53" i="2"/>
  <c r="N53" i="2"/>
  <c r="I54" i="2"/>
  <c r="J54" i="2"/>
  <c r="M54" i="2"/>
  <c r="N54" i="2"/>
  <c r="I55" i="2"/>
  <c r="J55" i="2"/>
  <c r="M55" i="2"/>
  <c r="N55" i="2"/>
  <c r="I56" i="2"/>
  <c r="J56" i="2"/>
  <c r="M56" i="2"/>
  <c r="N56" i="2"/>
  <c r="I57" i="2"/>
  <c r="J57" i="2"/>
  <c r="M57" i="2"/>
  <c r="N57" i="2"/>
  <c r="I58" i="2"/>
  <c r="J58" i="2"/>
  <c r="M58" i="2"/>
  <c r="N58" i="2"/>
  <c r="I59" i="2"/>
  <c r="J59" i="2"/>
  <c r="M59" i="2"/>
  <c r="N59" i="2"/>
  <c r="I60" i="2"/>
  <c r="J60" i="2"/>
  <c r="M60" i="2"/>
  <c r="N60" i="2"/>
  <c r="I61" i="2"/>
  <c r="J61" i="2"/>
  <c r="M61" i="2"/>
  <c r="N61" i="2"/>
  <c r="I62" i="2"/>
  <c r="J62" i="2"/>
  <c r="M62" i="2"/>
  <c r="N62" i="2"/>
  <c r="I63" i="2"/>
  <c r="J63" i="2"/>
  <c r="M63" i="2"/>
  <c r="N63" i="2"/>
  <c r="I64" i="2"/>
  <c r="J64" i="2"/>
  <c r="M64" i="2"/>
  <c r="N64" i="2"/>
  <c r="I65" i="2"/>
  <c r="J65" i="2"/>
  <c r="M65" i="2"/>
  <c r="N65" i="2"/>
  <c r="I66" i="2"/>
  <c r="J66" i="2"/>
  <c r="M66" i="2"/>
  <c r="N66" i="2"/>
  <c r="I67" i="2"/>
  <c r="J67" i="2"/>
  <c r="M67" i="2"/>
  <c r="N67" i="2"/>
  <c r="I68" i="2"/>
  <c r="J68" i="2"/>
  <c r="M68" i="2"/>
  <c r="N68" i="2"/>
  <c r="I69" i="2"/>
  <c r="J69" i="2"/>
  <c r="M69" i="2"/>
  <c r="N69" i="2"/>
  <c r="I70" i="2"/>
  <c r="J70" i="2"/>
  <c r="M70" i="2"/>
  <c r="N70" i="2"/>
  <c r="I71" i="2"/>
  <c r="J71" i="2"/>
  <c r="M71" i="2"/>
  <c r="N71" i="2"/>
  <c r="I72" i="2"/>
  <c r="J72" i="2"/>
  <c r="M72" i="2"/>
  <c r="N72" i="2"/>
  <c r="I73" i="2"/>
  <c r="J73" i="2"/>
  <c r="M73" i="2"/>
  <c r="N73" i="2"/>
  <c r="I74" i="2"/>
  <c r="J74" i="2"/>
  <c r="M74" i="2"/>
  <c r="N74" i="2"/>
  <c r="I75" i="2"/>
  <c r="J75" i="2"/>
  <c r="M75" i="2"/>
  <c r="N75" i="2"/>
  <c r="I76" i="2"/>
  <c r="J76" i="2"/>
  <c r="M76" i="2"/>
  <c r="N76" i="2"/>
  <c r="I77" i="2"/>
  <c r="J77" i="2"/>
  <c r="M77" i="2"/>
  <c r="N77" i="2"/>
  <c r="I78" i="2"/>
  <c r="J78" i="2"/>
  <c r="M78" i="2"/>
  <c r="N78" i="2"/>
  <c r="I79" i="2"/>
  <c r="J79" i="2"/>
  <c r="M79" i="2"/>
  <c r="N79" i="2"/>
  <c r="I80" i="2"/>
  <c r="J80" i="2"/>
  <c r="M80" i="2"/>
  <c r="N80" i="2"/>
  <c r="I81" i="2"/>
  <c r="J81" i="2"/>
  <c r="M81" i="2"/>
  <c r="N81" i="2"/>
  <c r="I82" i="2"/>
  <c r="J82" i="2"/>
  <c r="M82" i="2"/>
  <c r="N82" i="2"/>
  <c r="I83" i="2"/>
  <c r="J83" i="2"/>
  <c r="M83" i="2"/>
  <c r="N83" i="2"/>
  <c r="I84" i="2"/>
  <c r="J84" i="2"/>
  <c r="M84" i="2"/>
  <c r="N84" i="2"/>
  <c r="I85" i="2"/>
  <c r="J85" i="2"/>
  <c r="M85" i="2"/>
  <c r="N85" i="2"/>
  <c r="I86" i="2"/>
  <c r="J86" i="2"/>
  <c r="M86" i="2"/>
  <c r="N86" i="2"/>
  <c r="I87" i="2"/>
  <c r="J87" i="2"/>
  <c r="M87" i="2"/>
  <c r="N87" i="2"/>
  <c r="I88" i="2"/>
  <c r="J88" i="2"/>
  <c r="M88" i="2"/>
  <c r="N88" i="2"/>
  <c r="I89" i="2"/>
  <c r="J89" i="2"/>
  <c r="M89" i="2"/>
  <c r="N89" i="2"/>
  <c r="I90" i="2"/>
  <c r="J90" i="2"/>
  <c r="M90" i="2"/>
  <c r="N90" i="2"/>
  <c r="I91" i="2"/>
  <c r="J91" i="2"/>
  <c r="M91" i="2"/>
  <c r="N91" i="2"/>
  <c r="I92" i="2"/>
  <c r="J92" i="2"/>
  <c r="M92" i="2"/>
  <c r="N92" i="2"/>
  <c r="I93" i="2"/>
  <c r="J93" i="2"/>
  <c r="M93" i="2"/>
  <c r="N93" i="2"/>
  <c r="I94" i="2"/>
  <c r="J94" i="2"/>
  <c r="M94" i="2"/>
  <c r="N94" i="2"/>
  <c r="I95" i="2"/>
  <c r="J95" i="2"/>
  <c r="M95" i="2"/>
  <c r="N95" i="2"/>
  <c r="I96" i="2"/>
  <c r="J96" i="2"/>
  <c r="M96" i="2"/>
  <c r="N96" i="2"/>
  <c r="I97" i="2"/>
  <c r="J97" i="2"/>
  <c r="M97" i="2"/>
  <c r="N97" i="2"/>
  <c r="I98" i="2"/>
  <c r="J98" i="2"/>
  <c r="M98" i="2"/>
  <c r="N98" i="2"/>
  <c r="K13" i="8"/>
  <c r="L13" i="8"/>
  <c r="O13" i="8"/>
  <c r="P13" i="8"/>
  <c r="K14" i="8"/>
  <c r="L14" i="8"/>
  <c r="O14" i="8"/>
  <c r="P14" i="8"/>
  <c r="K15" i="8"/>
  <c r="L15" i="8"/>
  <c r="O15" i="8"/>
  <c r="P15" i="8"/>
  <c r="K16" i="8"/>
  <c r="L16" i="8"/>
  <c r="O16" i="8"/>
  <c r="P16" i="8"/>
  <c r="K17" i="8"/>
  <c r="L17" i="8"/>
  <c r="O17" i="8"/>
  <c r="P17" i="8"/>
  <c r="K18" i="8"/>
  <c r="L18" i="8"/>
  <c r="O18" i="8"/>
  <c r="P18" i="8"/>
  <c r="K19" i="8"/>
  <c r="L19" i="8"/>
  <c r="O19" i="8"/>
  <c r="P19" i="8"/>
  <c r="K20" i="8"/>
  <c r="L20" i="8"/>
  <c r="O20" i="8"/>
  <c r="P20" i="8"/>
  <c r="K21" i="8"/>
  <c r="L21" i="8"/>
  <c r="O21" i="8"/>
  <c r="P21" i="8"/>
  <c r="K22" i="8"/>
  <c r="L22" i="8"/>
  <c r="O22" i="8"/>
  <c r="P22" i="8"/>
  <c r="K23" i="8"/>
  <c r="L23" i="8"/>
  <c r="O23" i="8"/>
  <c r="P23" i="8"/>
  <c r="K24" i="8"/>
  <c r="L24" i="8"/>
  <c r="O24" i="8"/>
  <c r="P24" i="8"/>
  <c r="K25" i="8"/>
  <c r="L25" i="8"/>
  <c r="O25" i="8"/>
  <c r="P25" i="8"/>
  <c r="K26" i="8"/>
  <c r="L26" i="8"/>
  <c r="O26" i="8"/>
  <c r="P26" i="8"/>
  <c r="K27" i="8"/>
  <c r="L27" i="8"/>
  <c r="O27" i="8"/>
  <c r="P27" i="8"/>
  <c r="K28" i="8"/>
  <c r="L28" i="8"/>
  <c r="O28" i="8"/>
  <c r="P28" i="8"/>
  <c r="K29" i="8"/>
  <c r="L29" i="8"/>
  <c r="O29" i="8"/>
  <c r="P29" i="8"/>
  <c r="K30" i="8"/>
  <c r="L30" i="8"/>
  <c r="O30" i="8"/>
  <c r="P30" i="8"/>
  <c r="K31" i="8"/>
  <c r="L31" i="8"/>
  <c r="O31" i="8"/>
  <c r="P31" i="8"/>
  <c r="K32" i="8"/>
  <c r="L32" i="8"/>
  <c r="O32" i="8"/>
  <c r="P32" i="8"/>
  <c r="K33" i="8"/>
  <c r="L33" i="8"/>
  <c r="O33" i="8"/>
  <c r="P33" i="8"/>
  <c r="K34" i="8"/>
  <c r="L34" i="8"/>
  <c r="O34" i="8"/>
  <c r="P34" i="8"/>
  <c r="K35" i="8"/>
  <c r="L35" i="8"/>
  <c r="O35" i="8"/>
  <c r="P35" i="8"/>
  <c r="K36" i="8"/>
  <c r="L36" i="8"/>
  <c r="O36" i="8"/>
  <c r="P36" i="8"/>
  <c r="K5" i="10"/>
  <c r="L5" i="10"/>
  <c r="O5" i="10"/>
  <c r="P5" i="10"/>
  <c r="K6" i="10"/>
  <c r="L6" i="10"/>
  <c r="O6" i="10"/>
  <c r="P6" i="10"/>
  <c r="K7" i="10"/>
  <c r="L7" i="10"/>
  <c r="O7" i="10"/>
  <c r="P7" i="10"/>
  <c r="K8" i="10"/>
  <c r="L8" i="10"/>
  <c r="O8" i="10"/>
  <c r="P8" i="10"/>
  <c r="K9" i="10"/>
  <c r="L9" i="10"/>
  <c r="O9" i="10"/>
  <c r="P9" i="10"/>
  <c r="K10" i="10"/>
  <c r="L10" i="10"/>
  <c r="O10" i="10"/>
  <c r="P10" i="10"/>
  <c r="K11" i="10"/>
  <c r="L11" i="10"/>
  <c r="O11" i="10"/>
  <c r="P11" i="10"/>
  <c r="K12" i="10"/>
  <c r="L12" i="10"/>
  <c r="O12" i="10"/>
  <c r="P12" i="10"/>
  <c r="K13" i="10"/>
  <c r="L13" i="10"/>
  <c r="O13" i="10"/>
  <c r="P13" i="10"/>
  <c r="K14" i="10"/>
  <c r="L14" i="10"/>
  <c r="O14" i="10"/>
  <c r="P14" i="10"/>
  <c r="K15" i="10"/>
  <c r="L15" i="10"/>
  <c r="O15" i="10"/>
  <c r="P15" i="10"/>
  <c r="K16" i="10"/>
  <c r="L16" i="10"/>
  <c r="O16" i="10"/>
  <c r="P16" i="10"/>
  <c r="K17" i="10"/>
  <c r="L17" i="10"/>
  <c r="O17" i="10"/>
  <c r="P17" i="10"/>
  <c r="K18" i="10"/>
  <c r="L18" i="10"/>
  <c r="O18" i="10"/>
  <c r="P18" i="10"/>
  <c r="K19" i="10"/>
  <c r="L19" i="10"/>
  <c r="O19" i="10"/>
  <c r="P19" i="10"/>
  <c r="K20" i="10"/>
  <c r="L20" i="10"/>
  <c r="O20" i="10"/>
  <c r="P20" i="10"/>
  <c r="K21" i="10"/>
  <c r="L21" i="10"/>
  <c r="O21" i="10"/>
  <c r="P21" i="10"/>
  <c r="K22" i="10"/>
  <c r="L22" i="10"/>
  <c r="O22" i="10"/>
  <c r="P22" i="10"/>
  <c r="K23" i="10"/>
  <c r="L23" i="10"/>
  <c r="O23" i="10"/>
  <c r="P23" i="10"/>
  <c r="K24" i="10"/>
  <c r="L24" i="10"/>
  <c r="O24" i="10"/>
  <c r="P24" i="10"/>
  <c r="K25" i="10"/>
  <c r="L25" i="10"/>
  <c r="O25" i="10"/>
  <c r="P25" i="10"/>
  <c r="K26" i="10"/>
  <c r="L26" i="10"/>
  <c r="O26" i="10"/>
  <c r="P26" i="10"/>
  <c r="K27" i="10"/>
  <c r="L27" i="10"/>
  <c r="O27" i="10"/>
  <c r="P27" i="10"/>
  <c r="K28" i="10"/>
  <c r="L28" i="10"/>
  <c r="O28" i="10"/>
  <c r="P28" i="10"/>
  <c r="K29" i="10"/>
  <c r="L29" i="10"/>
  <c r="O29" i="10"/>
  <c r="P29" i="10"/>
  <c r="K30" i="10"/>
  <c r="L30" i="10"/>
  <c r="O30" i="10"/>
  <c r="P30" i="10"/>
  <c r="K31" i="10"/>
  <c r="L31" i="10"/>
  <c r="O31" i="10"/>
  <c r="P31" i="10"/>
  <c r="K32" i="10"/>
  <c r="L32" i="10"/>
  <c r="O32" i="10"/>
  <c r="P32" i="10"/>
  <c r="K33" i="10"/>
  <c r="L33" i="10"/>
  <c r="O33" i="10"/>
  <c r="P33" i="10"/>
  <c r="K34" i="10"/>
  <c r="L34" i="10"/>
  <c r="O34" i="10"/>
  <c r="P34" i="10"/>
  <c r="K35" i="10"/>
  <c r="L35" i="10"/>
  <c r="O35" i="10"/>
  <c r="P35" i="10"/>
  <c r="K36" i="10"/>
  <c r="L36" i="10"/>
  <c r="O36" i="10"/>
  <c r="P36" i="10"/>
  <c r="K37" i="10"/>
  <c r="L37" i="10"/>
  <c r="O37" i="10"/>
  <c r="P37" i="10"/>
  <c r="K38" i="10"/>
  <c r="L38" i="10"/>
  <c r="O38" i="10"/>
  <c r="P38" i="10"/>
  <c r="K39" i="10"/>
  <c r="L39" i="10"/>
  <c r="O39" i="10"/>
  <c r="P39" i="10"/>
  <c r="K40" i="10"/>
  <c r="L40" i="10"/>
  <c r="O40" i="10"/>
  <c r="P40" i="10"/>
  <c r="K41" i="10"/>
  <c r="L41" i="10"/>
  <c r="O41" i="10"/>
  <c r="P41" i="10"/>
  <c r="K42" i="10"/>
  <c r="L42" i="10"/>
  <c r="O42" i="10"/>
  <c r="P42" i="10"/>
  <c r="K43" i="10"/>
  <c r="L43" i="10"/>
  <c r="O43" i="10"/>
  <c r="P43" i="10"/>
  <c r="K44" i="10"/>
  <c r="L44" i="10"/>
  <c r="O44" i="10"/>
  <c r="P44" i="10"/>
  <c r="K45" i="10"/>
  <c r="L45" i="10"/>
  <c r="O45" i="10"/>
  <c r="P45" i="10"/>
  <c r="K46" i="10"/>
  <c r="L46" i="10"/>
  <c r="O46" i="10"/>
  <c r="P46" i="10"/>
  <c r="K47" i="10"/>
  <c r="L47" i="10"/>
  <c r="O47" i="10"/>
  <c r="P47" i="10"/>
  <c r="K48" i="10"/>
  <c r="L48" i="10"/>
  <c r="O48" i="10"/>
  <c r="P48" i="10"/>
  <c r="K49" i="10"/>
  <c r="L49" i="10"/>
  <c r="O49" i="10"/>
  <c r="P49" i="10"/>
  <c r="K50" i="10"/>
  <c r="L50" i="10"/>
  <c r="O50" i="10"/>
  <c r="P50" i="10"/>
  <c r="K51" i="10"/>
  <c r="L51" i="10"/>
  <c r="O51" i="10"/>
  <c r="P51" i="10"/>
  <c r="K52" i="10"/>
  <c r="L52" i="10"/>
  <c r="O52" i="10"/>
  <c r="P52" i="10"/>
  <c r="K53" i="10"/>
  <c r="L53" i="10"/>
  <c r="O53" i="10"/>
  <c r="P53" i="10"/>
  <c r="K54" i="10"/>
  <c r="L54" i="10"/>
  <c r="O54" i="10"/>
  <c r="P54" i="10"/>
  <c r="K55" i="10"/>
  <c r="L55" i="10"/>
  <c r="O55" i="10"/>
  <c r="P55" i="10"/>
  <c r="K56" i="10"/>
  <c r="L56" i="10"/>
  <c r="O56" i="10"/>
  <c r="P56" i="10"/>
  <c r="K57" i="10"/>
  <c r="L57" i="10"/>
  <c r="O57" i="10"/>
  <c r="P57" i="10"/>
  <c r="K58" i="10"/>
  <c r="L58" i="10"/>
  <c r="O58" i="10"/>
  <c r="P58" i="10"/>
  <c r="K59" i="10"/>
  <c r="L59" i="10"/>
  <c r="O59" i="10"/>
  <c r="P59" i="10"/>
  <c r="K60" i="10"/>
  <c r="L60" i="10"/>
  <c r="O60" i="10"/>
  <c r="P60" i="10"/>
  <c r="K61" i="10"/>
  <c r="L61" i="10"/>
  <c r="O61" i="10"/>
  <c r="P61" i="10"/>
  <c r="K62" i="10"/>
  <c r="L62" i="10"/>
  <c r="O62" i="10"/>
  <c r="P62" i="10"/>
  <c r="K63" i="10"/>
  <c r="L63" i="10"/>
  <c r="O63" i="10"/>
  <c r="P63" i="10"/>
  <c r="K64" i="10"/>
  <c r="L64" i="10"/>
  <c r="O64" i="10"/>
  <c r="P64" i="10"/>
  <c r="K65" i="10"/>
  <c r="L65" i="10"/>
  <c r="O65" i="10"/>
  <c r="P65" i="10"/>
  <c r="K66" i="10"/>
  <c r="L66" i="10"/>
  <c r="O66" i="10"/>
  <c r="P66" i="10"/>
  <c r="K67" i="10"/>
  <c r="L67" i="10"/>
  <c r="O67" i="10"/>
  <c r="P67" i="10"/>
  <c r="K68" i="10"/>
  <c r="L68" i="10"/>
  <c r="O68" i="10"/>
  <c r="P68" i="10"/>
  <c r="K69" i="10"/>
  <c r="L69" i="10"/>
  <c r="O69" i="10"/>
  <c r="P69" i="10"/>
  <c r="K70" i="10"/>
  <c r="L70" i="10"/>
  <c r="O70" i="10"/>
  <c r="P70" i="10"/>
  <c r="K71" i="10"/>
  <c r="L71" i="10"/>
  <c r="O71" i="10"/>
  <c r="P71" i="10"/>
  <c r="K72" i="10"/>
  <c r="L72" i="10"/>
  <c r="O72" i="10"/>
  <c r="P72" i="10"/>
  <c r="K73" i="10"/>
  <c r="L73" i="10"/>
  <c r="O73" i="10"/>
  <c r="P73" i="10"/>
  <c r="K74" i="10"/>
  <c r="L74" i="10"/>
  <c r="O74" i="10"/>
  <c r="P74" i="10"/>
  <c r="K75" i="10"/>
  <c r="L75" i="10"/>
  <c r="O75" i="10"/>
  <c r="P75" i="10"/>
  <c r="K76" i="10"/>
  <c r="L76" i="10"/>
  <c r="O76" i="10"/>
  <c r="P76" i="10"/>
  <c r="K77" i="10"/>
  <c r="L77" i="10"/>
  <c r="O77" i="10"/>
  <c r="P77" i="10"/>
  <c r="K78" i="10"/>
  <c r="L78" i="10"/>
  <c r="O78" i="10"/>
  <c r="P78" i="10"/>
  <c r="K79" i="10"/>
  <c r="L79" i="10"/>
  <c r="O79" i="10"/>
  <c r="P79" i="10"/>
  <c r="K80" i="10"/>
  <c r="L80" i="10"/>
  <c r="O80" i="10"/>
  <c r="P80" i="10"/>
  <c r="K81" i="10"/>
  <c r="L81" i="10"/>
  <c r="O81" i="10"/>
  <c r="P81" i="10"/>
  <c r="K82" i="10"/>
  <c r="L82" i="10"/>
  <c r="O82" i="10"/>
  <c r="P82" i="10"/>
  <c r="K83" i="10"/>
  <c r="L83" i="10"/>
  <c r="O83" i="10"/>
  <c r="P83" i="10"/>
  <c r="K84" i="10"/>
  <c r="L84" i="10"/>
  <c r="O84" i="10"/>
  <c r="P84" i="10"/>
  <c r="K85" i="10"/>
  <c r="L85" i="10"/>
  <c r="O85" i="10"/>
  <c r="P85" i="10"/>
  <c r="K86" i="10"/>
  <c r="L86" i="10"/>
  <c r="O86" i="10"/>
  <c r="P86" i="10"/>
  <c r="K87" i="10"/>
  <c r="L87" i="10"/>
  <c r="O87" i="10"/>
  <c r="P87" i="10"/>
  <c r="K88" i="10"/>
  <c r="L88" i="10"/>
  <c r="O88" i="10"/>
  <c r="P88" i="10"/>
  <c r="K89" i="10"/>
  <c r="L89" i="10"/>
  <c r="O89" i="10"/>
  <c r="P89" i="10"/>
  <c r="K90" i="10"/>
  <c r="L90" i="10"/>
  <c r="O90" i="10"/>
  <c r="P90" i="10"/>
  <c r="K91" i="10"/>
  <c r="L91" i="10"/>
  <c r="O91" i="10"/>
  <c r="P91" i="10"/>
  <c r="K92" i="10"/>
  <c r="L92" i="10"/>
  <c r="O92" i="10"/>
  <c r="P92" i="10"/>
  <c r="K93" i="10"/>
  <c r="L93" i="10"/>
  <c r="O93" i="10"/>
  <c r="P93" i="10"/>
  <c r="K94" i="10"/>
  <c r="L94" i="10"/>
  <c r="O94" i="10"/>
  <c r="P94" i="10"/>
  <c r="K95" i="10"/>
  <c r="L95" i="10"/>
  <c r="O95" i="10"/>
  <c r="P95" i="10"/>
  <c r="K96" i="10"/>
  <c r="L96" i="10"/>
  <c r="O96" i="10"/>
  <c r="P96" i="10"/>
  <c r="K97" i="10"/>
  <c r="L97" i="10"/>
  <c r="O97" i="10"/>
  <c r="P97" i="10"/>
  <c r="K98" i="10"/>
  <c r="L98" i="10"/>
  <c r="O98" i="10"/>
  <c r="P98" i="10"/>
  <c r="K99" i="10"/>
  <c r="L99" i="10"/>
  <c r="O99" i="10"/>
  <c r="P99" i="10"/>
  <c r="K100" i="10"/>
  <c r="L100" i="10"/>
  <c r="O100" i="10"/>
  <c r="P100" i="10"/>
  <c r="K101" i="10"/>
  <c r="L101" i="10"/>
  <c r="O101" i="10"/>
  <c r="P101" i="10"/>
  <c r="K102" i="10"/>
  <c r="L102" i="10"/>
  <c r="O102" i="10"/>
  <c r="P102" i="10"/>
  <c r="I5" i="2"/>
  <c r="J5" i="2"/>
  <c r="M5" i="2"/>
  <c r="N5" i="2"/>
  <c r="I6" i="2"/>
  <c r="J6" i="2"/>
  <c r="M6" i="2"/>
  <c r="N6" i="2"/>
  <c r="I7" i="2"/>
  <c r="J7" i="2"/>
  <c r="M7" i="2"/>
  <c r="N7" i="2"/>
  <c r="I8" i="2"/>
  <c r="J8" i="2"/>
  <c r="M8" i="2"/>
  <c r="N8" i="2"/>
  <c r="I9" i="2"/>
  <c r="J9" i="2"/>
  <c r="M9" i="2"/>
  <c r="N9" i="2"/>
  <c r="I10" i="2"/>
  <c r="J10" i="2"/>
  <c r="M10" i="2"/>
  <c r="N10" i="2"/>
  <c r="I11" i="2"/>
  <c r="J11" i="2"/>
  <c r="M11" i="2"/>
  <c r="N11" i="2"/>
  <c r="I12" i="2"/>
  <c r="J12" i="2"/>
  <c r="M12" i="2"/>
  <c r="N12" i="2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J68" i="6"/>
  <c r="K68" i="6"/>
  <c r="J69" i="6"/>
  <c r="K69" i="6"/>
  <c r="J70" i="6"/>
  <c r="K70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F5" i="6"/>
  <c r="G5" i="6"/>
  <c r="H5" i="6"/>
  <c r="I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F6" i="6"/>
  <c r="G6" i="6"/>
  <c r="H6" i="6"/>
  <c r="I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F7" i="6"/>
  <c r="G7" i="6"/>
  <c r="H7" i="6"/>
  <c r="I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F8" i="6"/>
  <c r="G8" i="6"/>
  <c r="H8" i="6"/>
  <c r="I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F9" i="6"/>
  <c r="G9" i="6"/>
  <c r="H9" i="6"/>
  <c r="I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F10" i="6"/>
  <c r="G10" i="6"/>
  <c r="H10" i="6"/>
  <c r="I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F11" i="6"/>
  <c r="G11" i="6"/>
  <c r="H11" i="6"/>
  <c r="I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F12" i="6"/>
  <c r="G12" i="6"/>
  <c r="H12" i="6"/>
  <c r="I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F13" i="6"/>
  <c r="G13" i="6"/>
  <c r="H13" i="6"/>
  <c r="I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F14" i="6"/>
  <c r="G14" i="6"/>
  <c r="H14" i="6"/>
  <c r="I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F15" i="6"/>
  <c r="G15" i="6"/>
  <c r="H15" i="6"/>
  <c r="I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F16" i="6"/>
  <c r="G16" i="6"/>
  <c r="H16" i="6"/>
  <c r="I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F17" i="6"/>
  <c r="G17" i="6"/>
  <c r="H17" i="6"/>
  <c r="I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F18" i="6"/>
  <c r="G18" i="6"/>
  <c r="H18" i="6"/>
  <c r="I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F19" i="6"/>
  <c r="G19" i="6"/>
  <c r="H19" i="6"/>
  <c r="I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F20" i="6"/>
  <c r="G20" i="6"/>
  <c r="H20" i="6"/>
  <c r="I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F21" i="6"/>
  <c r="G21" i="6"/>
  <c r="H21" i="6"/>
  <c r="I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F22" i="6"/>
  <c r="G22" i="6"/>
  <c r="H22" i="6"/>
  <c r="I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F23" i="6"/>
  <c r="G23" i="6"/>
  <c r="H23" i="6"/>
  <c r="I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F24" i="6"/>
  <c r="G24" i="6"/>
  <c r="H24" i="6"/>
  <c r="I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F25" i="6"/>
  <c r="G25" i="6"/>
  <c r="H25" i="6"/>
  <c r="I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F26" i="6"/>
  <c r="G26" i="6"/>
  <c r="H26" i="6"/>
  <c r="I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F27" i="6"/>
  <c r="G27" i="6"/>
  <c r="H27" i="6"/>
  <c r="I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F28" i="6"/>
  <c r="G28" i="6"/>
  <c r="H28" i="6"/>
  <c r="I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F29" i="6"/>
  <c r="G29" i="6"/>
  <c r="H29" i="6"/>
  <c r="I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F30" i="6"/>
  <c r="G30" i="6"/>
  <c r="H30" i="6"/>
  <c r="I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F31" i="6"/>
  <c r="G31" i="6"/>
  <c r="H31" i="6"/>
  <c r="I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F32" i="6"/>
  <c r="G32" i="6"/>
  <c r="H32" i="6"/>
  <c r="I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F33" i="6"/>
  <c r="G33" i="6"/>
  <c r="H33" i="6"/>
  <c r="I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F34" i="6"/>
  <c r="G34" i="6"/>
  <c r="H34" i="6"/>
  <c r="I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F35" i="6"/>
  <c r="G35" i="6"/>
  <c r="H35" i="6"/>
  <c r="I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F36" i="6"/>
  <c r="G36" i="6"/>
  <c r="H36" i="6"/>
  <c r="I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F37" i="6"/>
  <c r="G37" i="6"/>
  <c r="H37" i="6"/>
  <c r="I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F38" i="6"/>
  <c r="G38" i="6"/>
  <c r="H38" i="6"/>
  <c r="I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F39" i="6"/>
  <c r="G39" i="6"/>
  <c r="H39" i="6"/>
  <c r="I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F40" i="6"/>
  <c r="G40" i="6"/>
  <c r="H40" i="6"/>
  <c r="I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F41" i="6"/>
  <c r="G41" i="6"/>
  <c r="H41" i="6"/>
  <c r="I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F42" i="6"/>
  <c r="G42" i="6"/>
  <c r="H42" i="6"/>
  <c r="I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F43" i="6"/>
  <c r="G43" i="6"/>
  <c r="H43" i="6"/>
  <c r="I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F44" i="6"/>
  <c r="G44" i="6"/>
  <c r="H44" i="6"/>
  <c r="I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F45" i="6"/>
  <c r="G45" i="6"/>
  <c r="H45" i="6"/>
  <c r="I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F46" i="6"/>
  <c r="G46" i="6"/>
  <c r="H46" i="6"/>
  <c r="I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F47" i="6"/>
  <c r="G47" i="6"/>
  <c r="H47" i="6"/>
  <c r="I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F48" i="6"/>
  <c r="G48" i="6"/>
  <c r="H48" i="6"/>
  <c r="I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F49" i="6"/>
  <c r="G49" i="6"/>
  <c r="H49" i="6"/>
  <c r="I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F50" i="6"/>
  <c r="G50" i="6"/>
  <c r="H50" i="6"/>
  <c r="I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F51" i="6"/>
  <c r="G51" i="6"/>
  <c r="H51" i="6"/>
  <c r="I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F52" i="6"/>
  <c r="G52" i="6"/>
  <c r="H52" i="6"/>
  <c r="I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F53" i="6"/>
  <c r="G53" i="6"/>
  <c r="H53" i="6"/>
  <c r="I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F54" i="6"/>
  <c r="G54" i="6"/>
  <c r="H54" i="6"/>
  <c r="I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F55" i="6"/>
  <c r="G55" i="6"/>
  <c r="H55" i="6"/>
  <c r="I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F56" i="6"/>
  <c r="G56" i="6"/>
  <c r="H56" i="6"/>
  <c r="I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F57" i="6"/>
  <c r="G57" i="6"/>
  <c r="H57" i="6"/>
  <c r="I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F58" i="6"/>
  <c r="G58" i="6"/>
  <c r="H58" i="6"/>
  <c r="I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F59" i="6"/>
  <c r="G59" i="6"/>
  <c r="H59" i="6"/>
  <c r="I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F60" i="6"/>
  <c r="G60" i="6"/>
  <c r="H60" i="6"/>
  <c r="I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F61" i="6"/>
  <c r="G61" i="6"/>
  <c r="H61" i="6"/>
  <c r="I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F62" i="6"/>
  <c r="G62" i="6"/>
  <c r="H62" i="6"/>
  <c r="I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F63" i="6"/>
  <c r="G63" i="6"/>
  <c r="H63" i="6"/>
  <c r="I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F64" i="6"/>
  <c r="G64" i="6"/>
  <c r="H64" i="6"/>
  <c r="I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F65" i="6"/>
  <c r="G65" i="6"/>
  <c r="H65" i="6"/>
  <c r="I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F66" i="6"/>
  <c r="G66" i="6"/>
  <c r="H66" i="6"/>
  <c r="I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F67" i="6"/>
  <c r="G67" i="6"/>
  <c r="H67" i="6"/>
  <c r="I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F68" i="6"/>
  <c r="G68" i="6"/>
  <c r="H68" i="6"/>
  <c r="I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F69" i="6"/>
  <c r="G69" i="6"/>
  <c r="H69" i="6"/>
  <c r="I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F70" i="6"/>
  <c r="G70" i="6"/>
  <c r="H70" i="6"/>
  <c r="I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F71" i="6"/>
  <c r="G71" i="6"/>
  <c r="H71" i="6"/>
  <c r="I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F72" i="6"/>
  <c r="G72" i="6"/>
  <c r="H72" i="6"/>
  <c r="I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F73" i="6"/>
  <c r="G73" i="6"/>
  <c r="H73" i="6"/>
  <c r="I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F74" i="6"/>
  <c r="G74" i="6"/>
  <c r="H74" i="6"/>
  <c r="I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F75" i="6"/>
  <c r="G75" i="6"/>
  <c r="H75" i="6"/>
  <c r="I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F76" i="6"/>
  <c r="G76" i="6"/>
  <c r="H76" i="6"/>
  <c r="I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F77" i="6"/>
  <c r="G77" i="6"/>
  <c r="H77" i="6"/>
  <c r="I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F78" i="6"/>
  <c r="G78" i="6"/>
  <c r="H78" i="6"/>
  <c r="I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F79" i="6"/>
  <c r="G79" i="6"/>
  <c r="H79" i="6"/>
  <c r="I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F80" i="6"/>
  <c r="G80" i="6"/>
  <c r="H80" i="6"/>
  <c r="I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F81" i="6"/>
  <c r="G81" i="6"/>
  <c r="H81" i="6"/>
  <c r="I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F82" i="6"/>
  <c r="G82" i="6"/>
  <c r="H82" i="6"/>
  <c r="I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F83" i="6"/>
  <c r="G83" i="6"/>
  <c r="H83" i="6"/>
  <c r="I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F84" i="6"/>
  <c r="G84" i="6"/>
  <c r="H84" i="6"/>
  <c r="I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F85" i="6"/>
  <c r="G85" i="6"/>
  <c r="H85" i="6"/>
  <c r="I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F86" i="6"/>
  <c r="G86" i="6"/>
  <c r="H86" i="6"/>
  <c r="I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F87" i="6"/>
  <c r="G87" i="6"/>
  <c r="H87" i="6"/>
  <c r="I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F88" i="6"/>
  <c r="G88" i="6"/>
  <c r="H88" i="6"/>
  <c r="I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F89" i="6"/>
  <c r="G89" i="6"/>
  <c r="H89" i="6"/>
  <c r="I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F90" i="6"/>
  <c r="G90" i="6"/>
  <c r="H90" i="6"/>
  <c r="I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F91" i="6"/>
  <c r="G91" i="6"/>
  <c r="H91" i="6"/>
  <c r="I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F92" i="6"/>
  <c r="G92" i="6"/>
  <c r="H92" i="6"/>
  <c r="I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F93" i="6"/>
  <c r="G93" i="6"/>
  <c r="H93" i="6"/>
  <c r="I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F94" i="6"/>
  <c r="G94" i="6"/>
  <c r="H94" i="6"/>
  <c r="I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F95" i="6"/>
  <c r="G95" i="6"/>
  <c r="H95" i="6"/>
  <c r="I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F96" i="6"/>
  <c r="G96" i="6"/>
  <c r="H96" i="6"/>
  <c r="I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F97" i="6"/>
  <c r="G97" i="6"/>
  <c r="H97" i="6"/>
  <c r="I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F98" i="6"/>
  <c r="G98" i="6"/>
  <c r="H98" i="6"/>
  <c r="I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F99" i="6"/>
  <c r="G99" i="6"/>
  <c r="H99" i="6"/>
  <c r="I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J84" i="10"/>
  <c r="I84" i="10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50" i="11"/>
  <c r="I50" i="11"/>
  <c r="H51" i="11"/>
  <c r="I51" i="11"/>
  <c r="H52" i="11"/>
  <c r="I52" i="11"/>
  <c r="H53" i="11"/>
  <c r="I53" i="11"/>
  <c r="H54" i="11"/>
  <c r="I54" i="11"/>
  <c r="H55" i="11"/>
  <c r="I55" i="11"/>
  <c r="H56" i="11"/>
  <c r="I56" i="11"/>
  <c r="H57" i="11"/>
  <c r="I57" i="11"/>
  <c r="H58" i="11"/>
  <c r="I58" i="11"/>
  <c r="H59" i="11"/>
  <c r="I59" i="11"/>
  <c r="H60" i="11"/>
  <c r="I60" i="11"/>
  <c r="H61" i="11"/>
  <c r="I61" i="11"/>
  <c r="H62" i="11"/>
  <c r="I62" i="11"/>
  <c r="H63" i="11"/>
  <c r="I63" i="11"/>
  <c r="H64" i="11"/>
  <c r="I64" i="11"/>
  <c r="H65" i="11"/>
  <c r="I65" i="11"/>
  <c r="H66" i="11"/>
  <c r="I66" i="11"/>
  <c r="H67" i="11"/>
  <c r="I67" i="11"/>
  <c r="H68" i="11"/>
  <c r="I68" i="11"/>
  <c r="H69" i="11"/>
  <c r="I69" i="11"/>
  <c r="H70" i="11"/>
  <c r="I70" i="11"/>
  <c r="H71" i="11"/>
  <c r="I71" i="11"/>
  <c r="H72" i="11"/>
  <c r="I72" i="11"/>
  <c r="H73" i="11"/>
  <c r="I73" i="11"/>
  <c r="H74" i="11"/>
  <c r="I74" i="11"/>
  <c r="H75" i="11"/>
  <c r="I75" i="11"/>
  <c r="H76" i="11"/>
  <c r="I76" i="11"/>
  <c r="H77" i="11"/>
  <c r="I77" i="11"/>
  <c r="H78" i="11"/>
  <c r="I78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H98" i="11"/>
  <c r="I98" i="11"/>
  <c r="H99" i="11"/>
  <c r="I99" i="11"/>
  <c r="H100" i="11"/>
  <c r="I100" i="11"/>
  <c r="H101" i="11"/>
  <c r="I101" i="11"/>
  <c r="H102" i="11"/>
  <c r="I102" i="11"/>
  <c r="H103" i="11"/>
  <c r="I103" i="11"/>
  <c r="F5" i="11"/>
  <c r="G5" i="11"/>
  <c r="J5" i="11"/>
  <c r="K5" i="11"/>
  <c r="F6" i="11"/>
  <c r="G6" i="11"/>
  <c r="J6" i="11"/>
  <c r="K6" i="11"/>
  <c r="F7" i="11"/>
  <c r="G7" i="11"/>
  <c r="J7" i="11"/>
  <c r="K7" i="11"/>
  <c r="F8" i="11"/>
  <c r="G8" i="11"/>
  <c r="J8" i="11"/>
  <c r="K8" i="11"/>
  <c r="F9" i="11"/>
  <c r="G9" i="11"/>
  <c r="J9" i="11"/>
  <c r="K9" i="11"/>
  <c r="F10" i="11"/>
  <c r="G10" i="11"/>
  <c r="J10" i="11"/>
  <c r="K10" i="11"/>
  <c r="F11" i="11"/>
  <c r="G11" i="11"/>
  <c r="J11" i="11"/>
  <c r="K11" i="11"/>
  <c r="F12" i="11"/>
  <c r="G12" i="11"/>
  <c r="J12" i="11"/>
  <c r="K12" i="11"/>
  <c r="F13" i="11"/>
  <c r="G13" i="11"/>
  <c r="J13" i="11"/>
  <c r="K13" i="11"/>
  <c r="F14" i="11"/>
  <c r="G14" i="11"/>
  <c r="J14" i="11"/>
  <c r="K14" i="11"/>
  <c r="F15" i="11"/>
  <c r="G15" i="11"/>
  <c r="J15" i="11"/>
  <c r="K15" i="11"/>
  <c r="F16" i="11"/>
  <c r="G16" i="11"/>
  <c r="J16" i="11"/>
  <c r="K16" i="11"/>
  <c r="F17" i="11"/>
  <c r="G17" i="11"/>
  <c r="J17" i="11"/>
  <c r="K17" i="11"/>
  <c r="F18" i="11"/>
  <c r="G18" i="11"/>
  <c r="J18" i="11"/>
  <c r="K18" i="11"/>
  <c r="F19" i="11"/>
  <c r="G19" i="11"/>
  <c r="J19" i="11"/>
  <c r="K19" i="11"/>
  <c r="F20" i="11"/>
  <c r="G20" i="11"/>
  <c r="J20" i="11"/>
  <c r="K20" i="11"/>
  <c r="F21" i="11"/>
  <c r="G21" i="11"/>
  <c r="J21" i="11"/>
  <c r="K21" i="11"/>
  <c r="F22" i="11"/>
  <c r="G22" i="11"/>
  <c r="J22" i="11"/>
  <c r="K22" i="11"/>
  <c r="F23" i="11"/>
  <c r="G23" i="11"/>
  <c r="J23" i="11"/>
  <c r="K23" i="11"/>
  <c r="F24" i="11"/>
  <c r="G24" i="11"/>
  <c r="J24" i="11"/>
  <c r="K24" i="11"/>
  <c r="F25" i="11"/>
  <c r="G25" i="11"/>
  <c r="J25" i="11"/>
  <c r="K25" i="11"/>
  <c r="F26" i="11"/>
  <c r="G26" i="11"/>
  <c r="J26" i="11"/>
  <c r="K26" i="11"/>
  <c r="F27" i="11"/>
  <c r="G27" i="11"/>
  <c r="J27" i="11"/>
  <c r="K27" i="11"/>
  <c r="F28" i="11"/>
  <c r="G28" i="11"/>
  <c r="J28" i="11"/>
  <c r="K28" i="11"/>
  <c r="F29" i="11"/>
  <c r="G29" i="11"/>
  <c r="J29" i="11"/>
  <c r="K29" i="11"/>
  <c r="F30" i="11"/>
  <c r="G30" i="11"/>
  <c r="J30" i="11"/>
  <c r="K30" i="11"/>
  <c r="F31" i="11"/>
  <c r="G31" i="11"/>
  <c r="J31" i="11"/>
  <c r="K31" i="11"/>
  <c r="F32" i="11"/>
  <c r="G32" i="11"/>
  <c r="J32" i="11"/>
  <c r="K32" i="11"/>
  <c r="F33" i="11"/>
  <c r="G33" i="11"/>
  <c r="J33" i="11"/>
  <c r="K33" i="11"/>
  <c r="F34" i="11"/>
  <c r="G34" i="11"/>
  <c r="J34" i="11"/>
  <c r="K34" i="11"/>
  <c r="F35" i="11"/>
  <c r="G35" i="11"/>
  <c r="J35" i="11"/>
  <c r="K35" i="11"/>
  <c r="F36" i="11"/>
  <c r="G36" i="11"/>
  <c r="J36" i="11"/>
  <c r="K36" i="11"/>
  <c r="F37" i="11"/>
  <c r="G37" i="11"/>
  <c r="J37" i="11"/>
  <c r="K37" i="11"/>
  <c r="F38" i="11"/>
  <c r="G38" i="11"/>
  <c r="J38" i="11"/>
  <c r="K38" i="11"/>
  <c r="F39" i="11"/>
  <c r="G39" i="11"/>
  <c r="J39" i="11"/>
  <c r="K39" i="11"/>
  <c r="F40" i="11"/>
  <c r="G40" i="11"/>
  <c r="J40" i="11"/>
  <c r="K40" i="11"/>
  <c r="F41" i="11"/>
  <c r="G41" i="11"/>
  <c r="J41" i="11"/>
  <c r="K41" i="11"/>
  <c r="F42" i="11"/>
  <c r="G42" i="11"/>
  <c r="J42" i="11"/>
  <c r="K42" i="11"/>
  <c r="F43" i="11"/>
  <c r="G43" i="11"/>
  <c r="J43" i="11"/>
  <c r="K43" i="11"/>
  <c r="F44" i="11"/>
  <c r="G44" i="11"/>
  <c r="J44" i="11"/>
  <c r="K44" i="11"/>
  <c r="F45" i="11"/>
  <c r="G45" i="11"/>
  <c r="J45" i="11"/>
  <c r="K45" i="11"/>
  <c r="F46" i="11"/>
  <c r="G46" i="11"/>
  <c r="J46" i="11"/>
  <c r="K46" i="11"/>
  <c r="F47" i="11"/>
  <c r="G47" i="11"/>
  <c r="J47" i="11"/>
  <c r="K47" i="11"/>
  <c r="F48" i="11"/>
  <c r="G48" i="11"/>
  <c r="J48" i="11"/>
  <c r="K48" i="11"/>
  <c r="F49" i="11"/>
  <c r="G49" i="11"/>
  <c r="J49" i="11"/>
  <c r="K49" i="11"/>
  <c r="F50" i="11"/>
  <c r="G50" i="11"/>
  <c r="J50" i="11"/>
  <c r="K50" i="11"/>
  <c r="F51" i="11"/>
  <c r="G51" i="11"/>
  <c r="J51" i="11"/>
  <c r="K51" i="11"/>
  <c r="F52" i="11"/>
  <c r="G52" i="11"/>
  <c r="J52" i="11"/>
  <c r="K52" i="11"/>
  <c r="F53" i="11"/>
  <c r="G53" i="11"/>
  <c r="J53" i="11"/>
  <c r="K53" i="11"/>
  <c r="F54" i="11"/>
  <c r="G54" i="11"/>
  <c r="J54" i="11"/>
  <c r="K54" i="11"/>
  <c r="F55" i="11"/>
  <c r="G55" i="11"/>
  <c r="J55" i="11"/>
  <c r="K55" i="11"/>
  <c r="F56" i="11"/>
  <c r="G56" i="11"/>
  <c r="J56" i="11"/>
  <c r="K56" i="11"/>
  <c r="F57" i="11"/>
  <c r="G57" i="11"/>
  <c r="J57" i="11"/>
  <c r="K57" i="11"/>
  <c r="F58" i="11"/>
  <c r="G58" i="11"/>
  <c r="J58" i="11"/>
  <c r="K58" i="11"/>
  <c r="F59" i="11"/>
  <c r="G59" i="11"/>
  <c r="J59" i="11"/>
  <c r="K59" i="11"/>
  <c r="F60" i="11"/>
  <c r="G60" i="11"/>
  <c r="J60" i="11"/>
  <c r="K60" i="11"/>
  <c r="F61" i="11"/>
  <c r="G61" i="11"/>
  <c r="J61" i="11"/>
  <c r="K61" i="11"/>
  <c r="F62" i="11"/>
  <c r="G62" i="11"/>
  <c r="J62" i="11"/>
  <c r="K62" i="11"/>
  <c r="F63" i="11"/>
  <c r="G63" i="11"/>
  <c r="J63" i="11"/>
  <c r="K63" i="11"/>
  <c r="F64" i="11"/>
  <c r="G64" i="11"/>
  <c r="J64" i="11"/>
  <c r="K64" i="11"/>
  <c r="F65" i="11"/>
  <c r="G65" i="11"/>
  <c r="J65" i="11"/>
  <c r="K65" i="11"/>
  <c r="F66" i="11"/>
  <c r="G66" i="11"/>
  <c r="J66" i="11"/>
  <c r="K66" i="11"/>
  <c r="F67" i="11"/>
  <c r="G67" i="11"/>
  <c r="J67" i="11"/>
  <c r="K67" i="11"/>
  <c r="F68" i="11"/>
  <c r="G68" i="11"/>
  <c r="J68" i="11"/>
  <c r="K68" i="11"/>
  <c r="F69" i="11"/>
  <c r="G69" i="11"/>
  <c r="J69" i="11"/>
  <c r="K69" i="11"/>
  <c r="F70" i="11"/>
  <c r="G70" i="11"/>
  <c r="J70" i="11"/>
  <c r="K70" i="11"/>
  <c r="F71" i="11"/>
  <c r="G71" i="11"/>
  <c r="J71" i="11"/>
  <c r="K71" i="11"/>
  <c r="F72" i="11"/>
  <c r="G72" i="11"/>
  <c r="J72" i="11"/>
  <c r="K72" i="11"/>
  <c r="F73" i="11"/>
  <c r="G73" i="11"/>
  <c r="J73" i="11"/>
  <c r="K73" i="11"/>
  <c r="F74" i="11"/>
  <c r="G74" i="11"/>
  <c r="J74" i="11"/>
  <c r="K74" i="11"/>
  <c r="F75" i="11"/>
  <c r="G75" i="11"/>
  <c r="J75" i="11"/>
  <c r="K75" i="11"/>
  <c r="F76" i="11"/>
  <c r="G76" i="11"/>
  <c r="J76" i="11"/>
  <c r="K76" i="11"/>
  <c r="F77" i="11"/>
  <c r="G77" i="11"/>
  <c r="J77" i="11"/>
  <c r="K77" i="11"/>
  <c r="F78" i="11"/>
  <c r="G78" i="11"/>
  <c r="J78" i="11"/>
  <c r="K78" i="11"/>
  <c r="F79" i="11"/>
  <c r="G79" i="11"/>
  <c r="J79" i="11"/>
  <c r="K79" i="11"/>
  <c r="F80" i="11"/>
  <c r="G80" i="11"/>
  <c r="J80" i="11"/>
  <c r="K80" i="11"/>
  <c r="F81" i="11"/>
  <c r="G81" i="11"/>
  <c r="J81" i="11"/>
  <c r="K81" i="11"/>
  <c r="F82" i="11"/>
  <c r="G82" i="11"/>
  <c r="J82" i="11"/>
  <c r="K82" i="11"/>
  <c r="F83" i="11"/>
  <c r="G83" i="11"/>
  <c r="J83" i="11"/>
  <c r="K83" i="11"/>
  <c r="F84" i="11"/>
  <c r="G84" i="11"/>
  <c r="J84" i="11"/>
  <c r="K84" i="11"/>
  <c r="F85" i="11"/>
  <c r="G85" i="11"/>
  <c r="J85" i="11"/>
  <c r="K85" i="11"/>
  <c r="F86" i="11"/>
  <c r="G86" i="11"/>
  <c r="J86" i="11"/>
  <c r="K86" i="11"/>
  <c r="F87" i="11"/>
  <c r="G87" i="11"/>
  <c r="J87" i="11"/>
  <c r="K87" i="11"/>
  <c r="F88" i="11"/>
  <c r="G88" i="11"/>
  <c r="J88" i="11"/>
  <c r="K88" i="11"/>
  <c r="F89" i="11"/>
  <c r="G89" i="11"/>
  <c r="J89" i="11"/>
  <c r="K89" i="11"/>
  <c r="F90" i="11"/>
  <c r="G90" i="11"/>
  <c r="J90" i="11"/>
  <c r="K90" i="11"/>
  <c r="F91" i="11"/>
  <c r="G91" i="11"/>
  <c r="J91" i="11"/>
  <c r="K91" i="11"/>
  <c r="F92" i="11"/>
  <c r="G92" i="11"/>
  <c r="J92" i="11"/>
  <c r="K92" i="11"/>
  <c r="F93" i="11"/>
  <c r="G93" i="11"/>
  <c r="J93" i="11"/>
  <c r="K93" i="11"/>
  <c r="F94" i="11"/>
  <c r="G94" i="11"/>
  <c r="J94" i="11"/>
  <c r="K94" i="11"/>
  <c r="F95" i="11"/>
  <c r="G95" i="11"/>
  <c r="J95" i="11"/>
  <c r="K95" i="11"/>
  <c r="F96" i="11"/>
  <c r="G96" i="11"/>
  <c r="J96" i="11"/>
  <c r="K96" i="11"/>
  <c r="F97" i="11"/>
  <c r="G97" i="11"/>
  <c r="J97" i="11"/>
  <c r="K97" i="11"/>
  <c r="F98" i="11"/>
  <c r="G98" i="11"/>
  <c r="J98" i="11"/>
  <c r="K98" i="11"/>
  <c r="F99" i="11"/>
  <c r="G99" i="11"/>
  <c r="J99" i="11"/>
  <c r="K99" i="11"/>
  <c r="F100" i="11"/>
  <c r="G100" i="11"/>
  <c r="J100" i="11"/>
  <c r="K100" i="11"/>
  <c r="F101" i="11"/>
  <c r="G101" i="11"/>
  <c r="J101" i="11"/>
  <c r="K101" i="11"/>
  <c r="F102" i="11"/>
  <c r="G102" i="11"/>
  <c r="J102" i="11"/>
  <c r="K102" i="11"/>
  <c r="F103" i="11"/>
  <c r="G103" i="11"/>
  <c r="J103" i="11"/>
  <c r="K103" i="11"/>
  <c r="Y101" i="6" l="1"/>
  <c r="X101" i="6"/>
  <c r="W101" i="6"/>
  <c r="V101" i="6"/>
  <c r="AA101" i="6"/>
  <c r="Z101" i="6"/>
  <c r="Z4" i="6" l="1"/>
  <c r="X4" i="6"/>
  <c r="V4" i="6"/>
  <c r="AA4" i="6"/>
  <c r="W4" i="6"/>
  <c r="Y4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4" i="6" s="1"/>
  <c r="AJ101" i="6"/>
  <c r="AI101" i="6"/>
  <c r="AH101" i="6"/>
  <c r="AG101" i="6"/>
  <c r="AF101" i="6"/>
  <c r="AE101" i="6"/>
  <c r="AD101" i="6"/>
  <c r="AZ4" i="6" l="1"/>
  <c r="AX4" i="6"/>
  <c r="AF4" i="6"/>
  <c r="AR4" i="6"/>
  <c r="AE4" i="6"/>
  <c r="AI4" i="6"/>
  <c r="AK4" i="6"/>
  <c r="AS4" i="6"/>
  <c r="AY4" i="6"/>
  <c r="AL4" i="6"/>
  <c r="AD4" i="6"/>
  <c r="AH4" i="6"/>
  <c r="AQ4" i="6"/>
  <c r="AG4" i="6"/>
  <c r="X2" i="10" l="1"/>
  <c r="W2" i="10"/>
  <c r="X2" i="8"/>
  <c r="W2" i="8"/>
  <c r="V2" i="4"/>
  <c r="U2" i="4"/>
  <c r="V2" i="2"/>
  <c r="U2" i="2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4" i="2"/>
  <c r="R4" i="4"/>
  <c r="R5" i="4"/>
  <c r="R6" i="4"/>
  <c r="R7" i="4"/>
  <c r="R8" i="4"/>
  <c r="R9" i="4"/>
  <c r="R10" i="4"/>
  <c r="R11" i="4"/>
  <c r="R12" i="4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6" i="10"/>
  <c r="T8" i="10"/>
  <c r="T10" i="10"/>
  <c r="T12" i="10"/>
  <c r="T14" i="10"/>
  <c r="T16" i="10"/>
  <c r="T18" i="10"/>
  <c r="T20" i="10"/>
  <c r="T22" i="10"/>
  <c r="T24" i="10"/>
  <c r="T26" i="10"/>
  <c r="T28" i="10"/>
  <c r="T30" i="10"/>
  <c r="T32" i="10"/>
  <c r="T34" i="10"/>
  <c r="T36" i="10"/>
  <c r="T38" i="10"/>
  <c r="T40" i="10"/>
  <c r="T42" i="10"/>
  <c r="T44" i="10"/>
  <c r="T46" i="10"/>
  <c r="T47" i="10"/>
  <c r="T50" i="10"/>
  <c r="T51" i="10"/>
  <c r="T54" i="10"/>
  <c r="T55" i="10"/>
  <c r="T58" i="10"/>
  <c r="T59" i="10"/>
  <c r="T62" i="10"/>
  <c r="T63" i="10"/>
  <c r="T66" i="10"/>
  <c r="T67" i="10"/>
  <c r="T70" i="10"/>
  <c r="T71" i="10"/>
  <c r="T74" i="10"/>
  <c r="T75" i="10"/>
  <c r="T78" i="10"/>
  <c r="T79" i="10"/>
  <c r="T82" i="10"/>
  <c r="T83" i="10"/>
  <c r="T86" i="10"/>
  <c r="T87" i="10"/>
  <c r="T90" i="10"/>
  <c r="T5" i="10"/>
  <c r="T7" i="10"/>
  <c r="T9" i="10"/>
  <c r="T11" i="10"/>
  <c r="T13" i="10"/>
  <c r="T15" i="10"/>
  <c r="T17" i="10"/>
  <c r="T19" i="10"/>
  <c r="T21" i="10"/>
  <c r="T23" i="10"/>
  <c r="T25" i="10"/>
  <c r="T27" i="10"/>
  <c r="T29" i="10"/>
  <c r="T31" i="10"/>
  <c r="T33" i="10"/>
  <c r="T35" i="10"/>
  <c r="T37" i="10"/>
  <c r="T39" i="10"/>
  <c r="T41" i="10"/>
  <c r="T43" i="10"/>
  <c r="T45" i="10"/>
  <c r="T48" i="10"/>
  <c r="T49" i="10"/>
  <c r="T52" i="10"/>
  <c r="T53" i="10"/>
  <c r="T56" i="10"/>
  <c r="T57" i="10"/>
  <c r="T60" i="10"/>
  <c r="T61" i="10"/>
  <c r="T64" i="10"/>
  <c r="T65" i="10"/>
  <c r="T68" i="10"/>
  <c r="T69" i="10"/>
  <c r="T72" i="10"/>
  <c r="T73" i="10"/>
  <c r="T76" i="10"/>
  <c r="T77" i="10"/>
  <c r="T80" i="10"/>
  <c r="T81" i="10"/>
  <c r="T84" i="10"/>
  <c r="T85" i="10"/>
  <c r="T88" i="10"/>
  <c r="T89" i="10"/>
  <c r="T91" i="10"/>
  <c r="T94" i="10"/>
  <c r="T95" i="10"/>
  <c r="T98" i="10"/>
  <c r="T99" i="10"/>
  <c r="T102" i="10"/>
  <c r="T92" i="10"/>
  <c r="T93" i="10"/>
  <c r="T96" i="10"/>
  <c r="T97" i="10"/>
  <c r="T100" i="10"/>
  <c r="T101" i="10"/>
  <c r="T4" i="10"/>
  <c r="H105" i="11"/>
  <c r="AN3" i="10"/>
  <c r="I5" i="8"/>
  <c r="J5" i="8"/>
  <c r="I7" i="8"/>
  <c r="J7" i="8"/>
  <c r="I9" i="8"/>
  <c r="J9" i="8"/>
  <c r="I11" i="8"/>
  <c r="J11" i="8"/>
  <c r="I13" i="8"/>
  <c r="J13" i="8"/>
  <c r="F36" i="8"/>
  <c r="E36" i="8"/>
  <c r="D36" i="8"/>
  <c r="C36" i="8"/>
  <c r="J35" i="8"/>
  <c r="I35" i="8"/>
  <c r="F35" i="8"/>
  <c r="E35" i="8"/>
  <c r="D35" i="8"/>
  <c r="C35" i="8"/>
  <c r="F34" i="8"/>
  <c r="E34" i="8"/>
  <c r="D34" i="8"/>
  <c r="C34" i="8"/>
  <c r="J33" i="8"/>
  <c r="I33" i="8"/>
  <c r="F33" i="8"/>
  <c r="E33" i="8"/>
  <c r="D33" i="8"/>
  <c r="C33" i="8"/>
  <c r="F32" i="8"/>
  <c r="E32" i="8"/>
  <c r="D32" i="8"/>
  <c r="C32" i="8"/>
  <c r="J31" i="8"/>
  <c r="I31" i="8"/>
  <c r="F31" i="8"/>
  <c r="E31" i="8"/>
  <c r="D31" i="8"/>
  <c r="C31" i="8"/>
  <c r="F30" i="8"/>
  <c r="E30" i="8"/>
  <c r="D30" i="8"/>
  <c r="C30" i="8"/>
  <c r="J29" i="8"/>
  <c r="I29" i="8"/>
  <c r="F29" i="8"/>
  <c r="E29" i="8"/>
  <c r="D29" i="8"/>
  <c r="C29" i="8"/>
  <c r="F28" i="8"/>
  <c r="E28" i="8"/>
  <c r="D28" i="8"/>
  <c r="C28" i="8"/>
  <c r="J27" i="8"/>
  <c r="I27" i="8"/>
  <c r="F27" i="8"/>
  <c r="E27" i="8"/>
  <c r="D27" i="8"/>
  <c r="C27" i="8"/>
  <c r="F26" i="8"/>
  <c r="E26" i="8"/>
  <c r="D26" i="8"/>
  <c r="C26" i="8"/>
  <c r="J25" i="8"/>
  <c r="I25" i="8"/>
  <c r="F25" i="8"/>
  <c r="E25" i="8"/>
  <c r="D25" i="8"/>
  <c r="C25" i="8"/>
  <c r="F24" i="8"/>
  <c r="E24" i="8"/>
  <c r="D24" i="8"/>
  <c r="C24" i="8"/>
  <c r="J23" i="8"/>
  <c r="I23" i="8"/>
  <c r="F23" i="8"/>
  <c r="E23" i="8"/>
  <c r="D23" i="8"/>
  <c r="C23" i="8"/>
  <c r="F22" i="8"/>
  <c r="E22" i="8"/>
  <c r="D22" i="8"/>
  <c r="C22" i="8"/>
  <c r="J21" i="8"/>
  <c r="I21" i="8"/>
  <c r="F21" i="8"/>
  <c r="E21" i="8"/>
  <c r="D21" i="8"/>
  <c r="C21" i="8"/>
  <c r="F20" i="8"/>
  <c r="E20" i="8"/>
  <c r="D20" i="8"/>
  <c r="C20" i="8"/>
  <c r="J19" i="8"/>
  <c r="I19" i="8"/>
  <c r="F19" i="8"/>
  <c r="E19" i="8"/>
  <c r="D19" i="8"/>
  <c r="C19" i="8"/>
  <c r="F18" i="8"/>
  <c r="E18" i="8"/>
  <c r="D18" i="8"/>
  <c r="C18" i="8"/>
  <c r="J17" i="8"/>
  <c r="I17" i="8"/>
  <c r="F17" i="8"/>
  <c r="E17" i="8"/>
  <c r="D17" i="8"/>
  <c r="C17" i="8"/>
  <c r="F16" i="8"/>
  <c r="E16" i="8"/>
  <c r="D16" i="8"/>
  <c r="C16" i="8"/>
  <c r="J15" i="8"/>
  <c r="I15" i="8"/>
  <c r="F15" i="8"/>
  <c r="E15" i="8"/>
  <c r="D15" i="8"/>
  <c r="C15" i="8"/>
  <c r="F14" i="8"/>
  <c r="E14" i="8"/>
  <c r="D14" i="8"/>
  <c r="C14" i="8"/>
  <c r="F13" i="8"/>
  <c r="E13" i="8"/>
  <c r="D13" i="8"/>
  <c r="C13" i="8"/>
  <c r="P12" i="8"/>
  <c r="O12" i="8"/>
  <c r="L12" i="8"/>
  <c r="K12" i="8"/>
  <c r="F12" i="8"/>
  <c r="E12" i="8"/>
  <c r="D12" i="8"/>
  <c r="C12" i="8"/>
  <c r="P11" i="8"/>
  <c r="O11" i="8"/>
  <c r="L11" i="8"/>
  <c r="K11" i="8"/>
  <c r="F11" i="8"/>
  <c r="E11" i="8"/>
  <c r="D11" i="8"/>
  <c r="C11" i="8"/>
  <c r="P10" i="8"/>
  <c r="O10" i="8"/>
  <c r="L10" i="8"/>
  <c r="K10" i="8"/>
  <c r="F10" i="8"/>
  <c r="E10" i="8"/>
  <c r="D10" i="8"/>
  <c r="C10" i="8"/>
  <c r="P9" i="8"/>
  <c r="O9" i="8"/>
  <c r="L9" i="8"/>
  <c r="K9" i="8"/>
  <c r="F9" i="8"/>
  <c r="E9" i="8"/>
  <c r="D9" i="8"/>
  <c r="C9" i="8"/>
  <c r="P8" i="8"/>
  <c r="O8" i="8"/>
  <c r="L8" i="8"/>
  <c r="K8" i="8"/>
  <c r="F8" i="8"/>
  <c r="E8" i="8"/>
  <c r="D8" i="8"/>
  <c r="C8" i="8"/>
  <c r="P7" i="8"/>
  <c r="O7" i="8"/>
  <c r="L7" i="8"/>
  <c r="K7" i="8"/>
  <c r="F7" i="8"/>
  <c r="E7" i="8"/>
  <c r="D7" i="8"/>
  <c r="C7" i="8"/>
  <c r="P6" i="8"/>
  <c r="O6" i="8"/>
  <c r="L6" i="8"/>
  <c r="K6" i="8"/>
  <c r="F6" i="8"/>
  <c r="E6" i="8"/>
  <c r="D6" i="8"/>
  <c r="C6" i="8"/>
  <c r="P5" i="8"/>
  <c r="O5" i="8"/>
  <c r="L5" i="8"/>
  <c r="K5" i="8"/>
  <c r="F5" i="8"/>
  <c r="E5" i="8"/>
  <c r="D5" i="8"/>
  <c r="C5" i="8"/>
  <c r="P4" i="8"/>
  <c r="O4" i="8"/>
  <c r="L4" i="8"/>
  <c r="K4" i="8"/>
  <c r="F4" i="8"/>
  <c r="E4" i="8"/>
  <c r="D4" i="8"/>
  <c r="C4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B5" i="8" s="1"/>
  <c r="P3" i="8"/>
  <c r="O3" i="8"/>
  <c r="C3" i="8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7" i="9"/>
  <c r="T37" i="9"/>
  <c r="S37" i="9"/>
  <c r="R37" i="9"/>
  <c r="Q37" i="9"/>
  <c r="P37" i="9"/>
  <c r="O37" i="9"/>
  <c r="N37" i="9"/>
  <c r="M37" i="9"/>
  <c r="L37" i="9"/>
  <c r="U36" i="9"/>
  <c r="T36" i="9"/>
  <c r="S36" i="9"/>
  <c r="R36" i="9"/>
  <c r="Q36" i="9"/>
  <c r="P36" i="9"/>
  <c r="O36" i="9"/>
  <c r="N36" i="9"/>
  <c r="M36" i="9"/>
  <c r="L36" i="9"/>
  <c r="K36" i="9"/>
  <c r="J36" i="9"/>
  <c r="U35" i="9"/>
  <c r="T35" i="9"/>
  <c r="S35" i="9"/>
  <c r="R35" i="9"/>
  <c r="Q35" i="9"/>
  <c r="P35" i="9"/>
  <c r="O35" i="9"/>
  <c r="N35" i="9"/>
  <c r="M35" i="9"/>
  <c r="L35" i="9"/>
  <c r="U34" i="9"/>
  <c r="T34" i="9"/>
  <c r="S34" i="9"/>
  <c r="R34" i="9"/>
  <c r="Q34" i="9"/>
  <c r="P34" i="9"/>
  <c r="O34" i="9"/>
  <c r="N34" i="9"/>
  <c r="M34" i="9"/>
  <c r="L34" i="9"/>
  <c r="K34" i="9"/>
  <c r="J34" i="9"/>
  <c r="U33" i="9"/>
  <c r="T33" i="9"/>
  <c r="S33" i="9"/>
  <c r="R33" i="9"/>
  <c r="Q33" i="9"/>
  <c r="P33" i="9"/>
  <c r="O33" i="9"/>
  <c r="N33" i="9"/>
  <c r="M33" i="9"/>
  <c r="L33" i="9"/>
  <c r="U32" i="9"/>
  <c r="T32" i="9"/>
  <c r="S32" i="9"/>
  <c r="R32" i="9"/>
  <c r="Q32" i="9"/>
  <c r="P32" i="9"/>
  <c r="O32" i="9"/>
  <c r="N32" i="9"/>
  <c r="M32" i="9"/>
  <c r="L32" i="9"/>
  <c r="K32" i="9"/>
  <c r="J32" i="9"/>
  <c r="U31" i="9"/>
  <c r="T31" i="9"/>
  <c r="S31" i="9"/>
  <c r="R31" i="9"/>
  <c r="Q31" i="9"/>
  <c r="P31" i="9"/>
  <c r="O31" i="9"/>
  <c r="N31" i="9"/>
  <c r="M31" i="9"/>
  <c r="L31" i="9"/>
  <c r="U30" i="9"/>
  <c r="T30" i="9"/>
  <c r="S30" i="9"/>
  <c r="R30" i="9"/>
  <c r="Q30" i="9"/>
  <c r="P30" i="9"/>
  <c r="O30" i="9"/>
  <c r="N30" i="9"/>
  <c r="M30" i="9"/>
  <c r="L30" i="9"/>
  <c r="K30" i="9"/>
  <c r="J30" i="9"/>
  <c r="U29" i="9"/>
  <c r="T29" i="9"/>
  <c r="S29" i="9"/>
  <c r="R29" i="9"/>
  <c r="Q29" i="9"/>
  <c r="P29" i="9"/>
  <c r="O29" i="9"/>
  <c r="N29" i="9"/>
  <c r="M29" i="9"/>
  <c r="L29" i="9"/>
  <c r="U28" i="9"/>
  <c r="T28" i="9"/>
  <c r="S28" i="9"/>
  <c r="R28" i="9"/>
  <c r="Q28" i="9"/>
  <c r="P28" i="9"/>
  <c r="O28" i="9"/>
  <c r="N28" i="9"/>
  <c r="M28" i="9"/>
  <c r="L28" i="9"/>
  <c r="K28" i="9"/>
  <c r="J28" i="9"/>
  <c r="U27" i="9"/>
  <c r="T27" i="9"/>
  <c r="S27" i="9"/>
  <c r="R27" i="9"/>
  <c r="Q27" i="9"/>
  <c r="P27" i="9"/>
  <c r="O27" i="9"/>
  <c r="N27" i="9"/>
  <c r="M27" i="9"/>
  <c r="L27" i="9"/>
  <c r="U26" i="9"/>
  <c r="T26" i="9"/>
  <c r="S26" i="9"/>
  <c r="R26" i="9"/>
  <c r="Q26" i="9"/>
  <c r="P26" i="9"/>
  <c r="O26" i="9"/>
  <c r="N26" i="9"/>
  <c r="M26" i="9"/>
  <c r="L26" i="9"/>
  <c r="K26" i="9"/>
  <c r="J26" i="9"/>
  <c r="U25" i="9"/>
  <c r="T25" i="9"/>
  <c r="S25" i="9"/>
  <c r="R25" i="9"/>
  <c r="Q25" i="9"/>
  <c r="P25" i="9"/>
  <c r="O25" i="9"/>
  <c r="N25" i="9"/>
  <c r="M25" i="9"/>
  <c r="L25" i="9"/>
  <c r="U24" i="9"/>
  <c r="T24" i="9"/>
  <c r="S24" i="9"/>
  <c r="R24" i="9"/>
  <c r="Q24" i="9"/>
  <c r="P24" i="9"/>
  <c r="O24" i="9"/>
  <c r="N24" i="9"/>
  <c r="M24" i="9"/>
  <c r="L24" i="9"/>
  <c r="K24" i="9"/>
  <c r="J24" i="9"/>
  <c r="U23" i="9"/>
  <c r="T23" i="9"/>
  <c r="S23" i="9"/>
  <c r="R23" i="9"/>
  <c r="Q23" i="9"/>
  <c r="P23" i="9"/>
  <c r="O23" i="9"/>
  <c r="N23" i="9"/>
  <c r="M23" i="9"/>
  <c r="L23" i="9"/>
  <c r="U22" i="9"/>
  <c r="T22" i="9"/>
  <c r="S22" i="9"/>
  <c r="R22" i="9"/>
  <c r="Q22" i="9"/>
  <c r="P22" i="9"/>
  <c r="O22" i="9"/>
  <c r="N22" i="9"/>
  <c r="M22" i="9"/>
  <c r="L22" i="9"/>
  <c r="K22" i="9"/>
  <c r="J22" i="9"/>
  <c r="U21" i="9"/>
  <c r="T21" i="9"/>
  <c r="S21" i="9"/>
  <c r="R21" i="9"/>
  <c r="Q21" i="9"/>
  <c r="P21" i="9"/>
  <c r="O21" i="9"/>
  <c r="N21" i="9"/>
  <c r="M21" i="9"/>
  <c r="L21" i="9"/>
  <c r="U20" i="9"/>
  <c r="T20" i="9"/>
  <c r="S20" i="9"/>
  <c r="R20" i="9"/>
  <c r="Q20" i="9"/>
  <c r="P20" i="9"/>
  <c r="O20" i="9"/>
  <c r="N20" i="9"/>
  <c r="M20" i="9"/>
  <c r="L20" i="9"/>
  <c r="K20" i="9"/>
  <c r="J20" i="9"/>
  <c r="U19" i="9"/>
  <c r="T19" i="9"/>
  <c r="S19" i="9"/>
  <c r="R19" i="9"/>
  <c r="Q19" i="9"/>
  <c r="P19" i="9"/>
  <c r="O19" i="9"/>
  <c r="N19" i="9"/>
  <c r="M19" i="9"/>
  <c r="L19" i="9"/>
  <c r="U18" i="9"/>
  <c r="T18" i="9"/>
  <c r="S18" i="9"/>
  <c r="R18" i="9"/>
  <c r="Q18" i="9"/>
  <c r="P18" i="9"/>
  <c r="O18" i="9"/>
  <c r="N18" i="9"/>
  <c r="M18" i="9"/>
  <c r="L18" i="9"/>
  <c r="K18" i="9"/>
  <c r="J18" i="9"/>
  <c r="U17" i="9"/>
  <c r="T17" i="9"/>
  <c r="S17" i="9"/>
  <c r="R17" i="9"/>
  <c r="Q17" i="9"/>
  <c r="P17" i="9"/>
  <c r="O17" i="9"/>
  <c r="N17" i="9"/>
  <c r="M17" i="9"/>
  <c r="L17" i="9"/>
  <c r="U16" i="9"/>
  <c r="T16" i="9"/>
  <c r="S16" i="9"/>
  <c r="R16" i="9"/>
  <c r="Q16" i="9"/>
  <c r="P16" i="9"/>
  <c r="O16" i="9"/>
  <c r="N16" i="9"/>
  <c r="M16" i="9"/>
  <c r="L16" i="9"/>
  <c r="K16" i="9"/>
  <c r="J16" i="9"/>
  <c r="U15" i="9"/>
  <c r="T15" i="9"/>
  <c r="S15" i="9"/>
  <c r="R15" i="9"/>
  <c r="Q15" i="9"/>
  <c r="P15" i="9"/>
  <c r="O15" i="9"/>
  <c r="N15" i="9"/>
  <c r="M15" i="9"/>
  <c r="L15" i="9"/>
  <c r="U14" i="9"/>
  <c r="T14" i="9"/>
  <c r="S14" i="9"/>
  <c r="R14" i="9"/>
  <c r="Q14" i="9"/>
  <c r="P14" i="9"/>
  <c r="O14" i="9"/>
  <c r="N14" i="9"/>
  <c r="M14" i="9"/>
  <c r="L14" i="9"/>
  <c r="K14" i="9"/>
  <c r="J14" i="9"/>
  <c r="U13" i="9"/>
  <c r="T13" i="9"/>
  <c r="S13" i="9"/>
  <c r="R13" i="9"/>
  <c r="Q13" i="9"/>
  <c r="P13" i="9"/>
  <c r="O13" i="9"/>
  <c r="N13" i="9"/>
  <c r="M13" i="9"/>
  <c r="L13" i="9"/>
  <c r="U12" i="9"/>
  <c r="T12" i="9"/>
  <c r="S12" i="9"/>
  <c r="R12" i="9"/>
  <c r="Q12" i="9"/>
  <c r="P12" i="9"/>
  <c r="O12" i="9"/>
  <c r="N12" i="9"/>
  <c r="M12" i="9"/>
  <c r="L12" i="9"/>
  <c r="K12" i="9"/>
  <c r="J12" i="9"/>
  <c r="U11" i="9"/>
  <c r="T11" i="9"/>
  <c r="S11" i="9"/>
  <c r="R11" i="9"/>
  <c r="Q11" i="9"/>
  <c r="P11" i="9"/>
  <c r="O11" i="9"/>
  <c r="N11" i="9"/>
  <c r="M11" i="9"/>
  <c r="L11" i="9"/>
  <c r="U10" i="9"/>
  <c r="T10" i="9"/>
  <c r="S10" i="9"/>
  <c r="R10" i="9"/>
  <c r="Q10" i="9"/>
  <c r="P10" i="9"/>
  <c r="O10" i="9"/>
  <c r="N10" i="9"/>
  <c r="M10" i="9"/>
  <c r="L10" i="9"/>
  <c r="K10" i="9"/>
  <c r="J10" i="9"/>
  <c r="U9" i="9"/>
  <c r="T9" i="9"/>
  <c r="S9" i="9"/>
  <c r="R9" i="9"/>
  <c r="Q9" i="9"/>
  <c r="P9" i="9"/>
  <c r="O9" i="9"/>
  <c r="N9" i="9"/>
  <c r="M9" i="9"/>
  <c r="L9" i="9"/>
  <c r="U8" i="9"/>
  <c r="T8" i="9"/>
  <c r="S8" i="9"/>
  <c r="R8" i="9"/>
  <c r="Q8" i="9"/>
  <c r="P8" i="9"/>
  <c r="O8" i="9"/>
  <c r="N8" i="9"/>
  <c r="M8" i="9"/>
  <c r="L8" i="9"/>
  <c r="K8" i="9"/>
  <c r="J8" i="9"/>
  <c r="U7" i="9"/>
  <c r="T7" i="9"/>
  <c r="S7" i="9"/>
  <c r="R7" i="9"/>
  <c r="Q7" i="9"/>
  <c r="P7" i="9"/>
  <c r="O7" i="9"/>
  <c r="N7" i="9"/>
  <c r="M7" i="9"/>
  <c r="L7" i="9"/>
  <c r="U6" i="9"/>
  <c r="T6" i="9"/>
  <c r="S6" i="9"/>
  <c r="R6" i="9"/>
  <c r="Q6" i="9"/>
  <c r="P6" i="9"/>
  <c r="O6" i="9"/>
  <c r="N6" i="9"/>
  <c r="M6" i="9"/>
  <c r="L6" i="9"/>
  <c r="K6" i="9"/>
  <c r="J6" i="9"/>
  <c r="U5" i="9"/>
  <c r="T5" i="9"/>
  <c r="S5" i="9"/>
  <c r="R5" i="9"/>
  <c r="Q5" i="9"/>
  <c r="P5" i="9"/>
  <c r="O5" i="9"/>
  <c r="N5" i="9"/>
  <c r="M5" i="9"/>
  <c r="L5" i="9"/>
  <c r="T4" i="9"/>
  <c r="R4" i="9"/>
  <c r="P4" i="9"/>
  <c r="N4" i="9"/>
  <c r="L4" i="9"/>
  <c r="J4" i="9"/>
  <c r="H4" i="9"/>
  <c r="F4" i="9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AO3" i="10"/>
  <c r="K105" i="11"/>
  <c r="J105" i="11"/>
  <c r="J4" i="11" s="1"/>
  <c r="I105" i="11"/>
  <c r="G105" i="11"/>
  <c r="F4" i="11" s="1"/>
  <c r="F105" i="11"/>
  <c r="E105" i="11"/>
  <c r="D4" i="11" s="1"/>
  <c r="D105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K4" i="11"/>
  <c r="I4" i="11"/>
  <c r="G4" i="11"/>
  <c r="E4" i="11"/>
  <c r="F102" i="10"/>
  <c r="E102" i="10"/>
  <c r="D102" i="10"/>
  <c r="C102" i="10"/>
  <c r="F101" i="10"/>
  <c r="E101" i="10"/>
  <c r="D101" i="10"/>
  <c r="C101" i="10"/>
  <c r="F100" i="10"/>
  <c r="E100" i="10"/>
  <c r="D100" i="10"/>
  <c r="C100" i="10"/>
  <c r="F99" i="10"/>
  <c r="E99" i="10"/>
  <c r="D99" i="10"/>
  <c r="C99" i="10"/>
  <c r="F98" i="10"/>
  <c r="E98" i="10"/>
  <c r="D98" i="10"/>
  <c r="C98" i="10"/>
  <c r="F97" i="10"/>
  <c r="E97" i="10"/>
  <c r="D97" i="10"/>
  <c r="C97" i="10"/>
  <c r="F96" i="10"/>
  <c r="E96" i="10"/>
  <c r="D96" i="10"/>
  <c r="C96" i="10"/>
  <c r="F95" i="10"/>
  <c r="E95" i="10"/>
  <c r="D95" i="10"/>
  <c r="C95" i="10"/>
  <c r="F94" i="10"/>
  <c r="E94" i="10"/>
  <c r="D94" i="10"/>
  <c r="C94" i="10"/>
  <c r="F93" i="10"/>
  <c r="E93" i="10"/>
  <c r="D93" i="10"/>
  <c r="C93" i="10"/>
  <c r="F92" i="10"/>
  <c r="E92" i="10"/>
  <c r="D92" i="10"/>
  <c r="C92" i="10"/>
  <c r="F91" i="10"/>
  <c r="E91" i="10"/>
  <c r="D91" i="10"/>
  <c r="C91" i="10"/>
  <c r="F90" i="10"/>
  <c r="E90" i="10"/>
  <c r="D90" i="10"/>
  <c r="C90" i="10"/>
  <c r="F89" i="10"/>
  <c r="E89" i="10"/>
  <c r="D89" i="10"/>
  <c r="C89" i="10"/>
  <c r="F88" i="10"/>
  <c r="E88" i="10"/>
  <c r="D88" i="10"/>
  <c r="C88" i="10"/>
  <c r="F87" i="10"/>
  <c r="E87" i="10"/>
  <c r="D87" i="10"/>
  <c r="C87" i="10"/>
  <c r="F86" i="10"/>
  <c r="E86" i="10"/>
  <c r="D86" i="10"/>
  <c r="C86" i="10"/>
  <c r="F85" i="10"/>
  <c r="E85" i="10"/>
  <c r="D85" i="10"/>
  <c r="C85" i="10"/>
  <c r="F84" i="10"/>
  <c r="E84" i="10"/>
  <c r="D84" i="10"/>
  <c r="C84" i="10"/>
  <c r="F83" i="10"/>
  <c r="E83" i="10"/>
  <c r="D83" i="10"/>
  <c r="C83" i="10"/>
  <c r="F82" i="10"/>
  <c r="E82" i="10"/>
  <c r="D82" i="10"/>
  <c r="C82" i="10"/>
  <c r="F81" i="10"/>
  <c r="E81" i="10"/>
  <c r="D81" i="10"/>
  <c r="C81" i="10"/>
  <c r="F80" i="10"/>
  <c r="E80" i="10"/>
  <c r="D80" i="10"/>
  <c r="C80" i="10"/>
  <c r="F79" i="10"/>
  <c r="E79" i="10"/>
  <c r="D79" i="10"/>
  <c r="C79" i="10"/>
  <c r="F78" i="10"/>
  <c r="E78" i="10"/>
  <c r="D78" i="10"/>
  <c r="C78" i="10"/>
  <c r="F77" i="10"/>
  <c r="E77" i="10"/>
  <c r="D77" i="10"/>
  <c r="C77" i="10"/>
  <c r="F76" i="10"/>
  <c r="E76" i="10"/>
  <c r="D76" i="10"/>
  <c r="C76" i="10"/>
  <c r="F75" i="10"/>
  <c r="E75" i="10"/>
  <c r="D75" i="10"/>
  <c r="C75" i="10"/>
  <c r="F74" i="10"/>
  <c r="E74" i="10"/>
  <c r="D74" i="10"/>
  <c r="C74" i="10"/>
  <c r="F73" i="10"/>
  <c r="E73" i="10"/>
  <c r="D73" i="10"/>
  <c r="C73" i="10"/>
  <c r="F72" i="10"/>
  <c r="E72" i="10"/>
  <c r="D72" i="10"/>
  <c r="C72" i="10"/>
  <c r="F71" i="10"/>
  <c r="E71" i="10"/>
  <c r="D71" i="10"/>
  <c r="C71" i="10"/>
  <c r="F70" i="10"/>
  <c r="E70" i="10"/>
  <c r="D70" i="10"/>
  <c r="C70" i="10"/>
  <c r="F69" i="10"/>
  <c r="E69" i="10"/>
  <c r="D69" i="10"/>
  <c r="C69" i="10"/>
  <c r="F68" i="10"/>
  <c r="E68" i="10"/>
  <c r="D68" i="10"/>
  <c r="C68" i="10"/>
  <c r="F67" i="10"/>
  <c r="E67" i="10"/>
  <c r="D67" i="10"/>
  <c r="C67" i="10"/>
  <c r="F66" i="10"/>
  <c r="E66" i="10"/>
  <c r="D66" i="10"/>
  <c r="C66" i="10"/>
  <c r="F65" i="10"/>
  <c r="E65" i="10"/>
  <c r="D65" i="10"/>
  <c r="C65" i="10"/>
  <c r="F64" i="10"/>
  <c r="E64" i="10"/>
  <c r="D64" i="10"/>
  <c r="C64" i="10"/>
  <c r="F63" i="10"/>
  <c r="E63" i="10"/>
  <c r="D63" i="10"/>
  <c r="C63" i="10"/>
  <c r="F62" i="10"/>
  <c r="E62" i="10"/>
  <c r="D62" i="10"/>
  <c r="C62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F55" i="10"/>
  <c r="E55" i="10"/>
  <c r="D55" i="10"/>
  <c r="C55" i="10"/>
  <c r="F54" i="10"/>
  <c r="E54" i="10"/>
  <c r="D54" i="10"/>
  <c r="C54" i="10"/>
  <c r="F53" i="10"/>
  <c r="E53" i="10"/>
  <c r="D53" i="10"/>
  <c r="C53" i="10"/>
  <c r="F52" i="10"/>
  <c r="E52" i="10"/>
  <c r="D52" i="10"/>
  <c r="C52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F35" i="10"/>
  <c r="E35" i="10"/>
  <c r="D35" i="10"/>
  <c r="C35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1" i="10"/>
  <c r="E11" i="10"/>
  <c r="D11" i="10"/>
  <c r="C11" i="10"/>
  <c r="F10" i="10"/>
  <c r="E10" i="10"/>
  <c r="D10" i="10"/>
  <c r="C10" i="10"/>
  <c r="F9" i="10"/>
  <c r="E9" i="10"/>
  <c r="D9" i="10"/>
  <c r="C9" i="10"/>
  <c r="F8" i="10"/>
  <c r="E8" i="10"/>
  <c r="D8" i="10"/>
  <c r="C8" i="10"/>
  <c r="F7" i="10"/>
  <c r="E7" i="10"/>
  <c r="D7" i="10"/>
  <c r="C7" i="10"/>
  <c r="F6" i="10"/>
  <c r="E6" i="10"/>
  <c r="D6" i="10"/>
  <c r="C6" i="10"/>
  <c r="F5" i="10"/>
  <c r="E5" i="10"/>
  <c r="D5" i="10"/>
  <c r="C5" i="10"/>
  <c r="P4" i="10"/>
  <c r="O4" i="10"/>
  <c r="L4" i="10"/>
  <c r="K4" i="10"/>
  <c r="F4" i="10"/>
  <c r="E4" i="10"/>
  <c r="D4" i="10"/>
  <c r="C4" i="10"/>
  <c r="AS3" i="10"/>
  <c r="AR3" i="10"/>
  <c r="AQ3" i="10"/>
  <c r="AP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U5" i="8" l="1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4" i="8"/>
  <c r="M100" i="10"/>
  <c r="N100" i="10"/>
  <c r="M96" i="10"/>
  <c r="N96" i="10"/>
  <c r="M92" i="10"/>
  <c r="N92" i="10"/>
  <c r="M99" i="10"/>
  <c r="N99" i="10"/>
  <c r="M95" i="10"/>
  <c r="N95" i="10"/>
  <c r="M91" i="10"/>
  <c r="N91" i="10"/>
  <c r="M88" i="10"/>
  <c r="N88" i="10"/>
  <c r="M84" i="10"/>
  <c r="N84" i="10"/>
  <c r="M80" i="10"/>
  <c r="N80" i="10"/>
  <c r="M76" i="10"/>
  <c r="N76" i="10"/>
  <c r="M72" i="10"/>
  <c r="N72" i="10"/>
  <c r="M68" i="10"/>
  <c r="N68" i="10"/>
  <c r="M64" i="10"/>
  <c r="N64" i="10"/>
  <c r="M60" i="10"/>
  <c r="N60" i="10"/>
  <c r="M56" i="10"/>
  <c r="N56" i="10"/>
  <c r="M52" i="10"/>
  <c r="N52" i="10"/>
  <c r="M48" i="10"/>
  <c r="N48" i="10"/>
  <c r="N43" i="10"/>
  <c r="M43" i="10"/>
  <c r="M39" i="10"/>
  <c r="N39" i="10"/>
  <c r="M35" i="10"/>
  <c r="N35" i="10"/>
  <c r="M31" i="10"/>
  <c r="N31" i="10"/>
  <c r="M27" i="10"/>
  <c r="N27" i="10"/>
  <c r="M23" i="10"/>
  <c r="N23" i="10"/>
  <c r="M19" i="10"/>
  <c r="N19" i="10"/>
  <c r="M15" i="10"/>
  <c r="N15" i="10"/>
  <c r="M11" i="10"/>
  <c r="N11" i="10"/>
  <c r="M7" i="10"/>
  <c r="N7" i="10"/>
  <c r="M90" i="10"/>
  <c r="N90" i="10"/>
  <c r="M86" i="10"/>
  <c r="N86" i="10"/>
  <c r="M82" i="10"/>
  <c r="N82" i="10"/>
  <c r="M78" i="10"/>
  <c r="N78" i="10"/>
  <c r="M74" i="10"/>
  <c r="N74" i="10"/>
  <c r="M70" i="10"/>
  <c r="N70" i="10"/>
  <c r="M66" i="10"/>
  <c r="N66" i="10"/>
  <c r="M62" i="10"/>
  <c r="N62" i="10"/>
  <c r="M58" i="10"/>
  <c r="N58" i="10"/>
  <c r="M54" i="10"/>
  <c r="N54" i="10"/>
  <c r="M50" i="10"/>
  <c r="N50" i="10"/>
  <c r="N46" i="10"/>
  <c r="M46" i="10"/>
  <c r="N42" i="10"/>
  <c r="M42" i="10"/>
  <c r="M38" i="10"/>
  <c r="N38" i="10"/>
  <c r="M34" i="10"/>
  <c r="N34" i="10"/>
  <c r="M30" i="10"/>
  <c r="N30" i="10"/>
  <c r="M26" i="10"/>
  <c r="N26" i="10"/>
  <c r="M22" i="10"/>
  <c r="N22" i="10"/>
  <c r="M18" i="10"/>
  <c r="N18" i="10"/>
  <c r="M14" i="10"/>
  <c r="N14" i="10"/>
  <c r="M10" i="10"/>
  <c r="N10" i="10"/>
  <c r="M6" i="10"/>
  <c r="N6" i="10"/>
  <c r="M35" i="8"/>
  <c r="N35" i="8"/>
  <c r="M33" i="8"/>
  <c r="N33" i="8"/>
  <c r="M31" i="8"/>
  <c r="N31" i="8"/>
  <c r="M29" i="8"/>
  <c r="N29" i="8"/>
  <c r="M27" i="8"/>
  <c r="N27" i="8"/>
  <c r="M25" i="8"/>
  <c r="N25" i="8"/>
  <c r="M23" i="8"/>
  <c r="N23" i="8"/>
  <c r="M21" i="8"/>
  <c r="N21" i="8"/>
  <c r="M19" i="8"/>
  <c r="N19" i="8"/>
  <c r="M17" i="8"/>
  <c r="N17" i="8"/>
  <c r="M15" i="8"/>
  <c r="N15" i="8"/>
  <c r="M13" i="8"/>
  <c r="N13" i="8"/>
  <c r="K98" i="2"/>
  <c r="L98" i="2"/>
  <c r="K96" i="2"/>
  <c r="L96" i="2"/>
  <c r="K94" i="2"/>
  <c r="L94" i="2"/>
  <c r="K92" i="2"/>
  <c r="L92" i="2"/>
  <c r="K90" i="2"/>
  <c r="L90" i="2"/>
  <c r="K88" i="2"/>
  <c r="L88" i="2"/>
  <c r="K86" i="2"/>
  <c r="L86" i="2"/>
  <c r="K84" i="2"/>
  <c r="L84" i="2"/>
  <c r="K82" i="2"/>
  <c r="L82" i="2"/>
  <c r="K80" i="2"/>
  <c r="L80" i="2"/>
  <c r="K78" i="2"/>
  <c r="L78" i="2"/>
  <c r="K76" i="2"/>
  <c r="L76" i="2"/>
  <c r="K74" i="2"/>
  <c r="L74" i="2"/>
  <c r="K72" i="2"/>
  <c r="L72" i="2"/>
  <c r="K70" i="2"/>
  <c r="L70" i="2"/>
  <c r="K68" i="2"/>
  <c r="L68" i="2"/>
  <c r="K66" i="2"/>
  <c r="L66" i="2"/>
  <c r="K64" i="2"/>
  <c r="L64" i="2"/>
  <c r="K62" i="2"/>
  <c r="L62" i="2"/>
  <c r="K60" i="2"/>
  <c r="L60" i="2"/>
  <c r="K58" i="2"/>
  <c r="L58" i="2"/>
  <c r="K56" i="2"/>
  <c r="L56" i="2"/>
  <c r="K54" i="2"/>
  <c r="L54" i="2"/>
  <c r="K52" i="2"/>
  <c r="L52" i="2"/>
  <c r="K50" i="2"/>
  <c r="L50" i="2"/>
  <c r="K48" i="2"/>
  <c r="L48" i="2"/>
  <c r="L46" i="2"/>
  <c r="K46" i="2"/>
  <c r="L44" i="2"/>
  <c r="K44" i="2"/>
  <c r="L42" i="2"/>
  <c r="K42" i="2"/>
  <c r="L40" i="2"/>
  <c r="K40" i="2"/>
  <c r="L38" i="2"/>
  <c r="K38" i="2"/>
  <c r="L36" i="2"/>
  <c r="K36" i="2"/>
  <c r="L34" i="2"/>
  <c r="K34" i="2"/>
  <c r="L32" i="2"/>
  <c r="K32" i="2"/>
  <c r="L30" i="2"/>
  <c r="K30" i="2"/>
  <c r="L28" i="2"/>
  <c r="K28" i="2"/>
  <c r="L26" i="2"/>
  <c r="K26" i="2"/>
  <c r="L24" i="2"/>
  <c r="K24" i="2"/>
  <c r="L22" i="2"/>
  <c r="K22" i="2"/>
  <c r="L20" i="2"/>
  <c r="K20" i="2"/>
  <c r="L18" i="2"/>
  <c r="K18" i="2"/>
  <c r="L16" i="2"/>
  <c r="K16" i="2"/>
  <c r="L14" i="2"/>
  <c r="K14" i="2"/>
  <c r="K12" i="2"/>
  <c r="L12" i="2"/>
  <c r="K10" i="2"/>
  <c r="L10" i="2"/>
  <c r="K8" i="2"/>
  <c r="L8" i="2"/>
  <c r="K6" i="2"/>
  <c r="L6" i="2"/>
  <c r="M101" i="10"/>
  <c r="N101" i="10"/>
  <c r="M97" i="10"/>
  <c r="N97" i="10"/>
  <c r="M93" i="10"/>
  <c r="N93" i="10"/>
  <c r="M102" i="10"/>
  <c r="N102" i="10"/>
  <c r="M98" i="10"/>
  <c r="N98" i="10"/>
  <c r="M94" i="10"/>
  <c r="N94" i="10"/>
  <c r="M89" i="10"/>
  <c r="N89" i="10"/>
  <c r="M85" i="10"/>
  <c r="N85" i="10"/>
  <c r="M81" i="10"/>
  <c r="N81" i="10"/>
  <c r="M77" i="10"/>
  <c r="N77" i="10"/>
  <c r="M73" i="10"/>
  <c r="N73" i="10"/>
  <c r="M69" i="10"/>
  <c r="N69" i="10"/>
  <c r="M65" i="10"/>
  <c r="N65" i="10"/>
  <c r="M61" i="10"/>
  <c r="N61" i="10"/>
  <c r="M57" i="10"/>
  <c r="N57" i="10"/>
  <c r="M53" i="10"/>
  <c r="N53" i="10"/>
  <c r="M49" i="10"/>
  <c r="N49" i="10"/>
  <c r="N45" i="10"/>
  <c r="M45" i="10"/>
  <c r="M41" i="10"/>
  <c r="N41" i="10"/>
  <c r="M37" i="10"/>
  <c r="N37" i="10"/>
  <c r="M33" i="10"/>
  <c r="N33" i="10"/>
  <c r="M29" i="10"/>
  <c r="N29" i="10"/>
  <c r="M25" i="10"/>
  <c r="N25" i="10"/>
  <c r="M21" i="10"/>
  <c r="N21" i="10"/>
  <c r="M17" i="10"/>
  <c r="N17" i="10"/>
  <c r="M13" i="10"/>
  <c r="N13" i="10"/>
  <c r="M9" i="10"/>
  <c r="N9" i="10"/>
  <c r="M5" i="10"/>
  <c r="N5" i="10"/>
  <c r="M87" i="10"/>
  <c r="N87" i="10"/>
  <c r="M83" i="10"/>
  <c r="N83" i="10"/>
  <c r="M79" i="10"/>
  <c r="N79" i="10"/>
  <c r="M75" i="10"/>
  <c r="N75" i="10"/>
  <c r="M71" i="10"/>
  <c r="N71" i="10"/>
  <c r="M67" i="10"/>
  <c r="N67" i="10"/>
  <c r="M63" i="10"/>
  <c r="N63" i="10"/>
  <c r="M59" i="10"/>
  <c r="N59" i="10"/>
  <c r="M55" i="10"/>
  <c r="N55" i="10"/>
  <c r="M51" i="10"/>
  <c r="N51" i="10"/>
  <c r="N47" i="10"/>
  <c r="M47" i="10"/>
  <c r="N44" i="10"/>
  <c r="M44" i="10"/>
  <c r="M40" i="10"/>
  <c r="N40" i="10"/>
  <c r="M36" i="10"/>
  <c r="N36" i="10"/>
  <c r="M32" i="10"/>
  <c r="N32" i="10"/>
  <c r="M28" i="10"/>
  <c r="N28" i="10"/>
  <c r="M24" i="10"/>
  <c r="N24" i="10"/>
  <c r="M20" i="10"/>
  <c r="N20" i="10"/>
  <c r="M16" i="10"/>
  <c r="N16" i="10"/>
  <c r="M12" i="10"/>
  <c r="N12" i="10"/>
  <c r="M8" i="10"/>
  <c r="N8" i="10"/>
  <c r="M36" i="8"/>
  <c r="N36" i="8"/>
  <c r="M34" i="8"/>
  <c r="N34" i="8"/>
  <c r="M32" i="8"/>
  <c r="N32" i="8"/>
  <c r="M30" i="8"/>
  <c r="N30" i="8"/>
  <c r="M28" i="8"/>
  <c r="N28" i="8"/>
  <c r="M26" i="8"/>
  <c r="N26" i="8"/>
  <c r="M24" i="8"/>
  <c r="N24" i="8"/>
  <c r="M22" i="8"/>
  <c r="N22" i="8"/>
  <c r="M20" i="8"/>
  <c r="N20" i="8"/>
  <c r="M18" i="8"/>
  <c r="N18" i="8"/>
  <c r="M16" i="8"/>
  <c r="N16" i="8"/>
  <c r="M14" i="8"/>
  <c r="N14" i="8"/>
  <c r="K97" i="2"/>
  <c r="L97" i="2"/>
  <c r="K95" i="2"/>
  <c r="L95" i="2"/>
  <c r="K93" i="2"/>
  <c r="L93" i="2"/>
  <c r="K91" i="2"/>
  <c r="L91" i="2"/>
  <c r="K89" i="2"/>
  <c r="L89" i="2"/>
  <c r="K87" i="2"/>
  <c r="L87" i="2"/>
  <c r="K85" i="2"/>
  <c r="L85" i="2"/>
  <c r="K83" i="2"/>
  <c r="L83" i="2"/>
  <c r="K81" i="2"/>
  <c r="L81" i="2"/>
  <c r="K79" i="2"/>
  <c r="L79" i="2"/>
  <c r="K77" i="2"/>
  <c r="L77" i="2"/>
  <c r="K75" i="2"/>
  <c r="L75" i="2"/>
  <c r="K73" i="2"/>
  <c r="L73" i="2"/>
  <c r="K71" i="2"/>
  <c r="L71" i="2"/>
  <c r="K69" i="2"/>
  <c r="L69" i="2"/>
  <c r="K67" i="2"/>
  <c r="L67" i="2"/>
  <c r="K65" i="2"/>
  <c r="L65" i="2"/>
  <c r="K63" i="2"/>
  <c r="L63" i="2"/>
  <c r="K61" i="2"/>
  <c r="L61" i="2"/>
  <c r="K59" i="2"/>
  <c r="L59" i="2"/>
  <c r="K57" i="2"/>
  <c r="L57" i="2"/>
  <c r="K55" i="2"/>
  <c r="L55" i="2"/>
  <c r="K53" i="2"/>
  <c r="L53" i="2"/>
  <c r="K51" i="2"/>
  <c r="L51" i="2"/>
  <c r="K49" i="2"/>
  <c r="L49" i="2"/>
  <c r="K47" i="2"/>
  <c r="L47" i="2"/>
  <c r="L45" i="2"/>
  <c r="K45" i="2"/>
  <c r="L43" i="2"/>
  <c r="K43" i="2"/>
  <c r="L41" i="2"/>
  <c r="K41" i="2"/>
  <c r="L39" i="2"/>
  <c r="K39" i="2"/>
  <c r="L37" i="2"/>
  <c r="K37" i="2"/>
  <c r="L35" i="2"/>
  <c r="K35" i="2"/>
  <c r="L33" i="2"/>
  <c r="K33" i="2"/>
  <c r="L31" i="2"/>
  <c r="K31" i="2"/>
  <c r="L29" i="2"/>
  <c r="K29" i="2"/>
  <c r="L27" i="2"/>
  <c r="K27" i="2"/>
  <c r="L25" i="2"/>
  <c r="K25" i="2"/>
  <c r="L23" i="2"/>
  <c r="K23" i="2"/>
  <c r="L21" i="2"/>
  <c r="K21" i="2"/>
  <c r="L19" i="2"/>
  <c r="K19" i="2"/>
  <c r="L17" i="2"/>
  <c r="K17" i="2"/>
  <c r="L15" i="2"/>
  <c r="K15" i="2"/>
  <c r="L13" i="2"/>
  <c r="K13" i="2"/>
  <c r="K11" i="2"/>
  <c r="L11" i="2"/>
  <c r="K9" i="2"/>
  <c r="L9" i="2"/>
  <c r="K7" i="2"/>
  <c r="L7" i="2"/>
  <c r="K5" i="2"/>
  <c r="L5" i="2"/>
  <c r="D4" i="9"/>
  <c r="L3" i="8"/>
  <c r="B4" i="9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B31" i="9"/>
  <c r="C31" i="9" s="1"/>
  <c r="B32" i="9"/>
  <c r="C32" i="9" s="1"/>
  <c r="B33" i="9"/>
  <c r="C33" i="9" s="1"/>
  <c r="B34" i="9"/>
  <c r="C34" i="9" s="1"/>
  <c r="B35" i="9"/>
  <c r="C35" i="9" s="1"/>
  <c r="B36" i="9"/>
  <c r="C36" i="9" s="1"/>
  <c r="B37" i="9"/>
  <c r="C37" i="9" s="1"/>
  <c r="E4" i="9"/>
  <c r="G4" i="9"/>
  <c r="I4" i="9"/>
  <c r="M4" i="9"/>
  <c r="O4" i="9"/>
  <c r="Q4" i="9"/>
  <c r="S4" i="9"/>
  <c r="U4" i="9"/>
  <c r="H4" i="11"/>
  <c r="E3" i="8"/>
  <c r="B5" i="10"/>
  <c r="B7" i="10"/>
  <c r="B9" i="10"/>
  <c r="B13" i="10"/>
  <c r="B17" i="10"/>
  <c r="B23" i="10"/>
  <c r="B27" i="10"/>
  <c r="B33" i="10"/>
  <c r="B39" i="10"/>
  <c r="B43" i="10"/>
  <c r="B47" i="10"/>
  <c r="B49" i="10"/>
  <c r="B53" i="10"/>
  <c r="B57" i="10"/>
  <c r="B61" i="10"/>
  <c r="B65" i="10"/>
  <c r="B69" i="10"/>
  <c r="B73" i="10"/>
  <c r="B77" i="10"/>
  <c r="B83" i="10"/>
  <c r="B87" i="10"/>
  <c r="B91" i="10"/>
  <c r="B97" i="10"/>
  <c r="B4" i="10"/>
  <c r="B6" i="10"/>
  <c r="B8" i="10"/>
  <c r="B10" i="10"/>
  <c r="B12" i="10"/>
  <c r="B14" i="10"/>
  <c r="B16" i="10"/>
  <c r="B18" i="10"/>
  <c r="B20" i="10"/>
  <c r="B22" i="10"/>
  <c r="B24" i="10"/>
  <c r="B26" i="10"/>
  <c r="B28" i="10"/>
  <c r="B30" i="10"/>
  <c r="B32" i="10"/>
  <c r="B34" i="10"/>
  <c r="B36" i="10"/>
  <c r="B38" i="10"/>
  <c r="B40" i="10"/>
  <c r="B42" i="10"/>
  <c r="B44" i="10"/>
  <c r="B46" i="10"/>
  <c r="B48" i="10"/>
  <c r="B50" i="10"/>
  <c r="B52" i="10"/>
  <c r="B54" i="10"/>
  <c r="B56" i="10"/>
  <c r="B58" i="10"/>
  <c r="B60" i="10"/>
  <c r="B62" i="10"/>
  <c r="B64" i="10"/>
  <c r="B66" i="10"/>
  <c r="B68" i="10"/>
  <c r="B70" i="10"/>
  <c r="B72" i="10"/>
  <c r="B74" i="10"/>
  <c r="B76" i="10"/>
  <c r="B78" i="10"/>
  <c r="B80" i="10"/>
  <c r="B82" i="10"/>
  <c r="B84" i="10"/>
  <c r="B86" i="10"/>
  <c r="B88" i="10"/>
  <c r="B90" i="10"/>
  <c r="B92" i="10"/>
  <c r="B94" i="10"/>
  <c r="B96" i="10"/>
  <c r="B98" i="10"/>
  <c r="B100" i="10"/>
  <c r="B102" i="10"/>
  <c r="B11" i="10"/>
  <c r="B15" i="10"/>
  <c r="B19" i="10"/>
  <c r="B21" i="10"/>
  <c r="B25" i="10"/>
  <c r="B29" i="10"/>
  <c r="B31" i="10"/>
  <c r="B35" i="10"/>
  <c r="B37" i="10"/>
  <c r="B41" i="10"/>
  <c r="B45" i="10"/>
  <c r="B51" i="10"/>
  <c r="B55" i="10"/>
  <c r="B59" i="10"/>
  <c r="B63" i="10"/>
  <c r="B67" i="10"/>
  <c r="B71" i="10"/>
  <c r="B75" i="10"/>
  <c r="B79" i="10"/>
  <c r="B81" i="10"/>
  <c r="B85" i="10"/>
  <c r="B89" i="10"/>
  <c r="B93" i="10"/>
  <c r="B95" i="10"/>
  <c r="B99" i="10"/>
  <c r="B101" i="10"/>
  <c r="J3" i="10"/>
  <c r="K3" i="10"/>
  <c r="I3" i="10"/>
  <c r="E3" i="10"/>
  <c r="P3" i="10"/>
  <c r="K4" i="9"/>
  <c r="D3" i="8"/>
  <c r="T3" i="8"/>
  <c r="M3" i="8" s="1"/>
  <c r="B36" i="8"/>
  <c r="B34" i="8"/>
  <c r="B32" i="8"/>
  <c r="B30" i="8"/>
  <c r="B28" i="8"/>
  <c r="B26" i="8"/>
  <c r="B24" i="8"/>
  <c r="B22" i="8"/>
  <c r="B20" i="8"/>
  <c r="B18" i="8"/>
  <c r="B16" i="8"/>
  <c r="B14" i="8"/>
  <c r="B12" i="8"/>
  <c r="B10" i="8"/>
  <c r="B8" i="8"/>
  <c r="B6" i="8"/>
  <c r="N3" i="8"/>
  <c r="B4" i="8"/>
  <c r="B35" i="8"/>
  <c r="B33" i="8"/>
  <c r="B31" i="8"/>
  <c r="B29" i="8"/>
  <c r="B27" i="8"/>
  <c r="B25" i="8"/>
  <c r="B23" i="8"/>
  <c r="B21" i="8"/>
  <c r="B19" i="8"/>
  <c r="B17" i="8"/>
  <c r="B15" i="8"/>
  <c r="B13" i="8"/>
  <c r="B11" i="8"/>
  <c r="B9" i="8"/>
  <c r="B7" i="8"/>
  <c r="K3" i="8"/>
  <c r="C4" i="9"/>
  <c r="Q4" i="8"/>
  <c r="R4" i="8"/>
  <c r="N3" i="10"/>
  <c r="D3" i="10"/>
  <c r="C3" i="10"/>
  <c r="L3" i="10"/>
  <c r="O3" i="10"/>
  <c r="F3" i="10"/>
  <c r="T3" i="10"/>
  <c r="M3" i="10" s="1"/>
  <c r="U5" i="10" l="1"/>
  <c r="U7" i="10"/>
  <c r="U9" i="10"/>
  <c r="U11" i="10"/>
  <c r="U13" i="10"/>
  <c r="U15" i="10"/>
  <c r="U17" i="10"/>
  <c r="U19" i="10"/>
  <c r="U21" i="10"/>
  <c r="U23" i="10"/>
  <c r="U25" i="10"/>
  <c r="U27" i="10"/>
  <c r="U29" i="10"/>
  <c r="U31" i="10"/>
  <c r="U33" i="10"/>
  <c r="U35" i="10"/>
  <c r="U37" i="10"/>
  <c r="U39" i="10"/>
  <c r="U41" i="10"/>
  <c r="U43" i="10"/>
  <c r="U45" i="10"/>
  <c r="U48" i="10"/>
  <c r="U49" i="10"/>
  <c r="U52" i="10"/>
  <c r="U53" i="10"/>
  <c r="U56" i="10"/>
  <c r="U57" i="10"/>
  <c r="U60" i="10"/>
  <c r="U61" i="10"/>
  <c r="U64" i="10"/>
  <c r="U65" i="10"/>
  <c r="U68" i="10"/>
  <c r="U69" i="10"/>
  <c r="U72" i="10"/>
  <c r="U73" i="10"/>
  <c r="U76" i="10"/>
  <c r="U77" i="10"/>
  <c r="U80" i="10"/>
  <c r="U81" i="10"/>
  <c r="U84" i="10"/>
  <c r="U85" i="10"/>
  <c r="U88" i="10"/>
  <c r="U89" i="10"/>
  <c r="U6" i="10"/>
  <c r="U8" i="10"/>
  <c r="U10" i="10"/>
  <c r="U12" i="10"/>
  <c r="U14" i="10"/>
  <c r="U16" i="10"/>
  <c r="U18" i="10"/>
  <c r="U20" i="10"/>
  <c r="U22" i="10"/>
  <c r="U24" i="10"/>
  <c r="U26" i="10"/>
  <c r="U28" i="10"/>
  <c r="U30" i="10"/>
  <c r="U32" i="10"/>
  <c r="U34" i="10"/>
  <c r="U36" i="10"/>
  <c r="U38" i="10"/>
  <c r="U40" i="10"/>
  <c r="U42" i="10"/>
  <c r="U44" i="10"/>
  <c r="U46" i="10"/>
  <c r="U47" i="10"/>
  <c r="U50" i="10"/>
  <c r="U51" i="10"/>
  <c r="U54" i="10"/>
  <c r="U55" i="10"/>
  <c r="U58" i="10"/>
  <c r="U59" i="10"/>
  <c r="U62" i="10"/>
  <c r="U63" i="10"/>
  <c r="U66" i="10"/>
  <c r="U67" i="10"/>
  <c r="U70" i="10"/>
  <c r="U71" i="10"/>
  <c r="U74" i="10"/>
  <c r="U75" i="10"/>
  <c r="U78" i="10"/>
  <c r="U79" i="10"/>
  <c r="U82" i="10"/>
  <c r="U83" i="10"/>
  <c r="U86" i="10"/>
  <c r="U87" i="10"/>
  <c r="U90" i="10"/>
  <c r="U92" i="10"/>
  <c r="U93" i="10"/>
  <c r="U96" i="10"/>
  <c r="U97" i="10"/>
  <c r="U100" i="10"/>
  <c r="U101" i="10"/>
  <c r="U91" i="10"/>
  <c r="U94" i="10"/>
  <c r="U95" i="10"/>
  <c r="U98" i="10"/>
  <c r="U99" i="10"/>
  <c r="U102" i="10"/>
  <c r="U4" i="10"/>
  <c r="Q4" i="10" s="1"/>
  <c r="R5" i="8"/>
  <c r="Q5" i="8"/>
  <c r="M4" i="8"/>
  <c r="N4" i="8"/>
  <c r="Q7" i="8"/>
  <c r="R7" i="8"/>
  <c r="Q11" i="8"/>
  <c r="R11" i="8"/>
  <c r="Q15" i="8"/>
  <c r="R15" i="8"/>
  <c r="Q19" i="8"/>
  <c r="R19" i="8"/>
  <c r="Q23" i="8"/>
  <c r="R23" i="8"/>
  <c r="Q27" i="8"/>
  <c r="R27" i="8"/>
  <c r="Q31" i="8"/>
  <c r="R31" i="8"/>
  <c r="Q35" i="8"/>
  <c r="R35" i="8"/>
  <c r="R8" i="8"/>
  <c r="Q8" i="8"/>
  <c r="R12" i="8"/>
  <c r="Q12" i="8"/>
  <c r="R16" i="8"/>
  <c r="Q16" i="8"/>
  <c r="R20" i="8"/>
  <c r="Q20" i="8"/>
  <c r="R24" i="8"/>
  <c r="Q24" i="8"/>
  <c r="R28" i="8"/>
  <c r="Q28" i="8"/>
  <c r="R32" i="8"/>
  <c r="Q32" i="8"/>
  <c r="R36" i="8"/>
  <c r="Q36" i="8"/>
  <c r="N8" i="8"/>
  <c r="M8" i="8"/>
  <c r="N12" i="8"/>
  <c r="M12" i="8"/>
  <c r="M9" i="8"/>
  <c r="N9" i="8"/>
  <c r="Q9" i="8"/>
  <c r="R9" i="8"/>
  <c r="Q13" i="8"/>
  <c r="R13" i="8"/>
  <c r="Q17" i="8"/>
  <c r="R17" i="8"/>
  <c r="Q21" i="8"/>
  <c r="R21" i="8"/>
  <c r="Q25" i="8"/>
  <c r="R25" i="8"/>
  <c r="Q29" i="8"/>
  <c r="R29" i="8"/>
  <c r="Q33" i="8"/>
  <c r="R33" i="8"/>
  <c r="R6" i="8"/>
  <c r="Q6" i="8"/>
  <c r="R10" i="8"/>
  <c r="Q10" i="8"/>
  <c r="R14" i="8"/>
  <c r="Q14" i="8"/>
  <c r="R18" i="8"/>
  <c r="Q18" i="8"/>
  <c r="R22" i="8"/>
  <c r="Q22" i="8"/>
  <c r="R26" i="8"/>
  <c r="Q26" i="8"/>
  <c r="R30" i="8"/>
  <c r="Q30" i="8"/>
  <c r="R34" i="8"/>
  <c r="Q34" i="8"/>
  <c r="N5" i="8"/>
  <c r="M5" i="8"/>
  <c r="N6" i="8"/>
  <c r="M6" i="8"/>
  <c r="N10" i="8"/>
  <c r="M10" i="8"/>
  <c r="M7" i="8"/>
  <c r="N7" i="8"/>
  <c r="M11" i="8"/>
  <c r="N11" i="8"/>
  <c r="R4" i="10"/>
  <c r="M4" i="10"/>
  <c r="N4" i="10"/>
  <c r="R102" i="10" l="1"/>
  <c r="Q102" i="10"/>
  <c r="R98" i="10"/>
  <c r="Q98" i="10"/>
  <c r="R94" i="10"/>
  <c r="Q94" i="10"/>
  <c r="R101" i="10"/>
  <c r="Q101" i="10"/>
  <c r="R97" i="10"/>
  <c r="Q97" i="10"/>
  <c r="R93" i="10"/>
  <c r="Q93" i="10"/>
  <c r="R90" i="10"/>
  <c r="Q90" i="10"/>
  <c r="R86" i="10"/>
  <c r="Q86" i="10"/>
  <c r="R82" i="10"/>
  <c r="Q82" i="10"/>
  <c r="R78" i="10"/>
  <c r="Q78" i="10"/>
  <c r="R74" i="10"/>
  <c r="Q74" i="10"/>
  <c r="R70" i="10"/>
  <c r="Q70" i="10"/>
  <c r="R66" i="10"/>
  <c r="Q66" i="10"/>
  <c r="R62" i="10"/>
  <c r="Q62" i="10"/>
  <c r="R58" i="10"/>
  <c r="Q58" i="10"/>
  <c r="R54" i="10"/>
  <c r="Q54" i="10"/>
  <c r="R50" i="10"/>
  <c r="Q50" i="10"/>
  <c r="R46" i="10"/>
  <c r="Q46" i="10"/>
  <c r="R42" i="10"/>
  <c r="Q42" i="10"/>
  <c r="R38" i="10"/>
  <c r="Q38" i="10"/>
  <c r="R34" i="10"/>
  <c r="Q34" i="10"/>
  <c r="R30" i="10"/>
  <c r="Q30" i="10"/>
  <c r="R26" i="10"/>
  <c r="Q26" i="10"/>
  <c r="R22" i="10"/>
  <c r="Q22" i="10"/>
  <c r="R18" i="10"/>
  <c r="Q18" i="10"/>
  <c r="R14" i="10"/>
  <c r="Q14" i="10"/>
  <c r="R10" i="10"/>
  <c r="Q10" i="10"/>
  <c r="R6" i="10"/>
  <c r="Q6" i="10"/>
  <c r="R88" i="10"/>
  <c r="Q88" i="10"/>
  <c r="R84" i="10"/>
  <c r="Q84" i="10"/>
  <c r="R80" i="10"/>
  <c r="Q80" i="10"/>
  <c r="R76" i="10"/>
  <c r="Q76" i="10"/>
  <c r="R72" i="10"/>
  <c r="Q72" i="10"/>
  <c r="R68" i="10"/>
  <c r="Q68" i="10"/>
  <c r="R64" i="10"/>
  <c r="Q64" i="10"/>
  <c r="R60" i="10"/>
  <c r="Q60" i="10"/>
  <c r="R56" i="10"/>
  <c r="Q56" i="10"/>
  <c r="R52" i="10"/>
  <c r="Q52" i="10"/>
  <c r="R48" i="10"/>
  <c r="Q48" i="10"/>
  <c r="R43" i="10"/>
  <c r="Q43" i="10"/>
  <c r="R39" i="10"/>
  <c r="Q39" i="10"/>
  <c r="R35" i="10"/>
  <c r="Q35" i="10"/>
  <c r="R31" i="10"/>
  <c r="Q31" i="10"/>
  <c r="R27" i="10"/>
  <c r="Q27" i="10"/>
  <c r="R23" i="10"/>
  <c r="Q23" i="10"/>
  <c r="R19" i="10"/>
  <c r="Q19" i="10"/>
  <c r="R15" i="10"/>
  <c r="Q15" i="10"/>
  <c r="R11" i="10"/>
  <c r="Q11" i="10"/>
  <c r="R7" i="10"/>
  <c r="Q7" i="10"/>
  <c r="R99" i="10"/>
  <c r="Q99" i="10"/>
  <c r="R95" i="10"/>
  <c r="Q95" i="10"/>
  <c r="R91" i="10"/>
  <c r="Q91" i="10"/>
  <c r="R100" i="10"/>
  <c r="Q100" i="10"/>
  <c r="R96" i="10"/>
  <c r="Q96" i="10"/>
  <c r="R92" i="10"/>
  <c r="Q92" i="10"/>
  <c r="R87" i="10"/>
  <c r="Q87" i="10"/>
  <c r="R83" i="10"/>
  <c r="Q83" i="10"/>
  <c r="R79" i="10"/>
  <c r="Q79" i="10"/>
  <c r="R75" i="10"/>
  <c r="Q75" i="10"/>
  <c r="R71" i="10"/>
  <c r="Q71" i="10"/>
  <c r="R67" i="10"/>
  <c r="Q67" i="10"/>
  <c r="R63" i="10"/>
  <c r="Q63" i="10"/>
  <c r="R59" i="10"/>
  <c r="Q59" i="10"/>
  <c r="R55" i="10"/>
  <c r="Q55" i="10"/>
  <c r="R51" i="10"/>
  <c r="Q51" i="10"/>
  <c r="R47" i="10"/>
  <c r="Q47" i="10"/>
  <c r="R44" i="10"/>
  <c r="Q44" i="10"/>
  <c r="R40" i="10"/>
  <c r="Q40" i="10"/>
  <c r="R36" i="10"/>
  <c r="Q36" i="10"/>
  <c r="R32" i="10"/>
  <c r="Q32" i="10"/>
  <c r="R28" i="10"/>
  <c r="Q28" i="10"/>
  <c r="R24" i="10"/>
  <c r="Q24" i="10"/>
  <c r="R20" i="10"/>
  <c r="Q20" i="10"/>
  <c r="R16" i="10"/>
  <c r="Q16" i="10"/>
  <c r="R12" i="10"/>
  <c r="Q12" i="10"/>
  <c r="R8" i="10"/>
  <c r="Q8" i="10"/>
  <c r="R89" i="10"/>
  <c r="Q89" i="10"/>
  <c r="R85" i="10"/>
  <c r="Q85" i="10"/>
  <c r="R81" i="10"/>
  <c r="Q81" i="10"/>
  <c r="R77" i="10"/>
  <c r="Q77" i="10"/>
  <c r="R73" i="10"/>
  <c r="Q73" i="10"/>
  <c r="R69" i="10"/>
  <c r="Q69" i="10"/>
  <c r="R65" i="10"/>
  <c r="Q65" i="10"/>
  <c r="R61" i="10"/>
  <c r="Q61" i="10"/>
  <c r="R57" i="10"/>
  <c r="Q57" i="10"/>
  <c r="R53" i="10"/>
  <c r="Q53" i="10"/>
  <c r="R49" i="10"/>
  <c r="Q49" i="10"/>
  <c r="R45" i="10"/>
  <c r="Q45" i="10"/>
  <c r="R41" i="10"/>
  <c r="Q41" i="10"/>
  <c r="R37" i="10"/>
  <c r="Q37" i="10"/>
  <c r="R33" i="10"/>
  <c r="Q33" i="10"/>
  <c r="R29" i="10"/>
  <c r="Q29" i="10"/>
  <c r="R25" i="10"/>
  <c r="Q25" i="10"/>
  <c r="R21" i="10"/>
  <c r="Q21" i="10"/>
  <c r="R17" i="10"/>
  <c r="Q17" i="10"/>
  <c r="R13" i="10"/>
  <c r="Q13" i="10"/>
  <c r="R9" i="10"/>
  <c r="Q9" i="10"/>
  <c r="R5" i="10"/>
  <c r="Q5" i="10"/>
  <c r="M15" i="7"/>
  <c r="L15" i="7"/>
  <c r="O15" i="7"/>
  <c r="N15" i="7"/>
  <c r="N4" i="7" s="1"/>
  <c r="Q15" i="7"/>
  <c r="P15" i="7"/>
  <c r="U15" i="7"/>
  <c r="T15" i="7"/>
  <c r="S15" i="7"/>
  <c r="R15" i="7"/>
  <c r="K15" i="7"/>
  <c r="J15" i="7"/>
  <c r="J4" i="7" s="1"/>
  <c r="I15" i="7"/>
  <c r="H15" i="7"/>
  <c r="G15" i="7"/>
  <c r="F15" i="7"/>
  <c r="E15" i="7"/>
  <c r="D15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T4" i="7"/>
  <c r="F4" i="7"/>
  <c r="B5" i="7" l="1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2" i="7"/>
  <c r="C12" i="7" s="1"/>
  <c r="B13" i="7"/>
  <c r="C13" i="7" s="1"/>
  <c r="E4" i="7"/>
  <c r="G4" i="7"/>
  <c r="I4" i="7"/>
  <c r="K4" i="7"/>
  <c r="S4" i="7"/>
  <c r="U4" i="7"/>
  <c r="Q4" i="7"/>
  <c r="O4" i="7"/>
  <c r="M4" i="7"/>
  <c r="D4" i="7"/>
  <c r="H4" i="7"/>
  <c r="R4" i="7"/>
  <c r="P4" i="7"/>
  <c r="L4" i="7"/>
  <c r="B4" i="7" s="1"/>
  <c r="M101" i="6"/>
  <c r="L101" i="6"/>
  <c r="O101" i="6"/>
  <c r="N101" i="6"/>
  <c r="Q101" i="6"/>
  <c r="P101" i="6"/>
  <c r="U101" i="6"/>
  <c r="T101" i="6"/>
  <c r="S101" i="6"/>
  <c r="R101" i="6"/>
  <c r="K101" i="6"/>
  <c r="J101" i="6"/>
  <c r="I101" i="6"/>
  <c r="H101" i="6"/>
  <c r="G101" i="6"/>
  <c r="F101" i="6"/>
  <c r="E101" i="6"/>
  <c r="D101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L4" i="6"/>
  <c r="N4" i="6"/>
  <c r="P4" i="6"/>
  <c r="T4" i="6"/>
  <c r="R4" i="6"/>
  <c r="H4" i="6"/>
  <c r="F4" i="6"/>
  <c r="D4" i="6"/>
  <c r="E4" i="6" l="1"/>
  <c r="G4" i="6"/>
  <c r="I4" i="6"/>
  <c r="S4" i="6"/>
  <c r="U4" i="6"/>
  <c r="Q4" i="6"/>
  <c r="O4" i="6"/>
  <c r="M4" i="6"/>
  <c r="K4" i="6"/>
  <c r="J4" i="6"/>
  <c r="B4" i="6"/>
  <c r="B5" i="6"/>
  <c r="B6" i="6"/>
  <c r="B7" i="6"/>
  <c r="B8" i="6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B35" i="6"/>
  <c r="C35" i="6" s="1"/>
  <c r="B36" i="6"/>
  <c r="C36" i="6" s="1"/>
  <c r="B37" i="6"/>
  <c r="C37" i="6" s="1"/>
  <c r="B38" i="6"/>
  <c r="C38" i="6" s="1"/>
  <c r="B39" i="6"/>
  <c r="B40" i="6"/>
  <c r="C40" i="6" s="1"/>
  <c r="B41" i="6"/>
  <c r="C41" i="6" s="1"/>
  <c r="B42" i="6"/>
  <c r="C42" i="6" s="1"/>
  <c r="B43" i="6"/>
  <c r="C43" i="6" s="1"/>
  <c r="B44" i="6"/>
  <c r="C44" i="6" s="1"/>
  <c r="B45" i="6"/>
  <c r="C45" i="6" s="1"/>
  <c r="B46" i="6"/>
  <c r="C46" i="6" s="1"/>
  <c r="B47" i="6"/>
  <c r="C47" i="6" s="1"/>
  <c r="B48" i="6"/>
  <c r="C48" i="6" s="1"/>
  <c r="B49" i="6"/>
  <c r="C49" i="6" s="1"/>
  <c r="B50" i="6"/>
  <c r="C50" i="6" s="1"/>
  <c r="B51" i="6"/>
  <c r="C51" i="6" s="1"/>
  <c r="B52" i="6"/>
  <c r="C52" i="6" s="1"/>
  <c r="B53" i="6"/>
  <c r="C53" i="6" s="1"/>
  <c r="B54" i="6"/>
  <c r="C54" i="6" s="1"/>
  <c r="B55" i="6"/>
  <c r="C55" i="6" s="1"/>
  <c r="B56" i="6"/>
  <c r="C56" i="6" s="1"/>
  <c r="B57" i="6"/>
  <c r="C57" i="6" s="1"/>
  <c r="B58" i="6"/>
  <c r="C58" i="6" s="1"/>
  <c r="B59" i="6"/>
  <c r="C59" i="6" s="1"/>
  <c r="B60" i="6"/>
  <c r="C60" i="6" s="1"/>
  <c r="B61" i="6"/>
  <c r="C61" i="6" s="1"/>
  <c r="B62" i="6"/>
  <c r="C62" i="6" s="1"/>
  <c r="B63" i="6"/>
  <c r="C63" i="6" s="1"/>
  <c r="B64" i="6"/>
  <c r="C64" i="6" s="1"/>
  <c r="B65" i="6"/>
  <c r="C65" i="6" s="1"/>
  <c r="B66" i="6"/>
  <c r="C66" i="6" s="1"/>
  <c r="B67" i="6"/>
  <c r="C67" i="6" s="1"/>
  <c r="B68" i="6"/>
  <c r="C68" i="6" s="1"/>
  <c r="B69" i="6"/>
  <c r="C69" i="6" s="1"/>
  <c r="B70" i="6"/>
  <c r="C70" i="6" s="1"/>
  <c r="B71" i="6"/>
  <c r="C71" i="6" s="1"/>
  <c r="B72" i="6"/>
  <c r="C72" i="6" s="1"/>
  <c r="B73" i="6"/>
  <c r="C73" i="6" s="1"/>
  <c r="B74" i="6"/>
  <c r="C74" i="6" s="1"/>
  <c r="B75" i="6"/>
  <c r="C75" i="6" s="1"/>
  <c r="B76" i="6"/>
  <c r="C76" i="6" s="1"/>
  <c r="B77" i="6"/>
  <c r="C77" i="6" s="1"/>
  <c r="B78" i="6"/>
  <c r="C78" i="6" s="1"/>
  <c r="B79" i="6"/>
  <c r="C79" i="6" s="1"/>
  <c r="B80" i="6"/>
  <c r="C80" i="6" s="1"/>
  <c r="B81" i="6"/>
  <c r="C81" i="6" s="1"/>
  <c r="B82" i="6"/>
  <c r="C82" i="6" s="1"/>
  <c r="B83" i="6"/>
  <c r="C83" i="6" s="1"/>
  <c r="B84" i="6"/>
  <c r="C84" i="6" s="1"/>
  <c r="B85" i="6"/>
  <c r="C85" i="6" s="1"/>
  <c r="B86" i="6"/>
  <c r="C86" i="6" s="1"/>
  <c r="B87" i="6"/>
  <c r="C87" i="6" s="1"/>
  <c r="B88" i="6"/>
  <c r="C88" i="6" s="1"/>
  <c r="B89" i="6"/>
  <c r="C89" i="6" s="1"/>
  <c r="B90" i="6"/>
  <c r="C90" i="6" s="1"/>
  <c r="B91" i="6"/>
  <c r="C91" i="6" s="1"/>
  <c r="B92" i="6"/>
  <c r="C92" i="6" s="1"/>
  <c r="B93" i="6"/>
  <c r="C93" i="6" s="1"/>
  <c r="B94" i="6"/>
  <c r="C94" i="6" s="1"/>
  <c r="B95" i="6"/>
  <c r="C95" i="6" s="1"/>
  <c r="B96" i="6"/>
  <c r="C96" i="6" s="1"/>
  <c r="B97" i="6"/>
  <c r="C97" i="6" s="1"/>
  <c r="B98" i="6"/>
  <c r="C98" i="6" s="1"/>
  <c r="B99" i="6"/>
  <c r="C99" i="6" s="1"/>
  <c r="C4" i="6"/>
  <c r="C5" i="6"/>
  <c r="C6" i="6"/>
  <c r="C7" i="6"/>
  <c r="C15" i="6"/>
  <c r="C23" i="6"/>
  <c r="C39" i="6"/>
  <c r="C4" i="7"/>
  <c r="C8" i="6"/>
  <c r="N12" i="4" l="1"/>
  <c r="M12" i="4"/>
  <c r="J12" i="4"/>
  <c r="I12" i="4"/>
  <c r="H12" i="4"/>
  <c r="G12" i="4"/>
  <c r="F12" i="4"/>
  <c r="E12" i="4"/>
  <c r="D12" i="4"/>
  <c r="C12" i="4"/>
  <c r="N11" i="4"/>
  <c r="M11" i="4"/>
  <c r="J11" i="4"/>
  <c r="I11" i="4"/>
  <c r="H11" i="4"/>
  <c r="G11" i="4"/>
  <c r="F11" i="4"/>
  <c r="E11" i="4"/>
  <c r="D11" i="4"/>
  <c r="C11" i="4"/>
  <c r="N10" i="4"/>
  <c r="M10" i="4"/>
  <c r="J10" i="4"/>
  <c r="I10" i="4"/>
  <c r="H10" i="4"/>
  <c r="G10" i="4"/>
  <c r="F10" i="4"/>
  <c r="E10" i="4"/>
  <c r="D10" i="4"/>
  <c r="C10" i="4"/>
  <c r="N9" i="4"/>
  <c r="M9" i="4"/>
  <c r="J9" i="4"/>
  <c r="I9" i="4"/>
  <c r="H9" i="4"/>
  <c r="G9" i="4"/>
  <c r="F9" i="4"/>
  <c r="E9" i="4"/>
  <c r="D9" i="4"/>
  <c r="C9" i="4"/>
  <c r="N8" i="4"/>
  <c r="M8" i="4"/>
  <c r="J8" i="4"/>
  <c r="I8" i="4"/>
  <c r="H8" i="4"/>
  <c r="G8" i="4"/>
  <c r="F8" i="4"/>
  <c r="E8" i="4"/>
  <c r="D8" i="4"/>
  <c r="C8" i="4"/>
  <c r="N7" i="4"/>
  <c r="M7" i="4"/>
  <c r="J7" i="4"/>
  <c r="I7" i="4"/>
  <c r="H7" i="4"/>
  <c r="G7" i="4"/>
  <c r="F7" i="4"/>
  <c r="E7" i="4"/>
  <c r="D7" i="4"/>
  <c r="C7" i="4"/>
  <c r="N6" i="4"/>
  <c r="M6" i="4"/>
  <c r="J6" i="4"/>
  <c r="I6" i="4"/>
  <c r="H6" i="4"/>
  <c r="G6" i="4"/>
  <c r="F6" i="4"/>
  <c r="E6" i="4"/>
  <c r="D6" i="4"/>
  <c r="C6" i="4"/>
  <c r="N5" i="4"/>
  <c r="M5" i="4"/>
  <c r="J5" i="4"/>
  <c r="I5" i="4"/>
  <c r="H5" i="4"/>
  <c r="G5" i="4"/>
  <c r="F5" i="4"/>
  <c r="E5" i="4"/>
  <c r="D5" i="4"/>
  <c r="C5" i="4"/>
  <c r="N4" i="4"/>
  <c r="M4" i="4"/>
  <c r="J4" i="4"/>
  <c r="I4" i="4"/>
  <c r="H4" i="4"/>
  <c r="G4" i="4"/>
  <c r="F4" i="4"/>
  <c r="E4" i="4"/>
  <c r="D4" i="4"/>
  <c r="C4" i="4"/>
  <c r="N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M3" i="4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H63" i="2"/>
  <c r="G63" i="2"/>
  <c r="F63" i="2"/>
  <c r="E63" i="2"/>
  <c r="D63" i="2"/>
  <c r="C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N4" i="2"/>
  <c r="M4" i="2"/>
  <c r="J4" i="2"/>
  <c r="I4" i="2"/>
  <c r="H4" i="2"/>
  <c r="G4" i="2"/>
  <c r="F4" i="2"/>
  <c r="E4" i="2"/>
  <c r="D4" i="2"/>
  <c r="C4" i="2"/>
  <c r="AO3" i="2"/>
  <c r="AN3" i="2"/>
  <c r="AM3" i="2"/>
  <c r="AL3" i="2"/>
  <c r="AK3" i="2"/>
  <c r="AJ3" i="2"/>
  <c r="AI3" i="2"/>
  <c r="AH3" i="2"/>
  <c r="D3" i="2" s="1"/>
  <c r="AG3" i="2"/>
  <c r="AF3" i="2"/>
  <c r="H3" i="2" s="1"/>
  <c r="AE3" i="2"/>
  <c r="AD3" i="2"/>
  <c r="AC3" i="2"/>
  <c r="AB3" i="2"/>
  <c r="AA3" i="2"/>
  <c r="Z3" i="2"/>
  <c r="Y3" i="2"/>
  <c r="B5" i="2" s="1"/>
  <c r="N3" i="2"/>
  <c r="M3" i="2"/>
  <c r="J3" i="2"/>
  <c r="F3" i="2"/>
  <c r="C3" i="2" l="1"/>
  <c r="E3" i="2"/>
  <c r="G3" i="2"/>
  <c r="L3" i="2"/>
  <c r="I3" i="2"/>
  <c r="S5" i="2"/>
  <c r="S7" i="2"/>
  <c r="S9" i="2"/>
  <c r="S11" i="2"/>
  <c r="S13" i="2"/>
  <c r="S15" i="2"/>
  <c r="S17" i="2"/>
  <c r="S19" i="2"/>
  <c r="S21" i="2"/>
  <c r="S23" i="2"/>
  <c r="S25" i="2"/>
  <c r="S27" i="2"/>
  <c r="S29" i="2"/>
  <c r="S31" i="2"/>
  <c r="S33" i="2"/>
  <c r="S35" i="2"/>
  <c r="S37" i="2"/>
  <c r="S39" i="2"/>
  <c r="S41" i="2"/>
  <c r="S43" i="2"/>
  <c r="S45" i="2"/>
  <c r="S47" i="2"/>
  <c r="S49" i="2"/>
  <c r="S51" i="2"/>
  <c r="S53" i="2"/>
  <c r="S55" i="2"/>
  <c r="S57" i="2"/>
  <c r="S59" i="2"/>
  <c r="S61" i="2"/>
  <c r="S63" i="2"/>
  <c r="S65" i="2"/>
  <c r="S67" i="2"/>
  <c r="S69" i="2"/>
  <c r="S71" i="2"/>
  <c r="S73" i="2"/>
  <c r="S75" i="2"/>
  <c r="S77" i="2"/>
  <c r="S79" i="2"/>
  <c r="S81" i="2"/>
  <c r="S83" i="2"/>
  <c r="S85" i="2"/>
  <c r="S87" i="2"/>
  <c r="S89" i="2"/>
  <c r="S90" i="2"/>
  <c r="S91" i="2"/>
  <c r="S92" i="2"/>
  <c r="S93" i="2"/>
  <c r="S94" i="2"/>
  <c r="S95" i="2"/>
  <c r="S96" i="2"/>
  <c r="S97" i="2"/>
  <c r="S98" i="2"/>
  <c r="S6" i="2"/>
  <c r="S8" i="2"/>
  <c r="S10" i="2"/>
  <c r="S12" i="2"/>
  <c r="S14" i="2"/>
  <c r="S16" i="2"/>
  <c r="S18" i="2"/>
  <c r="S20" i="2"/>
  <c r="S22" i="2"/>
  <c r="S24" i="2"/>
  <c r="S26" i="2"/>
  <c r="S28" i="2"/>
  <c r="S30" i="2"/>
  <c r="S32" i="2"/>
  <c r="S34" i="2"/>
  <c r="S36" i="2"/>
  <c r="S38" i="2"/>
  <c r="S40" i="2"/>
  <c r="S42" i="2"/>
  <c r="S44" i="2"/>
  <c r="S46" i="2"/>
  <c r="S48" i="2"/>
  <c r="S50" i="2"/>
  <c r="S52" i="2"/>
  <c r="S54" i="2"/>
  <c r="S56" i="2"/>
  <c r="S58" i="2"/>
  <c r="S60" i="2"/>
  <c r="S62" i="2"/>
  <c r="S64" i="2"/>
  <c r="S66" i="2"/>
  <c r="S68" i="2"/>
  <c r="S70" i="2"/>
  <c r="S72" i="2"/>
  <c r="S74" i="2"/>
  <c r="S76" i="2"/>
  <c r="S78" i="2"/>
  <c r="S80" i="2"/>
  <c r="S82" i="2"/>
  <c r="S84" i="2"/>
  <c r="S86" i="2"/>
  <c r="S88" i="2"/>
  <c r="S4" i="2"/>
  <c r="S5" i="4"/>
  <c r="S6" i="4"/>
  <c r="S7" i="4"/>
  <c r="S8" i="4"/>
  <c r="S9" i="4"/>
  <c r="S10" i="4"/>
  <c r="S11" i="4"/>
  <c r="S12" i="4"/>
  <c r="S4" i="4"/>
  <c r="F3" i="4"/>
  <c r="D3" i="4"/>
  <c r="H3" i="4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C3" i="4"/>
  <c r="J3" i="4"/>
  <c r="L3" i="4"/>
  <c r="E3" i="4"/>
  <c r="G3" i="4"/>
  <c r="I3" i="4"/>
  <c r="B5" i="4"/>
  <c r="B7" i="4"/>
  <c r="B9" i="4"/>
  <c r="B11" i="4"/>
  <c r="R3" i="4"/>
  <c r="K3" i="4" s="1"/>
  <c r="B4" i="4"/>
  <c r="B6" i="4"/>
  <c r="B8" i="4"/>
  <c r="B10" i="4"/>
  <c r="B12" i="4"/>
  <c r="R3" i="2"/>
  <c r="K3" i="2" s="1"/>
  <c r="P10" i="4" l="1"/>
  <c r="O10" i="4"/>
  <c r="K9" i="4"/>
  <c r="L9" i="4"/>
  <c r="P6" i="4"/>
  <c r="O6" i="4"/>
  <c r="K5" i="4"/>
  <c r="L5" i="4"/>
  <c r="L12" i="4"/>
  <c r="K12" i="4"/>
  <c r="O9" i="4"/>
  <c r="P9" i="4"/>
  <c r="L8" i="4"/>
  <c r="K8" i="4"/>
  <c r="O5" i="4"/>
  <c r="P5" i="4"/>
  <c r="L4" i="4"/>
  <c r="K4" i="4"/>
  <c r="P12" i="4"/>
  <c r="O12" i="4"/>
  <c r="K11" i="4"/>
  <c r="L11" i="4"/>
  <c r="P8" i="4"/>
  <c r="O8" i="4"/>
  <c r="K7" i="4"/>
  <c r="L7" i="4"/>
  <c r="P4" i="4"/>
  <c r="O4" i="4"/>
  <c r="O11" i="4"/>
  <c r="P11" i="4"/>
  <c r="L10" i="4"/>
  <c r="K10" i="4"/>
  <c r="O7" i="4"/>
  <c r="P7" i="4"/>
  <c r="L6" i="4"/>
  <c r="K6" i="4"/>
  <c r="P96" i="2"/>
  <c r="O96" i="2"/>
  <c r="P92" i="2"/>
  <c r="O92" i="2"/>
  <c r="P88" i="2"/>
  <c r="O88" i="2"/>
  <c r="P84" i="2"/>
  <c r="O84" i="2"/>
  <c r="P80" i="2"/>
  <c r="O80" i="2"/>
  <c r="P76" i="2"/>
  <c r="O76" i="2"/>
  <c r="P72" i="2"/>
  <c r="O72" i="2"/>
  <c r="P68" i="2"/>
  <c r="O68" i="2"/>
  <c r="P64" i="2"/>
  <c r="O64" i="2"/>
  <c r="P60" i="2"/>
  <c r="O60" i="2"/>
  <c r="P56" i="2"/>
  <c r="O56" i="2"/>
  <c r="P52" i="2"/>
  <c r="O52" i="2"/>
  <c r="P48" i="2"/>
  <c r="O48" i="2"/>
  <c r="P44" i="2"/>
  <c r="O44" i="2"/>
  <c r="P40" i="2"/>
  <c r="O40" i="2"/>
  <c r="P36" i="2"/>
  <c r="O36" i="2"/>
  <c r="P32" i="2"/>
  <c r="O32" i="2"/>
  <c r="P28" i="2"/>
  <c r="O28" i="2"/>
  <c r="P24" i="2"/>
  <c r="O24" i="2"/>
  <c r="P20" i="2"/>
  <c r="O20" i="2"/>
  <c r="P16" i="2"/>
  <c r="O16" i="2"/>
  <c r="P12" i="2"/>
  <c r="O12" i="2"/>
  <c r="P8" i="2"/>
  <c r="O8" i="2"/>
  <c r="P4" i="2"/>
  <c r="O4" i="2"/>
  <c r="O97" i="2"/>
  <c r="P97" i="2"/>
  <c r="O93" i="2"/>
  <c r="P93" i="2"/>
  <c r="O89" i="2"/>
  <c r="P89" i="2"/>
  <c r="O85" i="2"/>
  <c r="P85" i="2"/>
  <c r="O81" i="2"/>
  <c r="P81" i="2"/>
  <c r="O77" i="2"/>
  <c r="P77" i="2"/>
  <c r="O73" i="2"/>
  <c r="P73" i="2"/>
  <c r="O69" i="2"/>
  <c r="P69" i="2"/>
  <c r="O65" i="2"/>
  <c r="P65" i="2"/>
  <c r="O61" i="2"/>
  <c r="P61" i="2"/>
  <c r="O57" i="2"/>
  <c r="P57" i="2"/>
  <c r="O53" i="2"/>
  <c r="P53" i="2"/>
  <c r="O49" i="2"/>
  <c r="P49" i="2"/>
  <c r="O45" i="2"/>
  <c r="P45" i="2"/>
  <c r="O41" i="2"/>
  <c r="P41" i="2"/>
  <c r="O37" i="2"/>
  <c r="P37" i="2"/>
  <c r="O33" i="2"/>
  <c r="P33" i="2"/>
  <c r="O29" i="2"/>
  <c r="P29" i="2"/>
  <c r="O25" i="2"/>
  <c r="P25" i="2"/>
  <c r="O21" i="2"/>
  <c r="P21" i="2"/>
  <c r="O17" i="2"/>
  <c r="P17" i="2"/>
  <c r="O13" i="2"/>
  <c r="P13" i="2"/>
  <c r="O9" i="2"/>
  <c r="P9" i="2"/>
  <c r="O5" i="2"/>
  <c r="P5" i="2"/>
  <c r="L4" i="2"/>
  <c r="K4" i="2"/>
  <c r="P98" i="2"/>
  <c r="O98" i="2"/>
  <c r="P94" i="2"/>
  <c r="O94" i="2"/>
  <c r="P90" i="2"/>
  <c r="O90" i="2"/>
  <c r="P86" i="2"/>
  <c r="O86" i="2"/>
  <c r="P82" i="2"/>
  <c r="O82" i="2"/>
  <c r="P78" i="2"/>
  <c r="O78" i="2"/>
  <c r="P74" i="2"/>
  <c r="O74" i="2"/>
  <c r="P70" i="2"/>
  <c r="O70" i="2"/>
  <c r="P66" i="2"/>
  <c r="O66" i="2"/>
  <c r="P62" i="2"/>
  <c r="O62" i="2"/>
  <c r="P58" i="2"/>
  <c r="O58" i="2"/>
  <c r="P54" i="2"/>
  <c r="O54" i="2"/>
  <c r="P50" i="2"/>
  <c r="O50" i="2"/>
  <c r="P46" i="2"/>
  <c r="O46" i="2"/>
  <c r="P42" i="2"/>
  <c r="O42" i="2"/>
  <c r="P38" i="2"/>
  <c r="O38" i="2"/>
  <c r="P34" i="2"/>
  <c r="O34" i="2"/>
  <c r="P30" i="2"/>
  <c r="O30" i="2"/>
  <c r="P26" i="2"/>
  <c r="O26" i="2"/>
  <c r="P22" i="2"/>
  <c r="O22" i="2"/>
  <c r="P18" i="2"/>
  <c r="O18" i="2"/>
  <c r="P14" i="2"/>
  <c r="O14" i="2"/>
  <c r="P10" i="2"/>
  <c r="O10" i="2"/>
  <c r="P6" i="2"/>
  <c r="O6" i="2"/>
  <c r="O95" i="2"/>
  <c r="P95" i="2"/>
  <c r="O91" i="2"/>
  <c r="P91" i="2"/>
  <c r="O87" i="2"/>
  <c r="P87" i="2"/>
  <c r="O83" i="2"/>
  <c r="P83" i="2"/>
  <c r="O79" i="2"/>
  <c r="P79" i="2"/>
  <c r="O75" i="2"/>
  <c r="P75" i="2"/>
  <c r="O71" i="2"/>
  <c r="P71" i="2"/>
  <c r="O67" i="2"/>
  <c r="P67" i="2"/>
  <c r="O63" i="2"/>
  <c r="P63" i="2"/>
  <c r="O59" i="2"/>
  <c r="P59" i="2"/>
  <c r="O55" i="2"/>
  <c r="P55" i="2"/>
  <c r="O51" i="2"/>
  <c r="P51" i="2"/>
  <c r="O47" i="2"/>
  <c r="P47" i="2"/>
  <c r="O43" i="2"/>
  <c r="P43" i="2"/>
  <c r="O39" i="2"/>
  <c r="P39" i="2"/>
  <c r="O35" i="2"/>
  <c r="P35" i="2"/>
  <c r="O31" i="2"/>
  <c r="P31" i="2"/>
  <c r="O27" i="2"/>
  <c r="P27" i="2"/>
  <c r="O23" i="2"/>
  <c r="P23" i="2"/>
  <c r="O19" i="2"/>
  <c r="P19" i="2"/>
  <c r="O15" i="2"/>
  <c r="P15" i="2"/>
  <c r="O11" i="2"/>
  <c r="P11" i="2"/>
  <c r="O7" i="2"/>
  <c r="P7" i="2"/>
</calcChain>
</file>

<file path=xl/sharedStrings.xml><?xml version="1.0" encoding="utf-8"?>
<sst xmlns="http://schemas.openxmlformats.org/spreadsheetml/2006/main" count="5445" uniqueCount="2569">
  <si>
    <t>District</t>
  </si>
  <si>
    <t>White</t>
  </si>
  <si>
    <t>Black</t>
  </si>
  <si>
    <t>Hisp.</t>
  </si>
  <si>
    <t>Asian</t>
  </si>
  <si>
    <t>Other</t>
  </si>
  <si>
    <t>Obama</t>
  </si>
  <si>
    <t>McCain</t>
  </si>
  <si>
    <t>Dem</t>
  </si>
  <si>
    <t>Rep</t>
  </si>
  <si>
    <t>Even</t>
  </si>
  <si>
    <t>avgPVI</t>
  </si>
  <si>
    <t>White (NH)</t>
  </si>
  <si>
    <t>Black (NH)</t>
  </si>
  <si>
    <t>Hispanic</t>
  </si>
  <si>
    <t xml:space="preserve"> Asian and Pacific Islander (NH)</t>
  </si>
  <si>
    <t>Native American (NH)</t>
  </si>
  <si>
    <t>Other (NH)</t>
  </si>
  <si>
    <t>Tennessee</t>
  </si>
  <si>
    <t>Number of Districts:</t>
  </si>
  <si>
    <t>Two-Party Vote</t>
  </si>
  <si>
    <t>County</t>
  </si>
  <si>
    <t>Pop.</t>
  </si>
  <si>
    <t>Statewide</t>
  </si>
  <si>
    <t>2012 President</t>
  </si>
  <si>
    <t>Partisan Voting Index</t>
  </si>
  <si>
    <t>Presidential Votes</t>
  </si>
  <si>
    <t>CD</t>
  </si>
  <si>
    <t>Dev.</t>
  </si>
  <si>
    <t>Native</t>
  </si>
  <si>
    <t>Romney</t>
  </si>
  <si>
    <t>12PVI</t>
  </si>
  <si>
    <t>2012 raw</t>
  </si>
  <si>
    <t>avg raw</t>
  </si>
  <si>
    <t>Total</t>
  </si>
  <si>
    <t>Hispanic (any race)</t>
  </si>
  <si>
    <t>Asian and Pacific Islander (NH)</t>
  </si>
  <si>
    <t>GOP</t>
  </si>
  <si>
    <t>Year:</t>
  </si>
  <si>
    <t>Office:</t>
  </si>
  <si>
    <t>President</t>
  </si>
  <si>
    <t>Governor</t>
  </si>
  <si>
    <t>Candidate:</t>
  </si>
  <si>
    <t>Kerry</t>
  </si>
  <si>
    <t>Bush</t>
  </si>
  <si>
    <t>Democrat</t>
  </si>
  <si>
    <t>Republican</t>
  </si>
  <si>
    <t>Ford</t>
  </si>
  <si>
    <t>Percentage:</t>
  </si>
  <si>
    <t>Total:</t>
  </si>
  <si>
    <t>Bredesen</t>
  </si>
  <si>
    <t>Corker</t>
  </si>
  <si>
    <t>Alexander</t>
  </si>
  <si>
    <t>Haslam</t>
  </si>
  <si>
    <t>Bryson</t>
  </si>
  <si>
    <t>Tuke</t>
  </si>
  <si>
    <t>Clayton</t>
  </si>
  <si>
    <t>McWherter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</si>
  <si>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</si>
  <si>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</si>
  <si>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</si>
  <si>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</si>
  <si>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</si>
  <si>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</si>
  <si>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</si>
  <si>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</si>
  <si>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</si>
  <si>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US House</t>
  </si>
  <si>
    <t>US Senate</t>
  </si>
  <si>
    <t>Voting Age Population Demographics</t>
  </si>
  <si>
    <t>Total Population Demographics</t>
  </si>
  <si>
    <t>Voting Age Population Demographics (18+)</t>
  </si>
  <si>
    <t>Downballot Average</t>
  </si>
  <si>
    <t>HD</t>
  </si>
  <si>
    <t>State House Vote</t>
  </si>
  <si>
    <t>State House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</si>
  <si>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</si>
  <si>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</si>
  <si>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</si>
  <si>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</si>
  <si>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</si>
  <si>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</si>
  <si>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</si>
  <si>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</si>
  <si>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</si>
  <si>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</si>
  <si>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</si>
  <si>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</si>
  <si>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</si>
  <si>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</si>
  <si>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</si>
  <si>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</si>
  <si>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</si>
  <si>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</si>
  <si>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</si>
  <si>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</si>
  <si>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</si>
  <si>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</si>
  <si>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</si>
  <si>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</si>
  <si>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</si>
  <si>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</si>
  <si>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</si>
  <si>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</si>
  <si>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</si>
  <si>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</si>
  <si>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</si>
  <si>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</si>
  <si>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</si>
  <si>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</si>
  <si>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</si>
  <si>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</si>
  <si>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</si>
  <si>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</si>
  <si>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</si>
  <si>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</si>
  <si>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</si>
  <si>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</si>
  <si>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</si>
  <si>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</si>
  <si>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</si>
  <si>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</si>
  <si>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</si>
  <si>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</si>
  <si>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</si>
  <si>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</si>
  <si>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</si>
  <si>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</si>
  <si>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</si>
  <si>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</si>
  <si>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</si>
  <si>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</si>
  <si>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</si>
  <si>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</si>
  <si>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</si>
  <si>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</si>
  <si>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</si>
  <si>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</si>
  <si>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</si>
  <si>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</si>
  <si>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</si>
  <si>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HD 66</t>
  </si>
  <si>
    <t>HD 67</t>
  </si>
  <si>
    <t>HD 68</t>
  </si>
  <si>
    <t>HD 69</t>
  </si>
  <si>
    <t>HD 70</t>
  </si>
  <si>
    <t>HD 71</t>
  </si>
  <si>
    <t>HD 72</t>
  </si>
  <si>
    <t>HD 73</t>
  </si>
  <si>
    <t>HD 74</t>
  </si>
  <si>
    <t>HD 75</t>
  </si>
  <si>
    <t>HD 76</t>
  </si>
  <si>
    <t>HD 77</t>
  </si>
  <si>
    <t>HD 78</t>
  </si>
  <si>
    <t>HD 79</t>
  </si>
  <si>
    <t>HD 80</t>
  </si>
  <si>
    <t>HD 81</t>
  </si>
  <si>
    <t>HD 82</t>
  </si>
  <si>
    <t>HD 83</t>
  </si>
  <si>
    <t>HD 84</t>
  </si>
  <si>
    <t>HD 85</t>
  </si>
  <si>
    <t>HD 86</t>
  </si>
  <si>
    <t>HD 87</t>
  </si>
  <si>
    <t>HD 88</t>
  </si>
  <si>
    <t>HD 89</t>
  </si>
  <si>
    <t>HD 90</t>
  </si>
  <si>
    <t>HD 91</t>
  </si>
  <si>
    <t>HD 92</t>
  </si>
  <si>
    <t>HD 93</t>
  </si>
  <si>
    <t>HD 94</t>
  </si>
  <si>
    <t>HD 95</t>
  </si>
  <si>
    <t>HD 96</t>
  </si>
  <si>
    <t>HD 97</t>
  </si>
  <si>
    <t>HD 98</t>
  </si>
  <si>
    <t>HD 99</t>
  </si>
  <si>
    <t>State Senate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</si>
  <si>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</si>
  <si>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</si>
  <si>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</si>
  <si>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</si>
  <si>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</si>
  <si>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</si>
  <si>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</si>
  <si>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</si>
  <si>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</si>
  <si>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</si>
  <si>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</si>
  <si>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</si>
  <si>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</si>
  <si>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</si>
  <si>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</si>
  <si>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</si>
  <si>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</si>
  <si>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</si>
  <si>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</si>
  <si>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</si>
  <si>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21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</si>
  <si>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</si>
  <si>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</si>
  <si>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</si>
  <si>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</si>
  <si>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</si>
  <si>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</si>
  <si>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</si>
  <si>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</si>
  <si>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</si>
  <si>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</si>
  <si>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</si>
  <si>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</si>
  <si>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State Senate Vote</t>
  </si>
  <si>
    <t>SD</t>
  </si>
  <si>
    <t>Democratic</t>
  </si>
  <si>
    <t>7 Dem - 26 Rep</t>
  </si>
  <si>
    <t>2010-2012 Average</t>
  </si>
  <si>
    <t>2010-2012</t>
  </si>
  <si>
    <t>Nader</t>
  </si>
  <si>
    <t>Clinton</t>
  </si>
  <si>
    <t>Dole</t>
  </si>
  <si>
    <t>Perot</t>
  </si>
  <si>
    <t>Dukakis</t>
  </si>
  <si>
    <t>Mondale</t>
  </si>
  <si>
    <t>Reagan</t>
  </si>
  <si>
    <t>Carter</t>
  </si>
  <si>
    <t>Anderson</t>
  </si>
  <si>
    <t>McGovern</t>
  </si>
  <si>
    <t>Nixon</t>
  </si>
  <si>
    <t>Humphrey</t>
  </si>
  <si>
    <t>Wallace</t>
  </si>
  <si>
    <t>Johnson</t>
  </si>
  <si>
    <t>Goldwater</t>
  </si>
  <si>
    <t>Kennedy</t>
  </si>
  <si>
    <t>Gore</t>
  </si>
  <si>
    <t>Bedford</t>
  </si>
  <si>
    <t>Benton</t>
  </si>
  <si>
    <t>Bledsoe</t>
  </si>
  <si>
    <t>Blount</t>
  </si>
  <si>
    <t>Bradley</t>
  </si>
  <si>
    <t>Campbell</t>
  </si>
  <si>
    <t>Cannon</t>
  </si>
  <si>
    <t>Carroll</t>
  </si>
  <si>
    <t>Cheatham</t>
  </si>
  <si>
    <t>Chester</t>
  </si>
  <si>
    <t>Claiborne</t>
  </si>
  <si>
    <t>Clay</t>
  </si>
  <si>
    <t>Cocke</t>
  </si>
  <si>
    <t>Coffee</t>
  </si>
  <si>
    <t>Crockett</t>
  </si>
  <si>
    <t>Cumberland</t>
  </si>
  <si>
    <t>Davidson</t>
  </si>
  <si>
    <t>Decatur</t>
  </si>
  <si>
    <t>DeKalb</t>
  </si>
  <si>
    <t>Dickson</t>
  </si>
  <si>
    <t>Dyer</t>
  </si>
  <si>
    <t>Fayette</t>
  </si>
  <si>
    <t>Fentress</t>
  </si>
  <si>
    <t>Franklin</t>
  </si>
  <si>
    <t>Gibson</t>
  </si>
  <si>
    <t>Giles</t>
  </si>
  <si>
    <t>Grainger</t>
  </si>
  <si>
    <t>Greene</t>
  </si>
  <si>
    <t>Grundy</t>
  </si>
  <si>
    <t>Hamblen</t>
  </si>
  <si>
    <t>Hamilton</t>
  </si>
  <si>
    <t>Hancock</t>
  </si>
  <si>
    <t>Hardeman</t>
  </si>
  <si>
    <t>Hardin</t>
  </si>
  <si>
    <t>Hawkins</t>
  </si>
  <si>
    <t>Haywood</t>
  </si>
  <si>
    <t>Henderson</t>
  </si>
  <si>
    <t>Henry</t>
  </si>
  <si>
    <t>Hickman</t>
  </si>
  <si>
    <t>Houston</t>
  </si>
  <si>
    <t>Humphreys</t>
  </si>
  <si>
    <t>Jackson</t>
  </si>
  <si>
    <t>Jefferson</t>
  </si>
  <si>
    <t>Knox</t>
  </si>
  <si>
    <t>Lake</t>
  </si>
  <si>
    <t>Lauderdale</t>
  </si>
  <si>
    <t>Lawrence</t>
  </si>
  <si>
    <t>Lewis</t>
  </si>
  <si>
    <t>Lincoln</t>
  </si>
  <si>
    <t>Loudon</t>
  </si>
  <si>
    <t>McMinn</t>
  </si>
  <si>
    <t>McNairy</t>
  </si>
  <si>
    <t>Macon</t>
  </si>
  <si>
    <t>Madison</t>
  </si>
  <si>
    <t>Marion</t>
  </si>
  <si>
    <t>Marshall</t>
  </si>
  <si>
    <t>Maury</t>
  </si>
  <si>
    <t>Meigs</t>
  </si>
  <si>
    <t>Monroe</t>
  </si>
  <si>
    <t>Montgomery</t>
  </si>
  <si>
    <t>Moore</t>
  </si>
  <si>
    <t>Morgan</t>
  </si>
  <si>
    <t>Obion</t>
  </si>
  <si>
    <t>Overton</t>
  </si>
  <si>
    <t>Perry</t>
  </si>
  <si>
    <t>Pickett</t>
  </si>
  <si>
    <t>Polk</t>
  </si>
  <si>
    <t>Putnam</t>
  </si>
  <si>
    <t>Rhea</t>
  </si>
  <si>
    <t>Roane</t>
  </si>
  <si>
    <t>Robertson</t>
  </si>
  <si>
    <t>Rutherford</t>
  </si>
  <si>
    <t>Scott</t>
  </si>
  <si>
    <t>Sequatchie</t>
  </si>
  <si>
    <t>Sevier</t>
  </si>
  <si>
    <t>Shelby</t>
  </si>
  <si>
    <t>Smith</t>
  </si>
  <si>
    <t>Stewart</t>
  </si>
  <si>
    <t>Sullivan</t>
  </si>
  <si>
    <t>Sumner</t>
  </si>
  <si>
    <t>Tipton</t>
  </si>
  <si>
    <t>Trousdale</t>
  </si>
  <si>
    <t>Unicoi</t>
  </si>
  <si>
    <t>Union</t>
  </si>
  <si>
    <t>Warren</t>
  </si>
  <si>
    <t>Washington</t>
  </si>
  <si>
    <t>Wayne</t>
  </si>
  <si>
    <t>Weakley</t>
  </si>
  <si>
    <t>Williamson</t>
  </si>
  <si>
    <t>Wilson</t>
  </si>
  <si>
    <t>Van Buren</t>
  </si>
  <si>
    <t>Clement</t>
  </si>
  <si>
    <t>Hilleary</t>
  </si>
  <si>
    <t>Clark</t>
  </si>
  <si>
    <t>Frist</t>
  </si>
  <si>
    <t>2012 US Senate</t>
  </si>
  <si>
    <t>Name</t>
  </si>
  <si>
    <t>Fairview Voting District</t>
  </si>
  <si>
    <t>Clinch Valley Voting District</t>
  </si>
  <si>
    <t>Glen Alpine Voting District</t>
  </si>
  <si>
    <t>North Clinton Voting District</t>
  </si>
  <si>
    <t>Clinton Middle School Voting District</t>
  </si>
  <si>
    <t>Lake City Middle School Voting District</t>
  </si>
  <si>
    <t>Norris Voting District</t>
  </si>
  <si>
    <t>Andersonville Voting District</t>
  </si>
  <si>
    <t>Claxton Voting District</t>
  </si>
  <si>
    <t>Block House Valley Voting District</t>
  </si>
  <si>
    <t>South Clinton Voting District</t>
  </si>
  <si>
    <t>Clinton Voting District</t>
  </si>
  <si>
    <t>Emory Valley Voting District</t>
  </si>
  <si>
    <t>Hendrix Creek Voting District</t>
  </si>
  <si>
    <t>Woodland Voting District</t>
  </si>
  <si>
    <t>Pine Valley Voting District</t>
  </si>
  <si>
    <t>Glenwood Voting District</t>
  </si>
  <si>
    <t>Clinton High Voting District</t>
  </si>
  <si>
    <t>Briceville Voting District</t>
  </si>
  <si>
    <t>Dutch Valley Voting District</t>
  </si>
  <si>
    <t>Norwood Voting District</t>
  </si>
  <si>
    <t>Lake City Voting District</t>
  </si>
  <si>
    <t>Marlow Voting District</t>
  </si>
  <si>
    <t>Tri-County Voting District</t>
  </si>
  <si>
    <t>Rosedale Voting District</t>
  </si>
  <si>
    <t>Oak Ridge City Hall Voting District</t>
  </si>
  <si>
    <t>West Hills Voting District</t>
  </si>
  <si>
    <t>Robertsville Voting District</t>
  </si>
  <si>
    <t>Highland View Voting District</t>
  </si>
  <si>
    <t>101 Wartrace Gym Voting District</t>
  </si>
  <si>
    <t>505 Normandy Fire Hall Voting District</t>
  </si>
  <si>
    <t>503 Thompson Creek Baptist Church Voting District</t>
  </si>
  <si>
    <t>701 Deery Eakin School Voting District</t>
  </si>
  <si>
    <t>801 Thomas School Voting District</t>
  </si>
  <si>
    <t>203 Airport Voting District</t>
  </si>
  <si>
    <t>102 Bell Buckle/Webb School Voting District</t>
  </si>
  <si>
    <t>403 Bedford Fire Hall Voting District</t>
  </si>
  <si>
    <t>304 Hall's Mill Community Club Voting District</t>
  </si>
  <si>
    <t>202 Longview Community Club Voting District</t>
  </si>
  <si>
    <t>901 Courthouse Voting District</t>
  </si>
  <si>
    <t>902 Southside School Voting District</t>
  </si>
  <si>
    <t>402 Liberty School Voting District</t>
  </si>
  <si>
    <t>404 Shiloh Methodist Church Voting District</t>
  </si>
  <si>
    <t>303 Unionville New Fire Hall Voting District</t>
  </si>
  <si>
    <t>301 Rover Baptist Church Voting District</t>
  </si>
  <si>
    <t>502 Flat Creek Community Center Voting District</t>
  </si>
  <si>
    <t>601 East Side School Voting District</t>
  </si>
  <si>
    <t>5 Benton Co. Courthouse Voting District</t>
  </si>
  <si>
    <t>4 Camden Elementary School Voting District</t>
  </si>
  <si>
    <t>6 Big Sandy School Voting District</t>
  </si>
  <si>
    <t>2 Camden High School Voting District</t>
  </si>
  <si>
    <t>3 Benton Co. Courthouse Voting District</t>
  </si>
  <si>
    <t>1 Holladay School Voting District</t>
  </si>
  <si>
    <t>1-1 Dill Voting District</t>
  </si>
  <si>
    <t>1-2 Griffith Voting District</t>
  </si>
  <si>
    <t>6-2 Lusk Voting District</t>
  </si>
  <si>
    <t>1-3 Mt.Crest Voting District</t>
  </si>
  <si>
    <t>6-1 Lee Station Voting District</t>
  </si>
  <si>
    <t>6-3 Sunnyside Voting District</t>
  </si>
  <si>
    <t>5-1 Bellview Voting District</t>
  </si>
  <si>
    <t>2-1 Cold Springs Voting District</t>
  </si>
  <si>
    <t>4-2 Pikeville Inside Voting District</t>
  </si>
  <si>
    <t>4-1 Pikeville Outside Voting District</t>
  </si>
  <si>
    <t>3-2 Rigsby Voting District</t>
  </si>
  <si>
    <t>5-2 Nine Mile Voting District</t>
  </si>
  <si>
    <t>2-2 Luminary Voting District</t>
  </si>
  <si>
    <t>3-1 Brayton Voting District</t>
  </si>
  <si>
    <t>6-4 Brayton 6 Voting District</t>
  </si>
  <si>
    <t>Townsend-County Voting District</t>
  </si>
  <si>
    <t>Oak View Voting District</t>
  </si>
  <si>
    <t>Blount County Board of Education-City Voting District</t>
  </si>
  <si>
    <t>Maryville Middle School Voting District</t>
  </si>
  <si>
    <t>Maryville Municipal-County Voting District</t>
  </si>
  <si>
    <t>Shooks Gap Voting District</t>
  </si>
  <si>
    <t>Rockford-City Voting District</t>
  </si>
  <si>
    <t>Townsend-City Voting District</t>
  </si>
  <si>
    <t>William Blount-City Voting District</t>
  </si>
  <si>
    <t>Rockford-County Voting District</t>
  </si>
  <si>
    <t>Middlesettlements Voting District</t>
  </si>
  <si>
    <t>Alcoa 1st Baptist Voting District</t>
  </si>
  <si>
    <t>Mentor Voting District</t>
  </si>
  <si>
    <t>Mentor-Alcoa Voting District</t>
  </si>
  <si>
    <t>Beech Grove-Alcoa Voting District</t>
  </si>
  <si>
    <t>Beech Grove Voting District</t>
  </si>
  <si>
    <t>Rockford-Alcoa Voting District</t>
  </si>
  <si>
    <t>Alcoa - Rockford Voting District</t>
  </si>
  <si>
    <t>Rockford 20th Voting District</t>
  </si>
  <si>
    <t>Martin Luther King Voting District</t>
  </si>
  <si>
    <t>Pellissippi Voting District</t>
  </si>
  <si>
    <t>Pellissippi-Alcoa Voting District</t>
  </si>
  <si>
    <t>Everett Voting District</t>
  </si>
  <si>
    <t>Maryville Municipal-City Voting District</t>
  </si>
  <si>
    <t>Big Springs Voting District</t>
  </si>
  <si>
    <t>Friendsville-County Voting District</t>
  </si>
  <si>
    <t>Friendsville-City Voting District</t>
  </si>
  <si>
    <t>William Blount-County Voting District</t>
  </si>
  <si>
    <t>Lanier Voting District</t>
  </si>
  <si>
    <t>William Blount Academy Voting District</t>
  </si>
  <si>
    <t>Maryville High School Voting District</t>
  </si>
  <si>
    <t>Pellissippi-Maryville Voting District</t>
  </si>
  <si>
    <t>Miser Station Voting District</t>
  </si>
  <si>
    <t>Louisville 8th Voting District</t>
  </si>
  <si>
    <t>Louisville Voting District</t>
  </si>
  <si>
    <t>Heritage Voting District</t>
  </si>
  <si>
    <t>Chilhowee View Voting District</t>
  </si>
  <si>
    <t>Walland Voting District</t>
  </si>
  <si>
    <t>Montvale Voting District</t>
  </si>
  <si>
    <t>Blount County Board of Education-County Voting District</t>
  </si>
  <si>
    <t>Eagleton 20th Voting District</t>
  </si>
  <si>
    <t>Eagleton 8th Voting District</t>
  </si>
  <si>
    <t>Porter Voting District</t>
  </si>
  <si>
    <t>John Sevier Voting District</t>
  </si>
  <si>
    <t>Eagleton Cafeteria Voting District</t>
  </si>
  <si>
    <t>Eagleton-Alcoa Voting District</t>
  </si>
  <si>
    <t>Maryville College Voting District</t>
  </si>
  <si>
    <t>Fairview-City Voting District</t>
  </si>
  <si>
    <t>Fairview-County Voting District</t>
  </si>
  <si>
    <t>Carpenters Voting District</t>
  </si>
  <si>
    <t>Happy Valley Voting District</t>
  </si>
  <si>
    <t>101-1 McDonald Voting District</t>
  </si>
  <si>
    <t>701 Stuart Voting District</t>
  </si>
  <si>
    <t>604-1 Black Fox Voting District</t>
  </si>
  <si>
    <t>201-1 E.L. Ross Voting District</t>
  </si>
  <si>
    <t>202-1 Charleston Voting District</t>
  </si>
  <si>
    <t>302-1 Senior Center Voting District</t>
  </si>
  <si>
    <t>702 Cleveland High Voting District</t>
  </si>
  <si>
    <t>402 Michigan Avenue Voting District</t>
  </si>
  <si>
    <t>301-1 Lee University Voting District</t>
  </si>
  <si>
    <t>502-1 Community Serv Voting District</t>
  </si>
  <si>
    <t>601-1 Valley View Voting District</t>
  </si>
  <si>
    <t>401 Oak Grove Voting District</t>
  </si>
  <si>
    <t>603-1 Waterville Voting District</t>
  </si>
  <si>
    <t>501-1 T.C. Bower Voting District</t>
  </si>
  <si>
    <t>602-1 Blue Spring Voting District</t>
  </si>
  <si>
    <t>102-1 Prospect Voting District</t>
  </si>
  <si>
    <t>103-1 Hopewell Voting District</t>
  </si>
  <si>
    <t>Well Springs Voting District</t>
  </si>
  <si>
    <t>Valley View Voting District</t>
  </si>
  <si>
    <t>West LaFollette Voting District</t>
  </si>
  <si>
    <t>Firehall Voting District</t>
  </si>
  <si>
    <t>College Hill Voting District</t>
  </si>
  <si>
    <t>Demory Voting District</t>
  </si>
  <si>
    <t>Jacksboro Station Voting District</t>
  </si>
  <si>
    <t>Jacksboro Voting District</t>
  </si>
  <si>
    <t>Caryville Voting District</t>
  </si>
  <si>
    <t>Ridgewood Voting District</t>
  </si>
  <si>
    <t>Clinchmore Voting District</t>
  </si>
  <si>
    <t>Elk Valley Voting District</t>
  </si>
  <si>
    <t>Habersham Voting District</t>
  </si>
  <si>
    <t>Pinecrest Voting District</t>
  </si>
  <si>
    <t>Newcomb Voting District</t>
  </si>
  <si>
    <t>Jellico Voting District</t>
  </si>
  <si>
    <t>White Oak Voting District</t>
  </si>
  <si>
    <t>Jr. High Voting District</t>
  </si>
  <si>
    <t>East LaFollette Voting District</t>
  </si>
  <si>
    <t>Coolidge Voting District</t>
  </si>
  <si>
    <t>Davis Chapel Voting District</t>
  </si>
  <si>
    <t>Auburntown Voting District</t>
  </si>
  <si>
    <t>Pleasant Ridge Voting District</t>
  </si>
  <si>
    <t>Westside Voting District</t>
  </si>
  <si>
    <t>4 Eastside Voting District</t>
  </si>
  <si>
    <t>4 Short Mountain Voting District</t>
  </si>
  <si>
    <t>Woodbury Voting District</t>
  </si>
  <si>
    <t>Gassaway Voting District</t>
  </si>
  <si>
    <t>2 Short Mountain Voting District</t>
  </si>
  <si>
    <t>21 Bethel College-Waddle Hall Voting District</t>
  </si>
  <si>
    <t>18 Cannon Voting District</t>
  </si>
  <si>
    <t>08 Civic Center Voting District</t>
  </si>
  <si>
    <t>19 Concord Voting District</t>
  </si>
  <si>
    <t>09 Huntingdon City Hall Voting District</t>
  </si>
  <si>
    <t>06 Clarksburg Voting District</t>
  </si>
  <si>
    <t>04 McLemoresville Voting District</t>
  </si>
  <si>
    <t>02 Trezevant Voting District</t>
  </si>
  <si>
    <t>17 Senior Citizens Voting District</t>
  </si>
  <si>
    <t>10 Yuma Voting District</t>
  </si>
  <si>
    <t>05 Cedar Grove Voting District</t>
  </si>
  <si>
    <t>20 Westport Voting District</t>
  </si>
  <si>
    <t>11 Buena Vista Voting District</t>
  </si>
  <si>
    <t>13 Hollow Rock Voting District</t>
  </si>
  <si>
    <t>12 Bruceton Voting District</t>
  </si>
  <si>
    <t>14 Vale Voting District</t>
  </si>
  <si>
    <t>01 Lavinia Voting District</t>
  </si>
  <si>
    <t>15 Westview Voting District</t>
  </si>
  <si>
    <t>16 Atwood Voting District</t>
  </si>
  <si>
    <t>03 Christmasville Voting District</t>
  </si>
  <si>
    <t>22 McKenzie City Hall Voting District</t>
  </si>
  <si>
    <t>07 Macedonia Voting District</t>
  </si>
  <si>
    <t>Central Voting District</t>
  </si>
  <si>
    <t>Range Voting District</t>
  </si>
  <si>
    <t>High School Voting District</t>
  </si>
  <si>
    <t>Court House Voting District</t>
  </si>
  <si>
    <t>Keenburg Voting District</t>
  </si>
  <si>
    <t>Hunter Voting District</t>
  </si>
  <si>
    <t>Siam Voting District</t>
  </si>
  <si>
    <t>Eastside Voting District</t>
  </si>
  <si>
    <t>Valley Forge Voting District</t>
  </si>
  <si>
    <t>Harold McCormick Voting District</t>
  </si>
  <si>
    <t>Little Milligan Voting District</t>
  </si>
  <si>
    <t>Elk Mills Voting District</t>
  </si>
  <si>
    <t>Roan Mountain Voting District</t>
  </si>
  <si>
    <t>Hampton Voting District</t>
  </si>
  <si>
    <t>Gap Creek Voting District</t>
  </si>
  <si>
    <t>Tiger Valley Voting District</t>
  </si>
  <si>
    <t>Unaka Voting District</t>
  </si>
  <si>
    <t>Watauga Voting District</t>
  </si>
  <si>
    <t>Midway Voting District</t>
  </si>
  <si>
    <t>1-1 Cheatham Co. Library - Ashland City Voting District</t>
  </si>
  <si>
    <t>2-2 East Cheatham Elem. School Voting District</t>
  </si>
  <si>
    <t>4-1 West Cheatham Elem. School Voting District</t>
  </si>
  <si>
    <t>4-3 Sycamore Middle School Voting District</t>
  </si>
  <si>
    <t>3-1 Pleasant View City Hall Voting District</t>
  </si>
  <si>
    <t>4-2 New Hope Community Center Voting District</t>
  </si>
  <si>
    <t>5-1 Two Rivers Fire Hall Voting District</t>
  </si>
  <si>
    <t>5-2 Pegram City Hall Voting District</t>
  </si>
  <si>
    <t>6-1 Harpeth High School Voting District</t>
  </si>
  <si>
    <t>3-2 Montezuma Voting District</t>
  </si>
  <si>
    <t>1-5 Sweet Lips Voting District</t>
  </si>
  <si>
    <t>1-2 Enville Voting District</t>
  </si>
  <si>
    <t>2-1 Jacks Creek Voting District</t>
  </si>
  <si>
    <t>1-6 Harmony Voting District</t>
  </si>
  <si>
    <t>5 East Chester School Voting District</t>
  </si>
  <si>
    <t>2-4 Mifflin Voting District</t>
  </si>
  <si>
    <t>6 Henderson City Hall Voting District</t>
  </si>
  <si>
    <t>3-4 Masseyville Voting District</t>
  </si>
  <si>
    <t>3-6 Deanburg Voting District</t>
  </si>
  <si>
    <t>4 West Chester School Voting District</t>
  </si>
  <si>
    <t>Arthur Voting District</t>
  </si>
  <si>
    <t>Clairfield Voting District</t>
  </si>
  <si>
    <t>Big Spring Union Voting District</t>
  </si>
  <si>
    <t>Harrogate Voting District</t>
  </si>
  <si>
    <t>Goin Voting District</t>
  </si>
  <si>
    <t>New Tazewell Voting District</t>
  </si>
  <si>
    <t>Lone Mountain Voting District</t>
  </si>
  <si>
    <t>Vanbebber Springs Voting District</t>
  </si>
  <si>
    <t>Cumberland Gap Voting District</t>
  </si>
  <si>
    <t>Tazewell Voting District</t>
  </si>
  <si>
    <t>Sandlick Voting District</t>
  </si>
  <si>
    <t>Shawanee Voting District</t>
  </si>
  <si>
    <t>Gibson Hall Voting District</t>
  </si>
  <si>
    <t>Clouds Voting District</t>
  </si>
  <si>
    <t>Howard's Quarter Voting District</t>
  </si>
  <si>
    <t>Springdale Voting District</t>
  </si>
  <si>
    <t>Liberty Voting District</t>
  </si>
  <si>
    <t>Rogers Mill Voting District</t>
  </si>
  <si>
    <t>4-1 Maple Grove Voting District</t>
  </si>
  <si>
    <t>5-3 Arcot/Beech Bethany Voting District</t>
  </si>
  <si>
    <t>1 Dentons Cross Roads Voting District</t>
  </si>
  <si>
    <t>5-1 Pea Ridge Voting District</t>
  </si>
  <si>
    <t>3 Celina Voting District</t>
  </si>
  <si>
    <t>4-2 Butlers Landing Voting District</t>
  </si>
  <si>
    <t>2 Hermitage Springs Voting District</t>
  </si>
  <si>
    <t>Centerview Voting District</t>
  </si>
  <si>
    <t>Forest Hill Voting District</t>
  </si>
  <si>
    <t>Rankin Voting District</t>
  </si>
  <si>
    <t>Bridgeport Voting District</t>
  </si>
  <si>
    <t>Northport Voting District</t>
  </si>
  <si>
    <t>West End Voting District</t>
  </si>
  <si>
    <t>Edgemont Voting District</t>
  </si>
  <si>
    <t>Del Rio Voting District</t>
  </si>
  <si>
    <t>Houston Valley Voting District</t>
  </si>
  <si>
    <t>Long Creek Voting District</t>
  </si>
  <si>
    <t>Grassy Fork Voting District</t>
  </si>
  <si>
    <t>Smoky Mountain Voting District</t>
  </si>
  <si>
    <t>Edwina Voting District</t>
  </si>
  <si>
    <t>Parrottsville Voting District</t>
  </si>
  <si>
    <t>Cosby Voting District</t>
  </si>
  <si>
    <t>Newport Grammar School Voting District</t>
  </si>
  <si>
    <t>Cocke County High Sch Voting District</t>
  </si>
  <si>
    <t>Armory Voting District</t>
  </si>
  <si>
    <t>05 Hillsboro Community Center Voting District</t>
  </si>
  <si>
    <t>12 North Coffee Elem School Voting District</t>
  </si>
  <si>
    <t>09-2 Summitville Comm Center Voting District</t>
  </si>
  <si>
    <t>20 CC Senior Center Voting District</t>
  </si>
  <si>
    <t>21 Wilson Ave. Church of Christ Voting District</t>
  </si>
  <si>
    <t>18 First Christian Church Voting District</t>
  </si>
  <si>
    <t>14 Hickerson Fire Hall Voting District</t>
  </si>
  <si>
    <t>13-1 Blanton's Chapel Comm Center Voting District</t>
  </si>
  <si>
    <t>02 St. Paul United Methodist Church Voting District</t>
  </si>
  <si>
    <t>01 Ada Wright Center Voting District</t>
  </si>
  <si>
    <t>11 Fredonia Comm Center Voting District</t>
  </si>
  <si>
    <t>04 First Baptist Church Voting District</t>
  </si>
  <si>
    <t>03 Trinity Baptist Church Voting District</t>
  </si>
  <si>
    <t>06 Tennessee Vocational Center Voting District</t>
  </si>
  <si>
    <t>08 New Union Fire Hall Voting District</t>
  </si>
  <si>
    <t>07 Forrest Mill Church of Christ Activity Center Voting District</t>
  </si>
  <si>
    <t>16 Lion's Club Voting District</t>
  </si>
  <si>
    <t>13-2 Schmeide/TMT Voting District</t>
  </si>
  <si>
    <t>09-1 Pocahontas Comm Center Voting District</t>
  </si>
  <si>
    <t>10-1 Goosepond Comm Center Voting District</t>
  </si>
  <si>
    <t>10-2 Noah Comm Center Voting District</t>
  </si>
  <si>
    <t>17 HOSC Voting District</t>
  </si>
  <si>
    <t>19 CD Stamps Center Voting District</t>
  </si>
  <si>
    <t>15 Grace Baptist Center Voting District</t>
  </si>
  <si>
    <t>4 Voting District</t>
  </si>
  <si>
    <t>1 Voting District</t>
  </si>
  <si>
    <t>2 Voting District</t>
  </si>
  <si>
    <t>9 Voting District</t>
  </si>
  <si>
    <t>10 Voting District</t>
  </si>
  <si>
    <t>11 Voting District</t>
  </si>
  <si>
    <t>12 Voting District</t>
  </si>
  <si>
    <t>5 Voting District</t>
  </si>
  <si>
    <t>3 Voting District</t>
  </si>
  <si>
    <t>7 Voting District</t>
  </si>
  <si>
    <t>8 Voting District</t>
  </si>
  <si>
    <t>6 Voting District</t>
  </si>
  <si>
    <t>1 Cornerstone Baptist Church Voting District</t>
  </si>
  <si>
    <t>8 Pomona Voting District</t>
  </si>
  <si>
    <t>5 Lantana Voting District</t>
  </si>
  <si>
    <t>8 Pleasant Hill Voting District</t>
  </si>
  <si>
    <t>4 Bakers Voting District</t>
  </si>
  <si>
    <t>2 Complex 2 Voting District</t>
  </si>
  <si>
    <t>7 Mayland Voting District</t>
  </si>
  <si>
    <t>4 Tabor Voting District</t>
  </si>
  <si>
    <t>4 Oak Hill Voting District</t>
  </si>
  <si>
    <t>3 Homestead Voting District</t>
  </si>
  <si>
    <t>3 Dorton Voting District</t>
  </si>
  <si>
    <t>3 Linary Voting District</t>
  </si>
  <si>
    <t>5 Tansi Voting District</t>
  </si>
  <si>
    <t>8 Midway Voting District</t>
  </si>
  <si>
    <t>6 Chestnut Hill Voting District</t>
  </si>
  <si>
    <t>7 Woody Voting District</t>
  </si>
  <si>
    <t>9 Fairfield Glade Voting District</t>
  </si>
  <si>
    <t>6 Grassy Cove Voting District</t>
  </si>
  <si>
    <t>3 Big Lick Voting District</t>
  </si>
  <si>
    <t>5 Vandever Voting District</t>
  </si>
  <si>
    <t>6 Crab Orchard Town Hall Voting District</t>
  </si>
  <si>
    <t>7 Rinnie Voting District</t>
  </si>
  <si>
    <t>6 Ozone-Pineview Voting District</t>
  </si>
  <si>
    <t>05-1 Kipp Academy Voting District</t>
  </si>
  <si>
    <t>02-4 Hillhurst Baptist Church Voting District</t>
  </si>
  <si>
    <t>08-1 Tom Joy School Voting District</t>
  </si>
  <si>
    <t>30-4 Tusculum Hills Baptist Church Voting District</t>
  </si>
  <si>
    <t>32-1 Antioch UMC Voting District</t>
  </si>
  <si>
    <t>32-2 Bell Road Baptist Voting District</t>
  </si>
  <si>
    <t>31-3 Oasis Worship Centre Voting District</t>
  </si>
  <si>
    <t>27-3 McMurray Middle School Voting District</t>
  </si>
  <si>
    <t>31-1 Woodson Chapel Church of Christ Voting District</t>
  </si>
  <si>
    <t>27-4 Christ Church Voting District</t>
  </si>
  <si>
    <t>34-5 Brentwood Hills Church of Christ Voting District</t>
  </si>
  <si>
    <t>32-3 Cane Ridge Comm. Ctr. Voting District</t>
  </si>
  <si>
    <t>27-2 Ellington Agricultural Center Voting District</t>
  </si>
  <si>
    <t>34-4 John Trotwood Moore School Voting District</t>
  </si>
  <si>
    <t>34-3 Percy Priest School Voting District</t>
  </si>
  <si>
    <t>34-10 Forest Hills Baptist Voting District</t>
  </si>
  <si>
    <t>31-2 Woodson Chapel Church of Christ Voting District</t>
  </si>
  <si>
    <t>12-2 Ruby Major Elementary Voting District</t>
  </si>
  <si>
    <t>03-1 Union Hill 1st Baptist Church Voting District</t>
  </si>
  <si>
    <t>34-2 Hillsboro Presbyterian Church Voting District</t>
  </si>
  <si>
    <t>35-4 Bellevue UMC Voting District</t>
  </si>
  <si>
    <t>04-1 Madison Station Senior Ctr Voting District</t>
  </si>
  <si>
    <t>04-2 Madison Library Voting District</t>
  </si>
  <si>
    <t>03-6 Old Brick Church School Voting District</t>
  </si>
  <si>
    <t>04-3 Windland Retirement Center Voting District</t>
  </si>
  <si>
    <t>08-2 Gra-Mar School Voting District</t>
  </si>
  <si>
    <t>08-4 Dalewood Baptist Church Voting District</t>
  </si>
  <si>
    <t>10-6 Gateway School Voting District</t>
  </si>
  <si>
    <t>10-1 Luton's UMC Voting District</t>
  </si>
  <si>
    <t>10-3 Goodlettsville Comm. Ctr. Voting District</t>
  </si>
  <si>
    <t>11-1 Old Hickory Comm. Ctr. Voting District</t>
  </si>
  <si>
    <t>09-1 Madison Park Comm. Ctr Voting District</t>
  </si>
  <si>
    <t>10-4 First Baptist Church of Goodlettsville Voting District</t>
  </si>
  <si>
    <t>10-2 Walker Creek UMC Voting District</t>
  </si>
  <si>
    <t>03-8 Davidson Academy Voting District</t>
  </si>
  <si>
    <t>11-2 Lakewood City Hall Voting District</t>
  </si>
  <si>
    <t>11-3 Andrew Jackson School Voting District</t>
  </si>
  <si>
    <t>05-3 Eastland Baptist Church Voting District</t>
  </si>
  <si>
    <t>05-4 McFerrin Park Comm. Ctr. Voting District</t>
  </si>
  <si>
    <t>05-5 Ross Elementary School Voting District</t>
  </si>
  <si>
    <t>06-5 Cora Howe Elem School Voting District</t>
  </si>
  <si>
    <t>06-1 Martha O'Bryan Center Voting District</t>
  </si>
  <si>
    <t>07-3 Memorial Lutheran Church Voting District</t>
  </si>
  <si>
    <t>09-3 Neely's Bend Middle School Voting District</t>
  </si>
  <si>
    <t>11-4 DuPont-Tyler Middle School Voting District</t>
  </si>
  <si>
    <t>14-1 Hermitage Hills Baptist Voting District</t>
  </si>
  <si>
    <t>14-2 Hermitage School Voting District</t>
  </si>
  <si>
    <t>03-2 Joelton Elem School Voting District</t>
  </si>
  <si>
    <t>01-1 1st Baptist Church of Joelton Voting District</t>
  </si>
  <si>
    <t>12-3 Dupont-Tyler Middle School Voting District</t>
  </si>
  <si>
    <t>12-1 Hermitage Presby Church Voting District</t>
  </si>
  <si>
    <t>03-5 Bellshire Elem. School Voting District</t>
  </si>
  <si>
    <t>03-4 Alex Green School Voting District</t>
  </si>
  <si>
    <t>01-2 Greenville UMC Voting District</t>
  </si>
  <si>
    <t>10-5 Parkway Baptist Church Voting District</t>
  </si>
  <si>
    <t>12-4 Central Pike Church of Christ Voting District</t>
  </si>
  <si>
    <t>13-4 Whitworth Baptist Christ Church Voting District</t>
  </si>
  <si>
    <t>07-5 Aldergate UMC Voting District</t>
  </si>
  <si>
    <t>07-1 Stratford High School Voting District</t>
  </si>
  <si>
    <t>09-2 Madison Firehall Voting District</t>
  </si>
  <si>
    <t>31-4 Granbery Elementary School Voting District</t>
  </si>
  <si>
    <t>6-4 Main Library Voting District</t>
  </si>
  <si>
    <t>28-1 Una Baptist Church Voting District</t>
  </si>
  <si>
    <t>33-2 New Antioch High School Voting District</t>
  </si>
  <si>
    <t>33-1 Eagle Christian Church Voting District</t>
  </si>
  <si>
    <t>13-3 Vultee Firehall Voting District</t>
  </si>
  <si>
    <t>13-2 Glengarry School Voting District</t>
  </si>
  <si>
    <t>13-1 Glencliff Presbyterian Church Voting District</t>
  </si>
  <si>
    <t>15-3 Donelson Presbyterian Church Voting District</t>
  </si>
  <si>
    <t>15-7 Margaret Allen School Voting District</t>
  </si>
  <si>
    <t>14-5 Hickman School Voting District</t>
  </si>
  <si>
    <t>14-3 TN School for the Blind Voting District</t>
  </si>
  <si>
    <t>29-4 Smith Springs Church of Christ Voting District</t>
  </si>
  <si>
    <t>29-1 Priest Lake Presbyterian Voting District</t>
  </si>
  <si>
    <t>16-3 Vultee Church of Christ Voting District</t>
  </si>
  <si>
    <t>15-5 Vultee Church of Christ Voting District</t>
  </si>
  <si>
    <t>16-5 Woodbine Baptist Church Voting District</t>
  </si>
  <si>
    <t>16-2 Polk Ave Firehall #12 Voting District</t>
  </si>
  <si>
    <t>07-4 Cornelia Fort Air Park Voting District</t>
  </si>
  <si>
    <t>15-1 Two Rivers School Voting District</t>
  </si>
  <si>
    <t>07-2 Dalewood UMC Voting District</t>
  </si>
  <si>
    <t>08-3 Brush Hill Cumberland Pres. Voting District</t>
  </si>
  <si>
    <t>04-4 Windland Retirement Center Voting District</t>
  </si>
  <si>
    <t>15-2 Donelson Heights UMC Voting District</t>
  </si>
  <si>
    <t>15-4 Margaret Allen School Voting District</t>
  </si>
  <si>
    <t>19-4 Kayne Av Baptist Church Voting District</t>
  </si>
  <si>
    <t>17-1 Napier Comm. Ctr Voting District</t>
  </si>
  <si>
    <t>06-2 Shelby Comm. Ctr. Voting District</t>
  </si>
  <si>
    <t>16-4 Woodbine Cumberland Pres. Church Voting District</t>
  </si>
  <si>
    <t>17-6 Berry Headstart Voting District</t>
  </si>
  <si>
    <t>17-5 Berry Hill City Hall Voting District</t>
  </si>
  <si>
    <t>17-7 Knowles Senior Center Voting District</t>
  </si>
  <si>
    <t>16-6 Glencliff High School Voting District</t>
  </si>
  <si>
    <t>17-3 Johnson Middle School Voting District</t>
  </si>
  <si>
    <t>17-2 Trevecca Towers Voting District</t>
  </si>
  <si>
    <t>19-5 Murrell School Voting District</t>
  </si>
  <si>
    <t>17-9 Edgehill Library Voting District</t>
  </si>
  <si>
    <t>18-7 Belmont Heights Baptist Church Voting District</t>
  </si>
  <si>
    <t>18-6 Belmont University (Curb Event Center) Voting District</t>
  </si>
  <si>
    <t>18-2 Eakin Elementary Voting District</t>
  </si>
  <si>
    <t>17-10 Sevier Park Comm Ctr Voting District</t>
  </si>
  <si>
    <t>17-4 Sevier Park Comm. Center Voting District</t>
  </si>
  <si>
    <t>25-4 Granny White Church of Christ Voting District</t>
  </si>
  <si>
    <t>17-8 Napier School Voting District</t>
  </si>
  <si>
    <t>25-6 YWCA Voting District</t>
  </si>
  <si>
    <t>25-2 Boy Scouts of America Voting District</t>
  </si>
  <si>
    <t>25-5 Hillsboro High School Voting District</t>
  </si>
  <si>
    <t>34-1 Calvary UMC Voting District</t>
  </si>
  <si>
    <t>25-1 West End Middle School Voting District</t>
  </si>
  <si>
    <t>18-3 Eakin Elementary Voting District</t>
  </si>
  <si>
    <t>34-8 Glendale UMC Voting District</t>
  </si>
  <si>
    <t>21-4 Centennial Park Art Ctr. Voting District</t>
  </si>
  <si>
    <t>18-1 Eakin Elementary Voting District</t>
  </si>
  <si>
    <t>21-3 Pearl-Cohn High School Voting District</t>
  </si>
  <si>
    <t>19-3 Watkins Park Comm Ctr Voting District</t>
  </si>
  <si>
    <t>21-1 Hadley Park Community Center Voting District</t>
  </si>
  <si>
    <t>21-2 Nashville Big Picture High School Voting District</t>
  </si>
  <si>
    <t>19-2 15th Ave Baptist Church Voting District</t>
  </si>
  <si>
    <t>05-2 Cleveland St. Park Comm Ctr Voting District</t>
  </si>
  <si>
    <t>06-3 East Park Comm. Center Voting District</t>
  </si>
  <si>
    <t>01-4 Scottsboro Comm. Ctr. Voting District</t>
  </si>
  <si>
    <t>01-3 Temple Baptist Church Voting District</t>
  </si>
  <si>
    <t>03-7 New Brick Church Middle School Voting District</t>
  </si>
  <si>
    <t>01-5 Bordeaux Library Voting District</t>
  </si>
  <si>
    <t>20-2 Union Hall 737 Voting District</t>
  </si>
  <si>
    <t>01-6 Cathedral of Praise Voting District</t>
  </si>
  <si>
    <t>02-6 Northwest YMCA Voting District</t>
  </si>
  <si>
    <t>20-3 Union Hall 737 Voting District</t>
  </si>
  <si>
    <t>20-4 Charlotte Park School Voting District</t>
  </si>
  <si>
    <t>21-6 Mc Gruder Center Voting District</t>
  </si>
  <si>
    <t>02-5 Looby Comm Ctr Voting District</t>
  </si>
  <si>
    <t>19-1 Buena Vista Elementary School Voting District</t>
  </si>
  <si>
    <t>24-4 Park Ave School Voting District</t>
  </si>
  <si>
    <t>24-1 Sylvan Park School Voting District</t>
  </si>
  <si>
    <t>21-5 Centennial Park Art Ctr. Voting District</t>
  </si>
  <si>
    <t>24-2 TN Technology Center at Nashville Voting District</t>
  </si>
  <si>
    <t>35-1 Gower School Voting District</t>
  </si>
  <si>
    <t>23-1 Brook Hollow Baptist Voting District</t>
  </si>
  <si>
    <t>23-2 West Meade School Voting District</t>
  </si>
  <si>
    <t>22-2 Bellevue Church of Christ Voting District</t>
  </si>
  <si>
    <t>22-1 Bellevue Comm Ctr Voting District</t>
  </si>
  <si>
    <t>35-3 Harpeth Valley School Voting District</t>
  </si>
  <si>
    <t>35-2 South Harpeth Church of Christ Voting District</t>
  </si>
  <si>
    <t>22-3 Bellevue Middle School Voting District</t>
  </si>
  <si>
    <t>35-5 Jewish Comm. Ctr. Voting District</t>
  </si>
  <si>
    <t>22-4 Bellevue UMC Voting District</t>
  </si>
  <si>
    <t>23-3 Jewish Community Ctr Voting District</t>
  </si>
  <si>
    <t>23-4 Belle Meade City Hall Voting District</t>
  </si>
  <si>
    <t>24-5 McCabe Park Comm Ctr Voting District</t>
  </si>
  <si>
    <t>24-3 Westminister Presbyterian Church Voting District</t>
  </si>
  <si>
    <t>24-6 West End Middle School Voting District</t>
  </si>
  <si>
    <t>34-9 Church of the Redeemer Voting District</t>
  </si>
  <si>
    <t>30-3 Grace Cole School Voting District</t>
  </si>
  <si>
    <t>30-2 Haywood Hills Baptist Voting District</t>
  </si>
  <si>
    <t>30-1 Haywood School Voting District</t>
  </si>
  <si>
    <t>26-1 Paragon Mills School Voting District</t>
  </si>
  <si>
    <t>28-4 Antioch Church of Christ Voting District</t>
  </si>
  <si>
    <t>26-3 Norman Binkley School Voting District</t>
  </si>
  <si>
    <t>27-1 Church of the Holy Spirit Voting District</t>
  </si>
  <si>
    <t>26-4 Crievewood Baptist Church Voting District</t>
  </si>
  <si>
    <t>26-5 Ellington Agricultural Center Voting District</t>
  </si>
  <si>
    <t>28-3 Una Baptist Church Voting District</t>
  </si>
  <si>
    <t>28-5 Apollo Middle School Voting District</t>
  </si>
  <si>
    <t>29-3 Hamilton UMC Voting District</t>
  </si>
  <si>
    <t>29-2 Lakeview School Voting District</t>
  </si>
  <si>
    <t>33-4 Hickory Hollow Baptist Voting District</t>
  </si>
  <si>
    <t>32-5 Antioch Middle School Voting District</t>
  </si>
  <si>
    <t>32-4 Spirit of Life Church Voting District</t>
  </si>
  <si>
    <t>33-3 Southeast Library Voting District</t>
  </si>
  <si>
    <t>02-1 Haynes Middle School Voting District</t>
  </si>
  <si>
    <t>02-2 White's Creek Pk Fire Hall #25 Voting District</t>
  </si>
  <si>
    <t>02-3 Hillhurst Baptist Church Voting District</t>
  </si>
  <si>
    <t>02 Liberty Voting District</t>
  </si>
  <si>
    <t>01 Dunbar Voting District</t>
  </si>
  <si>
    <t>06 Parsons Voting District</t>
  </si>
  <si>
    <t>02 Scotts Hill Voting District</t>
  </si>
  <si>
    <t>04 Decaturville Voting District</t>
  </si>
  <si>
    <t>08 Parsons Voting District</t>
  </si>
  <si>
    <t>05 Parsons Voting District</t>
  </si>
  <si>
    <t>07 Jeanette Voting District</t>
  </si>
  <si>
    <t>09 Hydro Voting District</t>
  </si>
  <si>
    <t>07 Perryville Voting District</t>
  </si>
  <si>
    <t>03 Decaturville Voting District</t>
  </si>
  <si>
    <t>09 Beacon Voting District</t>
  </si>
  <si>
    <t>03 Beacon Voting District</t>
  </si>
  <si>
    <t>1-3 Edgar Evins State Park Voting District</t>
  </si>
  <si>
    <t>2-1 Liberty Voting District</t>
  </si>
  <si>
    <t>3 Middle School Voting District</t>
  </si>
  <si>
    <t>6-3 Blue Springs Voting District</t>
  </si>
  <si>
    <t>4-3 Courthouse Voting District</t>
  </si>
  <si>
    <t>7 Church of Christ Annex Voting District</t>
  </si>
  <si>
    <t>5-2 Elementary School Voting District</t>
  </si>
  <si>
    <t>1-1 Alexandria Voting District</t>
  </si>
  <si>
    <t>1-2 Temperence Hall Voting District</t>
  </si>
  <si>
    <t>2-2 Dowelltown Voting District</t>
  </si>
  <si>
    <t>2-3 Snows Hill Voting District</t>
  </si>
  <si>
    <t>4-2 Rock Castle Voting District</t>
  </si>
  <si>
    <t>4-1 Cherry Hill Voting District</t>
  </si>
  <si>
    <t>5-1 Johnson Chapel Voting District</t>
  </si>
  <si>
    <t>6-2 Keltonburg Voting District</t>
  </si>
  <si>
    <t>6-1 Belk Voting District</t>
  </si>
  <si>
    <t>12-2 Eastside C.C. Voting District</t>
  </si>
  <si>
    <t>06-1 Burns Town Hall Voting District</t>
  </si>
  <si>
    <t>06-2 Porter C.C. Voting District</t>
  </si>
  <si>
    <t>11-1 New Hope Baptist Church Voting District</t>
  </si>
  <si>
    <t>12-1 Catfish Kitchen Voting District</t>
  </si>
  <si>
    <t>10-1 Dickson Middle School Voting District</t>
  </si>
  <si>
    <t>05-1 William James Middle Voting District</t>
  </si>
  <si>
    <t>07-1 Pomona Baptist Church Voting District</t>
  </si>
  <si>
    <t>08-1 Walnut Street Church Voting District</t>
  </si>
  <si>
    <t>09-1 Superintendent's Office Voting District</t>
  </si>
  <si>
    <t>01-1 Charlotte CC Voting District</t>
  </si>
  <si>
    <t>04-1 Jackson Chapel C.C. Voting District</t>
  </si>
  <si>
    <t>12-3 White Bluff C.C. Voting District</t>
  </si>
  <si>
    <t>01-2 Sylvia Baptist Church Voting District</t>
  </si>
  <si>
    <t>03-2 Vanleer Townhall Voting District</t>
  </si>
  <si>
    <t>03-1 Cumberland Fce Firehall Voting District</t>
  </si>
  <si>
    <t>02-1 Eno Methodist Voting District</t>
  </si>
  <si>
    <t>02-2 Tennessee City C.C. Voting District</t>
  </si>
  <si>
    <t>I - Hurricane Hill Voting District</t>
  </si>
  <si>
    <t>D - Millsfield Voting District</t>
  </si>
  <si>
    <t>J-N Dyersburg Voting District</t>
  </si>
  <si>
    <t>E - Lenox Voting District</t>
  </si>
  <si>
    <t>D-Bogota Voting District</t>
  </si>
  <si>
    <t>B - Newbern Voting District</t>
  </si>
  <si>
    <t>G - Courthouse Voting District</t>
  </si>
  <si>
    <t>E - Finley Voting District</t>
  </si>
  <si>
    <t>A-Fowlkes Voting District</t>
  </si>
  <si>
    <t>H - E. Dyersburg Voting District</t>
  </si>
  <si>
    <t>C - Roellen Voting District</t>
  </si>
  <si>
    <t>I - Community Center Voting District</t>
  </si>
  <si>
    <t>F - Dyer County Central Voting District</t>
  </si>
  <si>
    <t>C-Tatumville Voting District</t>
  </si>
  <si>
    <t>A - Bonicord Voting District</t>
  </si>
  <si>
    <t>C - Trimble Voting District</t>
  </si>
  <si>
    <t>12 Rossville Voting District</t>
  </si>
  <si>
    <t>11 Piperton Voting District</t>
  </si>
  <si>
    <t>13 Macon Voting District</t>
  </si>
  <si>
    <t>16 Moscow Voting District</t>
  </si>
  <si>
    <t>10 Elba Voting District</t>
  </si>
  <si>
    <t>09 Hickory Withe Voting District</t>
  </si>
  <si>
    <t>08 Oakland Voting District</t>
  </si>
  <si>
    <t>14 Williston Voting District</t>
  </si>
  <si>
    <t>17 LaGrange Voting District</t>
  </si>
  <si>
    <t>06 Braden Voting District</t>
  </si>
  <si>
    <t>05 Longtown Voting District</t>
  </si>
  <si>
    <t>07 Gallaway Voting District</t>
  </si>
  <si>
    <t>15 Parks Voting District</t>
  </si>
  <si>
    <t>03 Fayette Corner Voting District</t>
  </si>
  <si>
    <t>02 Warren Voting District</t>
  </si>
  <si>
    <t>01 Somerville City Voting District</t>
  </si>
  <si>
    <t>04 Garnett Voting District</t>
  </si>
  <si>
    <t>Banner Springs Voting District</t>
  </si>
  <si>
    <t>Pall Mall Voting District</t>
  </si>
  <si>
    <t>Clarkrange Voting District</t>
  </si>
  <si>
    <t>Courthouse Voting District</t>
  </si>
  <si>
    <t>Community Center Voting District</t>
  </si>
  <si>
    <t>Crossroads Voting District</t>
  </si>
  <si>
    <t>Allardt Voting District</t>
  </si>
  <si>
    <t>York Elementary Voting District</t>
  </si>
  <si>
    <t>Pine Haven Voting District</t>
  </si>
  <si>
    <t>West Fentress Voting District</t>
  </si>
  <si>
    <t>Grimsley Voting District</t>
  </si>
  <si>
    <t>Shirley Voting District</t>
  </si>
  <si>
    <t>Armathwaite Voting District</t>
  </si>
  <si>
    <t>5-3 Sherwood Voting District</t>
  </si>
  <si>
    <t>5-2 Sewanee Voting District</t>
  </si>
  <si>
    <t>6-1 Alto/Oak Grove Voting District</t>
  </si>
  <si>
    <t>4-2 Cowan Voting District</t>
  </si>
  <si>
    <t>8-1 Decherd Voting District</t>
  </si>
  <si>
    <t>6-2 Capitol Hill Voting District</t>
  </si>
  <si>
    <t>3-3 Old Salem Voting District</t>
  </si>
  <si>
    <t>4-1 Belvidere Voting District</t>
  </si>
  <si>
    <t>1-1 FC Annex Voting District</t>
  </si>
  <si>
    <t>3-2 Huntland Voting District</t>
  </si>
  <si>
    <t>3-1 Broadview Voting District</t>
  </si>
  <si>
    <t>7-2 Winchester Springs &amp; Center Grove Voting District</t>
  </si>
  <si>
    <t>8-2 Estill Springs Voting District</t>
  </si>
  <si>
    <t>6-3 UTSI Voting District</t>
  </si>
  <si>
    <t>7-1 North Lake Voting District</t>
  </si>
  <si>
    <t>2-1 Clark Memorial Voting District</t>
  </si>
  <si>
    <t>4-3 Liberty Voting District</t>
  </si>
  <si>
    <t>5-1 Keith Springs Voting District</t>
  </si>
  <si>
    <t>18-37 Good Luck Voting District</t>
  </si>
  <si>
    <t>17-32 Bradford Voting District</t>
  </si>
  <si>
    <t>11-27 Skullbone Voting District</t>
  </si>
  <si>
    <t>17-33 Idlewood Voting District</t>
  </si>
  <si>
    <t>18-34 Laneview Voting District</t>
  </si>
  <si>
    <t>08-14 Brazil Fire Station Voting District</t>
  </si>
  <si>
    <t>08-15 Spring Hill Voting District</t>
  </si>
  <si>
    <t>07-11 Ed Jones Agri Plex Voting District</t>
  </si>
  <si>
    <t>08-12 Edison Comm Center Voting District</t>
  </si>
  <si>
    <t>11-23 Concord Voting District</t>
  </si>
  <si>
    <t>11-25 Union Central Voting District</t>
  </si>
  <si>
    <t>09-20 Court House Voting District</t>
  </si>
  <si>
    <t>19-38 Dyer Voting District</t>
  </si>
  <si>
    <t>19-39 Currie Voting District</t>
  </si>
  <si>
    <t>16-17 Yorkville Voting District</t>
  </si>
  <si>
    <t>16-40 Rutherford Fire Station Voting District</t>
  </si>
  <si>
    <t>07-13 Fruitland Fire Station Voting District</t>
  </si>
  <si>
    <t>01-5 Humboldt Airport Voting District</t>
  </si>
  <si>
    <t>16-19 Fairview Voting District</t>
  </si>
  <si>
    <t>04-8-2 Humboldt Fire Station Voting District</t>
  </si>
  <si>
    <t>05-9-1 Lane Chapel CME Church Voting District</t>
  </si>
  <si>
    <t>03-7-4 Humboldt Bailey Park Voting District</t>
  </si>
  <si>
    <t>01-4 Gibson Municipal Bldg Voting District</t>
  </si>
  <si>
    <t>11-24 Moore's Chapel Voting District</t>
  </si>
  <si>
    <t>01-1 Medina Civic Center Voting District</t>
  </si>
  <si>
    <t>01-3 South Gibson Voting District</t>
  </si>
  <si>
    <t>06-10-5 Humboldt Old Armory Voting District</t>
  </si>
  <si>
    <t>02-6-3 Humboldt Church of Christ Voting District</t>
  </si>
  <si>
    <t>11-26 Gann Voting District</t>
  </si>
  <si>
    <t>16-18 Kenton Voting District</t>
  </si>
  <si>
    <t>01-2 Sitka Community Center Voting District</t>
  </si>
  <si>
    <t>14-30 Milan First Assembly of God Voting District</t>
  </si>
  <si>
    <t>13-29 Milan Polk Clark School Voting District</t>
  </si>
  <si>
    <t>15-31 Milan Municipal Bldg Voting District</t>
  </si>
  <si>
    <t>12-28 Milan Express Bldg Voting District</t>
  </si>
  <si>
    <t>10-22 Trenton City Hall Voting District</t>
  </si>
  <si>
    <t>7A GCHS Voting District</t>
  </si>
  <si>
    <t>6B BMS Voting District</t>
  </si>
  <si>
    <t>6A MMC Colonial Hall Voting District</t>
  </si>
  <si>
    <t>3A Richland Trace Market Voting District</t>
  </si>
  <si>
    <t>5A TN-Tech Voting District</t>
  </si>
  <si>
    <t>1B Prospect Voting District</t>
  </si>
  <si>
    <t>2B Airport Voting District</t>
  </si>
  <si>
    <t>7B Rec Center Voting District</t>
  </si>
  <si>
    <t>5B Co-Op Voting District</t>
  </si>
  <si>
    <t>3B Campbellsville Voting District</t>
  </si>
  <si>
    <t>4A Lynnville Voting District</t>
  </si>
  <si>
    <t>4B Odd Fellows Hall Voting District</t>
  </si>
  <si>
    <t>2A Minor Hill Voting District</t>
  </si>
  <si>
    <t>1A Ardmore Voting District</t>
  </si>
  <si>
    <t>4-2 Washburn Ele. School Voting District</t>
  </si>
  <si>
    <t>1-2 Old Central Point School Voting District</t>
  </si>
  <si>
    <t>1-1 Rutledge Middle School Voting District</t>
  </si>
  <si>
    <t>3-2 Indian Ridge Comm. Blg. Voting District</t>
  </si>
  <si>
    <t>3-1 Blaine City Hall Voting District</t>
  </si>
  <si>
    <t>4-1 Thorn Hill Comm. Blg. Voting District</t>
  </si>
  <si>
    <t>2-1 Bean Station Ele. School Voting District</t>
  </si>
  <si>
    <t>2-2 Grainger High School Voting District</t>
  </si>
  <si>
    <t>5-2 Senior Citizens Center Voting District</t>
  </si>
  <si>
    <t>5-1 Bean Station Library Voting District</t>
  </si>
  <si>
    <t>18 South Greene Voting District</t>
  </si>
  <si>
    <t>10-2 Middle School Voting District</t>
  </si>
  <si>
    <t>10-2 Andrew Johnson Voting District</t>
  </si>
  <si>
    <t>08 Mt. Pleasant Voting District</t>
  </si>
  <si>
    <t>10-1 Highland Roby Voting District</t>
  </si>
  <si>
    <t>12 Hardins Voting District</t>
  </si>
  <si>
    <t>11 Woodlawn Voting District</t>
  </si>
  <si>
    <t>23 Mosheim Voting District</t>
  </si>
  <si>
    <t>07 Mt. Carmel Voting District</t>
  </si>
  <si>
    <t>16 Lost Mountain Voting District</t>
  </si>
  <si>
    <t>21 Cross Anchor Voting District</t>
  </si>
  <si>
    <t>03 Caney Branch Voting District</t>
  </si>
  <si>
    <t>04 McDonald Voting District</t>
  </si>
  <si>
    <t>05 Orebank Voting District</t>
  </si>
  <si>
    <t>25 Glenwood Voting District</t>
  </si>
  <si>
    <t>09 Debusk Voting District</t>
  </si>
  <si>
    <t>01 Forest Hills Voting District</t>
  </si>
  <si>
    <t>15 Jockey Voting District</t>
  </si>
  <si>
    <t>14 Chucky Doak Voting District</t>
  </si>
  <si>
    <t>20 Newmansville Voting District</t>
  </si>
  <si>
    <t>16 Union Temple Voting District</t>
  </si>
  <si>
    <t>17 West Pines Voting District</t>
  </si>
  <si>
    <t>13 Tusculum Corp Voting District</t>
  </si>
  <si>
    <t>13 Tusculum North Voting District</t>
  </si>
  <si>
    <t>10-2 Court House Voting District</t>
  </si>
  <si>
    <t>10-1 High School Voting District</t>
  </si>
  <si>
    <t>24 Sunnyside Voting District</t>
  </si>
  <si>
    <t>10-1 Tusculum View Voting District</t>
  </si>
  <si>
    <t>10-1 East View Voting District</t>
  </si>
  <si>
    <t>13 Tusculum South Voting District</t>
  </si>
  <si>
    <t>02 Flag Branch Voting District</t>
  </si>
  <si>
    <t>22 Greystone Voting District</t>
  </si>
  <si>
    <t>19 Midway Voting District</t>
  </si>
  <si>
    <t>06 Mohawk Voting District</t>
  </si>
  <si>
    <t>Tarlton Voting District</t>
  </si>
  <si>
    <t>Beersheba Voting District</t>
  </si>
  <si>
    <t>Altamont Voting District</t>
  </si>
  <si>
    <t>Collins Voting District</t>
  </si>
  <si>
    <t>Tracy Voting District</t>
  </si>
  <si>
    <t>Cross Roads Voting District</t>
  </si>
  <si>
    <t>Pelham Voting District</t>
  </si>
  <si>
    <t>Hubbard's Cove Voting District</t>
  </si>
  <si>
    <t>Coalmont Voting District</t>
  </si>
  <si>
    <t>Monteagle Voting District</t>
  </si>
  <si>
    <t>Palmer Voting District</t>
  </si>
  <si>
    <t>Gruetli Voting District</t>
  </si>
  <si>
    <t>10-1 Fish Hatchery Voting District</t>
  </si>
  <si>
    <t>10-2 Union Heights Voting District</t>
  </si>
  <si>
    <t>8-1 National Guard Armory Voting District</t>
  </si>
  <si>
    <t>4-1 West High Voting District</t>
  </si>
  <si>
    <t>3-3 East High School Voting District</t>
  </si>
  <si>
    <t>11-2 Witt School Voting District</t>
  </si>
  <si>
    <t>5-1 West View Voting District</t>
  </si>
  <si>
    <t>11-1 West High School Voting District</t>
  </si>
  <si>
    <t>1-1 Courthouse Voting District</t>
  </si>
  <si>
    <t>12-1 Alpha Elementary School Voting District</t>
  </si>
  <si>
    <t>13-1 Cedar Hill Voting District</t>
  </si>
  <si>
    <t>14-1 Manley Primary School Voting District</t>
  </si>
  <si>
    <t>6-1 Fairview Marguerite Voting District</t>
  </si>
  <si>
    <t>2-1 Meadowview Middle School Voting District</t>
  </si>
  <si>
    <t>7-1 Cherokee Park Voting District</t>
  </si>
  <si>
    <t>9-1 Russellive Primary School Voting District</t>
  </si>
  <si>
    <t>9-2 Whitesburg School Voting District</t>
  </si>
  <si>
    <t>050 Apison 1 Voting District</t>
  </si>
  <si>
    <t>074 Mowbray Voting District</t>
  </si>
  <si>
    <t>080 Sale Creek Voting District</t>
  </si>
  <si>
    <t>049 Woodmore Voting District</t>
  </si>
  <si>
    <t>001 Airport 1 Voting District</t>
  </si>
  <si>
    <t>027 Kingsport Voting District</t>
  </si>
  <si>
    <t>028 Lake Hills Voting District</t>
  </si>
  <si>
    <t>097 Tyner 2 Voting District</t>
  </si>
  <si>
    <t>046 Tyner 1 Voting District</t>
  </si>
  <si>
    <t>154 Airport 4 Voting District</t>
  </si>
  <si>
    <t>112 Airport 2 Voting District</t>
  </si>
  <si>
    <t>141 Concord 3 Voting District</t>
  </si>
  <si>
    <t>007 Brainerd Hills Voting District</t>
  </si>
  <si>
    <t>026 Howard Voting District</t>
  </si>
  <si>
    <t>002 Alton Park Voting District</t>
  </si>
  <si>
    <t>011 Clifton Hills 1 Voting District</t>
  </si>
  <si>
    <t>019 East Lake Voting District</t>
  </si>
  <si>
    <t>040 Piney Woods Voting District</t>
  </si>
  <si>
    <t>043 St Elmo 1 Voting District</t>
  </si>
  <si>
    <t>004 Avondale Voting District</t>
  </si>
  <si>
    <t>003 Amnicola Voting District</t>
  </si>
  <si>
    <t>013 Courthouse Voting District</t>
  </si>
  <si>
    <t>035 North Chattanooga 1 Voting District</t>
  </si>
  <si>
    <t>042 Riverview Voting District</t>
  </si>
  <si>
    <t>044 Stuart Heights 1 Voting District</t>
  </si>
  <si>
    <t>029 Lupton City Voting District</t>
  </si>
  <si>
    <t>098 Harrison 3 Voting District</t>
  </si>
  <si>
    <t>034 Murray Hills Voting District</t>
  </si>
  <si>
    <t>018 East Chattanooga 1 Voting District</t>
  </si>
  <si>
    <t>023 Glenwood Voting District</t>
  </si>
  <si>
    <t>008 Bushtown Voting District</t>
  </si>
  <si>
    <t>005 Bonny Oaks Voting District</t>
  </si>
  <si>
    <t>056 East Ridge 4 Voting District</t>
  </si>
  <si>
    <t>006 Brainerd Voting District</t>
  </si>
  <si>
    <t>094 Eastgate 1 Voting District</t>
  </si>
  <si>
    <t>095 Eastgate 2 Voting District</t>
  </si>
  <si>
    <t>012 Concord 1 Voting District</t>
  </si>
  <si>
    <t>009 Cedar Hill Voting District</t>
  </si>
  <si>
    <t>031 Missionary Ridge Voting District</t>
  </si>
  <si>
    <t>133 Clifton Hills 2 Voting District</t>
  </si>
  <si>
    <t>132 East Side 2 Voting District</t>
  </si>
  <si>
    <t>041 Ridgedale Voting District</t>
  </si>
  <si>
    <t>020 East Side 1 Voting District</t>
  </si>
  <si>
    <t>104 East Brainerd 2 Voting District</t>
  </si>
  <si>
    <t>054 East Ridge 2 Voting District</t>
  </si>
  <si>
    <t>093 Concord 2 Voting District</t>
  </si>
  <si>
    <t>089 Ooltewah 2 Voting District</t>
  </si>
  <si>
    <t>017 East Brainerd 1 Voting District</t>
  </si>
  <si>
    <t>122 Collegedale 2 Voting District</t>
  </si>
  <si>
    <t>015 Downtown Voting District</t>
  </si>
  <si>
    <t>032 Moccasin Bend Voting District</t>
  </si>
  <si>
    <t>014 Dalewood Voting District</t>
  </si>
  <si>
    <t>024 Highland Park Voting District</t>
  </si>
  <si>
    <t>088 Hixson 2 Voting District</t>
  </si>
  <si>
    <t>016 DuPont Voting District</t>
  </si>
  <si>
    <t>101 Hixson 3 Voting District</t>
  </si>
  <si>
    <t>036 Northgate Voting District</t>
  </si>
  <si>
    <t>096 Westview 3 Voting District</t>
  </si>
  <si>
    <t>091 Westview 2 Voting District</t>
  </si>
  <si>
    <t>021 Eastdale 1 Voting District</t>
  </si>
  <si>
    <t>045 Sunnyside Voting District</t>
  </si>
  <si>
    <t>131 Eastdale 2 Voting District</t>
  </si>
  <si>
    <t>061 Ridgeside Voting District</t>
  </si>
  <si>
    <t>025 Hixon 1 Voting District</t>
  </si>
  <si>
    <t>037 Northwoods 1 Voting District</t>
  </si>
  <si>
    <t>119 Northwoods 3 Voting District</t>
  </si>
  <si>
    <t>075 Pleasant Grove 1 Voting District</t>
  </si>
  <si>
    <t>103 Pleasant Grove 2 Voting District</t>
  </si>
  <si>
    <t>164 Hixson 4* Voting District</t>
  </si>
  <si>
    <t>070 Ganns Voting District</t>
  </si>
  <si>
    <t>144 Stuart Heights 2 Voting District</t>
  </si>
  <si>
    <t>053 East Ridge 1 Voting District</t>
  </si>
  <si>
    <t>055 East Ridge 3 Voting District</t>
  </si>
  <si>
    <t>057 East Ridge 5 Voting District</t>
  </si>
  <si>
    <t>106 Mountain Creek 2 Voting District</t>
  </si>
  <si>
    <t>076 Red Bank 1 Voting District</t>
  </si>
  <si>
    <t>139 North Chattanooga 2 Voting District</t>
  </si>
  <si>
    <t>048 Lookout Valley 1 Voting District</t>
  </si>
  <si>
    <t>033 Mountain Creek 1 Voting District</t>
  </si>
  <si>
    <t>085 Valdeau Voting District</t>
  </si>
  <si>
    <t>068 Falling Water 1 Voting District</t>
  </si>
  <si>
    <t>102 Northwoods 5 Voting District</t>
  </si>
  <si>
    <t>078 Red Bank 3 Voting District</t>
  </si>
  <si>
    <t>077 Red Bank 2 Voting District</t>
  </si>
  <si>
    <t>081 Signal Mountain East Voting District</t>
  </si>
  <si>
    <t>140 Harrison 4 Voting District</t>
  </si>
  <si>
    <t>127 Red Bank 6 Voting District</t>
  </si>
  <si>
    <t>038 Northwoods 2 Voting District</t>
  </si>
  <si>
    <t>084 Soddy Daisy 2 Voting District</t>
  </si>
  <si>
    <t>162 Northwoods 4* Voting District</t>
  </si>
  <si>
    <t>144 Soddy Daisy 3 Voting District</t>
  </si>
  <si>
    <t>137 St. Elmo 2 Voting District</t>
  </si>
  <si>
    <t>138 St. Elmo 3 Voting District</t>
  </si>
  <si>
    <t>161 Lookout Valley 4 Voting District</t>
  </si>
  <si>
    <t>130 Tyner 4 Voting District</t>
  </si>
  <si>
    <t>063 Summit Voting District</t>
  </si>
  <si>
    <t>166 Summit 2 Voting District</t>
  </si>
  <si>
    <t>060 Ooltewah 1 Voting District</t>
  </si>
  <si>
    <t>092 Lookout Valley 2 Voting District</t>
  </si>
  <si>
    <t>111 Lookout Valley 3* Voting District</t>
  </si>
  <si>
    <t>118 Apison 2 Voting District</t>
  </si>
  <si>
    <t>052 Collegedale 1 Voting District</t>
  </si>
  <si>
    <t>064 Westview 1 Voting District</t>
  </si>
  <si>
    <t>051 Birchwood Voting District</t>
  </si>
  <si>
    <t>059 Meadowview Voting District</t>
  </si>
  <si>
    <t>062 Snowhill Voting District</t>
  </si>
  <si>
    <t>090 Harrison 2 Voting District</t>
  </si>
  <si>
    <t>058 Harrison 1 Voting District</t>
  </si>
  <si>
    <t>143 Ooltewah 3* Voting District</t>
  </si>
  <si>
    <t>065 Bakewell Voting District</t>
  </si>
  <si>
    <t>083 Soddy Daisy 1 Voting District</t>
  </si>
  <si>
    <t>069 Flat Top Mountain Voting District</t>
  </si>
  <si>
    <t>066 Dallas Voting District</t>
  </si>
  <si>
    <t>071 Lakesite Voting District</t>
  </si>
  <si>
    <t>073 Middle Valley Voting District</t>
  </si>
  <si>
    <t>067 Fairmount Voting District</t>
  </si>
  <si>
    <t>082 Signal Mountain West Voting District</t>
  </si>
  <si>
    <t>109 Falling Water 2 Voting District</t>
  </si>
  <si>
    <t>086 Walden Voting District</t>
  </si>
  <si>
    <t>148 Soddy Daisy 4 Voting District</t>
  </si>
  <si>
    <t>121 Lookout Mountain 2 Voting District</t>
  </si>
  <si>
    <t>072 Lookout Mountain 1 Voting District</t>
  </si>
  <si>
    <t>160 St Elmo 4 Voting District</t>
  </si>
  <si>
    <t>165 Soddy Daisy 5* Voting District</t>
  </si>
  <si>
    <t>125 Red Bank 4 Voting District</t>
  </si>
  <si>
    <t>117 Mountain Creek 4 Voting District</t>
  </si>
  <si>
    <t>2nd Voting District</t>
  </si>
  <si>
    <t>1st Voting District</t>
  </si>
  <si>
    <t>7th Voting District</t>
  </si>
  <si>
    <t>6th Voting District</t>
  </si>
  <si>
    <t>3rd Voting District</t>
  </si>
  <si>
    <t>4th Voting District</t>
  </si>
  <si>
    <t>5th Voting District</t>
  </si>
  <si>
    <t>Saulsbury Voting District</t>
  </si>
  <si>
    <t>Bolivar Voting District</t>
  </si>
  <si>
    <t>Hickory Valley Voting District</t>
  </si>
  <si>
    <t>West Bolivar Voting District</t>
  </si>
  <si>
    <t>Silerton Voting District</t>
  </si>
  <si>
    <t>Campbell Chapel Voting District</t>
  </si>
  <si>
    <t>Grand Junction Voting District</t>
  </si>
  <si>
    <t>Whiteville Voting District</t>
  </si>
  <si>
    <t>Hornsby Voting District</t>
  </si>
  <si>
    <t>Pocahontas Voting District</t>
  </si>
  <si>
    <t>Lacy Voting District</t>
  </si>
  <si>
    <t>Middleton Voting District</t>
  </si>
  <si>
    <t>Toone Voting District</t>
  </si>
  <si>
    <t>2 Walkers Voting District</t>
  </si>
  <si>
    <t>1 Armory Voting District</t>
  </si>
  <si>
    <t>9 Courthouse Voting District</t>
  </si>
  <si>
    <t>10 Fairground Voting District</t>
  </si>
  <si>
    <t>8 North Voting District</t>
  </si>
  <si>
    <t>6 Cerro Gordo Voting District</t>
  </si>
  <si>
    <t>1 Olivet Voting District</t>
  </si>
  <si>
    <t>2 Nixon Voting District</t>
  </si>
  <si>
    <t>7 Whites Voting District</t>
  </si>
  <si>
    <t>4 Crump Voting District</t>
  </si>
  <si>
    <t>6 Olive Hill Voting District</t>
  </si>
  <si>
    <t>6 Rhodes Voting District</t>
  </si>
  <si>
    <t>3 Southside Voting District</t>
  </si>
  <si>
    <t>3 Counce Voting District</t>
  </si>
  <si>
    <t>7 Walnut Grove Voting District</t>
  </si>
  <si>
    <t>4 Shiloh Voting District</t>
  </si>
  <si>
    <t>5 Morris Chapel Voting District</t>
  </si>
  <si>
    <t>5 Saltillo Voting District</t>
  </si>
  <si>
    <t>7 Cherokee Voting District</t>
  </si>
  <si>
    <t>4 Kepler Voting District</t>
  </si>
  <si>
    <t>2 McPheeter's Bend Voting District</t>
  </si>
  <si>
    <t>5 Rogersville South Inside Voting District</t>
  </si>
  <si>
    <t>4 Dykes Voting District</t>
  </si>
  <si>
    <t>4 Upper Beech Voting District</t>
  </si>
  <si>
    <t>3 Carter's Valley Voting District</t>
  </si>
  <si>
    <t>1 Mount Carmel Voting District</t>
  </si>
  <si>
    <t>2 Church Hill Voting District</t>
  </si>
  <si>
    <t>3 Wallace Voting District</t>
  </si>
  <si>
    <t>6 Alumwell Voting District</t>
  </si>
  <si>
    <t>6 Choptack Voting District</t>
  </si>
  <si>
    <t>5 Rogersville North Inside Voting District</t>
  </si>
  <si>
    <t>5 Rogersville South Outside Voting District</t>
  </si>
  <si>
    <t>7 St. Clair Voting District</t>
  </si>
  <si>
    <t>6 Mooresburg Voting District</t>
  </si>
  <si>
    <t>6 Clinch Voting District</t>
  </si>
  <si>
    <t>3 Watterson Voting District</t>
  </si>
  <si>
    <t>4 Rogersville North Outside Voting District</t>
  </si>
  <si>
    <t>4 Surgoinsville Voting District</t>
  </si>
  <si>
    <t>7 Bulls Gap Voting District</t>
  </si>
  <si>
    <t>08 Holly Grove Voting District</t>
  </si>
  <si>
    <t>06 Tibbs Voting District</t>
  </si>
  <si>
    <t>02 Parks &amp; Recreation Dept Voting District</t>
  </si>
  <si>
    <t>04 Fire Station # 3 Voting District</t>
  </si>
  <si>
    <t>15 Haywood Junior High Voting District</t>
  </si>
  <si>
    <t>05 Forked Deer Voting District</t>
  </si>
  <si>
    <t>10 Union Voting District</t>
  </si>
  <si>
    <t>03 Courthouse Voting District</t>
  </si>
  <si>
    <t>07 Wyatt-Duke National Guard Armory Voting District</t>
  </si>
  <si>
    <t>09 Sunny Hill School Voting District</t>
  </si>
  <si>
    <t>01 City hall Voting District</t>
  </si>
  <si>
    <t>14 College Hill Cafeteria Voting District</t>
  </si>
  <si>
    <t>13 Stanton City Hall Voting District</t>
  </si>
  <si>
    <t>11 Douglass Voting District</t>
  </si>
  <si>
    <t>12 Koko Voting District</t>
  </si>
  <si>
    <t>1-1 Bargerton Voting District</t>
  </si>
  <si>
    <t>1-2 Beaver Voting District</t>
  </si>
  <si>
    <t>6-1 High School Voting District</t>
  </si>
  <si>
    <t>5-1 TN Technology Center Voting District</t>
  </si>
  <si>
    <t>2-1 Westover Voting District</t>
  </si>
  <si>
    <t>3-2 Fire Station #10 Voting District</t>
  </si>
  <si>
    <t>3-4 Pin Oak Fire Station #4 Voting District</t>
  </si>
  <si>
    <t>3-3 Darden Voting District</t>
  </si>
  <si>
    <t>7-3 Scotts Hill Voting District</t>
  </si>
  <si>
    <t>7-2 Reagan Voting District</t>
  </si>
  <si>
    <t>4-1 Civic Center Voting District</t>
  </si>
  <si>
    <t>3-1 Christian Chapel Voting District</t>
  </si>
  <si>
    <t>2-2 South Haven Voting District</t>
  </si>
  <si>
    <t>7-1 Middleburg Voting District</t>
  </si>
  <si>
    <t>7-4 Sardis Voting District</t>
  </si>
  <si>
    <t>4-1 City Hall Voting District</t>
  </si>
  <si>
    <t>1-1 Puryear Voting District</t>
  </si>
  <si>
    <t>1-2 Cottage Grove Voting District</t>
  </si>
  <si>
    <t>1-3 Buchanan Voting District</t>
  </si>
  <si>
    <t>3-1 Russwood Voting District</t>
  </si>
  <si>
    <t>3-3 Jones Chapel Voting District</t>
  </si>
  <si>
    <t>5-1 Henry County High School Voting District</t>
  </si>
  <si>
    <t>3-2 Springville Voting District</t>
  </si>
  <si>
    <t>2-3 Oakland Voting District</t>
  </si>
  <si>
    <t>2-1 Henry Voting District</t>
  </si>
  <si>
    <t>5-2 Vocational School Voting District</t>
  </si>
  <si>
    <t>4-2 Grove Voting District</t>
  </si>
  <si>
    <t>2-2 Mansfield Voting District</t>
  </si>
  <si>
    <t>07-3 Brushy Voting District</t>
  </si>
  <si>
    <t>05-4 Armory Voting District</t>
  </si>
  <si>
    <t>05-3 Shady Grove Voting District</t>
  </si>
  <si>
    <t>07-2 Pleasantville Voting District</t>
  </si>
  <si>
    <t>07-1 Coble Voting District</t>
  </si>
  <si>
    <t>06-2 Centerville Elementary Voting District</t>
  </si>
  <si>
    <t>01-1 Only Voting District</t>
  </si>
  <si>
    <t>01-2 Nunnelly Voting District</t>
  </si>
  <si>
    <t>02-1 Pinewood Voting District</t>
  </si>
  <si>
    <t>06-1 Senior High Voting District</t>
  </si>
  <si>
    <t>01-3 Pinewood Voting District</t>
  </si>
  <si>
    <t>02-2 Fairfield Voting District</t>
  </si>
  <si>
    <t>03-1 East Community Center Voting District</t>
  </si>
  <si>
    <t>04-1 Lake Benson Camp Voting District</t>
  </si>
  <si>
    <t>02-3 East Bank Voting District</t>
  </si>
  <si>
    <t>05-2 Middle School Voting District</t>
  </si>
  <si>
    <t>05-1 Mt. Pleasant Voting District</t>
  </si>
  <si>
    <t>07-4 Armory Voting District</t>
  </si>
  <si>
    <t>Erin Elementary School Voting District</t>
  </si>
  <si>
    <t>Arlington Sr. Citizens Cntr Voting District</t>
  </si>
  <si>
    <t>Erin City Hall Voting District</t>
  </si>
  <si>
    <t>Griffin's Chapel Church Voting District</t>
  </si>
  <si>
    <t>Houston Co. Middle School Voting District</t>
  </si>
  <si>
    <t>Stewart Community Center Voting District</t>
  </si>
  <si>
    <t>4-5 FUMC Voting District</t>
  </si>
  <si>
    <t>1-1 Jera Building Voting District</t>
  </si>
  <si>
    <t>1-2 Armory Voting District</t>
  </si>
  <si>
    <t>3-4 MLEC Voting District</t>
  </si>
  <si>
    <t>2-3 Junior High School Voting District</t>
  </si>
  <si>
    <t>5-6 Ag Center Voting District</t>
  </si>
  <si>
    <t>6-8 South McEwen Voting District</t>
  </si>
  <si>
    <t>5-7 Buffalo Voting District</t>
  </si>
  <si>
    <t>7-9 North McEwen Voting District</t>
  </si>
  <si>
    <t>6-1 Voting District</t>
  </si>
  <si>
    <t>2-2 Voting District</t>
  </si>
  <si>
    <t>6-3 Voting District</t>
  </si>
  <si>
    <t>6-2 Voting District</t>
  </si>
  <si>
    <t>3-1 Voting District</t>
  </si>
  <si>
    <t>5-2 Voting District</t>
  </si>
  <si>
    <t>4-3 Voting District</t>
  </si>
  <si>
    <t>5-3 Voting District</t>
  </si>
  <si>
    <t>5-1 Voting District</t>
  </si>
  <si>
    <t>1-1 Voting District</t>
  </si>
  <si>
    <t>1-3 Voting District</t>
  </si>
  <si>
    <t>1-2 Voting District</t>
  </si>
  <si>
    <t>2-1 Voting District</t>
  </si>
  <si>
    <t>6-4 Voting District</t>
  </si>
  <si>
    <t>3-2 Voting District</t>
  </si>
  <si>
    <t>4-1 Voting District</t>
  </si>
  <si>
    <t>4-2 Voting District</t>
  </si>
  <si>
    <t>08 Old Swannsylvania School Voting District</t>
  </si>
  <si>
    <t>08 Chestnut Hill School Voting District</t>
  </si>
  <si>
    <t>10 Jefferson City Fire Department Voting District</t>
  </si>
  <si>
    <t>09 Talbott School Voting District</t>
  </si>
  <si>
    <t>05 Jefferson Middle Voting District</t>
  </si>
  <si>
    <t>04 Jefferson Elementary Voting District</t>
  </si>
  <si>
    <t>03 White Pine School Voting District</t>
  </si>
  <si>
    <t>01 Dandridge Elementary Voting District</t>
  </si>
  <si>
    <t>02 Piedmont Voting District</t>
  </si>
  <si>
    <t>07 New Market City Hall Voting District</t>
  </si>
  <si>
    <t>06 Rush Strong School Voting District</t>
  </si>
  <si>
    <t>1A Laurel Voting District</t>
  </si>
  <si>
    <t>2 Forge/Shouns Voting District</t>
  </si>
  <si>
    <t>7A High School Voting District</t>
  </si>
  <si>
    <t>1B Cold Springs Voting District</t>
  </si>
  <si>
    <t>3A Trade Voting District</t>
  </si>
  <si>
    <t>3B Neva Voting District</t>
  </si>
  <si>
    <t>7B City School Voting District</t>
  </si>
  <si>
    <t>5 Doe Voting District</t>
  </si>
  <si>
    <t>4A Dry Run Voting District</t>
  </si>
  <si>
    <t>4B Butler Voting District</t>
  </si>
  <si>
    <t>6A Shady Voting District</t>
  </si>
  <si>
    <t>6B Sutherland Voting District</t>
  </si>
  <si>
    <t>65 Concord Voting District</t>
  </si>
  <si>
    <t>66S Farragut II Voting District</t>
  </si>
  <si>
    <t>66N Farragut I Voting District</t>
  </si>
  <si>
    <t>68 South Cedar Bluff Voting District</t>
  </si>
  <si>
    <t>69N A.L. Lotts Voting District</t>
  </si>
  <si>
    <t>69S Bluegrass Voting District</t>
  </si>
  <si>
    <t>91 Vestal Voting District</t>
  </si>
  <si>
    <t>89 Mt.Olive Voting District</t>
  </si>
  <si>
    <t>25 South Knox Community Center Voting District</t>
  </si>
  <si>
    <t>27 South Knox Optimist Club Voting District</t>
  </si>
  <si>
    <t>90 Bonny Kate Voting District</t>
  </si>
  <si>
    <t>71 Rocky Hill Voting District</t>
  </si>
  <si>
    <t>24Q Sequoyah Hills Voting District</t>
  </si>
  <si>
    <t>84 Ritta Voting District</t>
  </si>
  <si>
    <t>81 Gibbs Voting District</t>
  </si>
  <si>
    <t>61 Halls Voting District</t>
  </si>
  <si>
    <t>60 Fort Sumpter Voting District</t>
  </si>
  <si>
    <t>10S Stokley Athletics Center Voting District</t>
  </si>
  <si>
    <t>06 Green School Voting District</t>
  </si>
  <si>
    <t>10N Fort Sanders Voting District</t>
  </si>
  <si>
    <t>09 Moses Center Voting District</t>
  </si>
  <si>
    <t>11 Central United Methodist Church Voting District</t>
  </si>
  <si>
    <t>14M Walter P. Taylor Center Voting District</t>
  </si>
  <si>
    <t>12 Eastport Voting District</t>
  </si>
  <si>
    <t>23S Westview Voting District</t>
  </si>
  <si>
    <t>19 S.O.A.R. Youth Ministries Voting District</t>
  </si>
  <si>
    <t>20 Beaumont Voting District</t>
  </si>
  <si>
    <t>17 Christenberry Voting District</t>
  </si>
  <si>
    <t>16S Belle Morris Voting District</t>
  </si>
  <si>
    <t>15 John T. O'Connor Center Voting District</t>
  </si>
  <si>
    <t>14E Austin-East Voting District</t>
  </si>
  <si>
    <t>30 Sarah Moore Greene Voting District</t>
  </si>
  <si>
    <t>75 Huffs Voting District</t>
  </si>
  <si>
    <t>50S West High Voting District</t>
  </si>
  <si>
    <t>50N West High Voting District</t>
  </si>
  <si>
    <t>23N Bible Church of God Voting District</t>
  </si>
  <si>
    <t>41 Norwood Library Voting District</t>
  </si>
  <si>
    <t>39 Inskip Recreation Center Voting District</t>
  </si>
  <si>
    <t>18 Lincoln Park Voting District</t>
  </si>
  <si>
    <t>13 Fair Garden Voting District</t>
  </si>
  <si>
    <t>31 Chilhowee Voting District</t>
  </si>
  <si>
    <t>77 Ramsey Voting District</t>
  </si>
  <si>
    <t>26 Dogwood Voting District</t>
  </si>
  <si>
    <t>32 Spring Hill Voting District</t>
  </si>
  <si>
    <t>33 Richard Yoakley Voting District</t>
  </si>
  <si>
    <t>82 Ellistown Voting District</t>
  </si>
  <si>
    <t>76 Sunnyview Voting District</t>
  </si>
  <si>
    <t>16N North Knox Recreation Center Voting District</t>
  </si>
  <si>
    <t>43 West Haven Voting District</t>
  </si>
  <si>
    <t>42 Pleasant Ridge Voting District</t>
  </si>
  <si>
    <t>40 Norwood Elementary Voting District</t>
  </si>
  <si>
    <t>38 Inskip Elementary Voting District</t>
  </si>
  <si>
    <t>37 Inskip Elementary Voting District</t>
  </si>
  <si>
    <t>36 Gresham Voting District</t>
  </si>
  <si>
    <t>79 Dora Kennedy Voting District</t>
  </si>
  <si>
    <t>78 Riverdale Voting District</t>
  </si>
  <si>
    <t>88 Kings Voting District</t>
  </si>
  <si>
    <t>34 Fountain City Library Voting District</t>
  </si>
  <si>
    <t>74 Shannondale Voting District</t>
  </si>
  <si>
    <t>35 Shannondale Voting District</t>
  </si>
  <si>
    <t>72E Boys and Girls Club Voting District</t>
  </si>
  <si>
    <t>59 Brickey Voting District</t>
  </si>
  <si>
    <t>72M Boys and Girls Club Voting District</t>
  </si>
  <si>
    <t>73 Powell Voting District</t>
  </si>
  <si>
    <t>58 Pedigo Voting District</t>
  </si>
  <si>
    <t>72W Boys and Girls Club Voting District</t>
  </si>
  <si>
    <t>48 Pond Gap Voting District</t>
  </si>
  <si>
    <t>45 Bearden Middle Voting District</t>
  </si>
  <si>
    <t>44 Ridgedale Voting District</t>
  </si>
  <si>
    <t>63 Karns Voting District</t>
  </si>
  <si>
    <t>55 Lonas Voting District</t>
  </si>
  <si>
    <t>70 Ball Camp Voting District</t>
  </si>
  <si>
    <t>64 Solway Voting District</t>
  </si>
  <si>
    <t>63N Karns North Voting District</t>
  </si>
  <si>
    <t>49 Bearden Elementary Voting District</t>
  </si>
  <si>
    <t>47 Bearden High Voting District</t>
  </si>
  <si>
    <t>46 West Hills Voting District</t>
  </si>
  <si>
    <t>67 North Cedar Bluff Voting District</t>
  </si>
  <si>
    <t>65N Concord North Voting District</t>
  </si>
  <si>
    <t>62 Hardin Valley Voting District</t>
  </si>
  <si>
    <t>51 Deane Hill Recreation Center Voting District</t>
  </si>
  <si>
    <t>68E East Cedar Bluff Voting District</t>
  </si>
  <si>
    <t>28 South-Doyle Middle Voting District</t>
  </si>
  <si>
    <t>24N Pellissippi State Tech Voting District</t>
  </si>
  <si>
    <t>62W Hardin Valley West Voting District</t>
  </si>
  <si>
    <t>56 Heiskell Voting District</t>
  </si>
  <si>
    <t>57 Hills Voting District</t>
  </si>
  <si>
    <t>85 Skaggston Voting District</t>
  </si>
  <si>
    <t>86 Carter Voting District</t>
  </si>
  <si>
    <t>80 Corryton Voting District</t>
  </si>
  <si>
    <t>87 Thorngrove Voting District</t>
  </si>
  <si>
    <t>29 Anderson Voting District</t>
  </si>
  <si>
    <t>93 Hopewell Voting District</t>
  </si>
  <si>
    <t>92 Gap Creek Voting District</t>
  </si>
  <si>
    <t>1 Tiptonville Senior Citizens Voting District</t>
  </si>
  <si>
    <t>2 Lake County High School Voting District</t>
  </si>
  <si>
    <t>3 Courthouse Voting District</t>
  </si>
  <si>
    <t>4 Lake Co. JHS Title I Room Voting District</t>
  </si>
  <si>
    <t>Curve Voting District</t>
  </si>
  <si>
    <t>Gates Voting District</t>
  </si>
  <si>
    <t>Edith Voting District</t>
  </si>
  <si>
    <t>Ripley 2 Voting District</t>
  </si>
  <si>
    <t>Arp Voting District</t>
  </si>
  <si>
    <t>Ripley 4 Voting District</t>
  </si>
  <si>
    <t>Ripley 3 Voting District</t>
  </si>
  <si>
    <t>McBride Voting District</t>
  </si>
  <si>
    <t>Conner Voting District</t>
  </si>
  <si>
    <t>Lightfoot Voting District</t>
  </si>
  <si>
    <t>Price Voting District</t>
  </si>
  <si>
    <t>Nankipoo Voting District</t>
  </si>
  <si>
    <t>Halls 8 Voting District</t>
  </si>
  <si>
    <t>Glimp Voting District</t>
  </si>
  <si>
    <t>Henning Voting District</t>
  </si>
  <si>
    <t>6-1 Iron City Voting District</t>
  </si>
  <si>
    <t>6-2 West Point Voting District</t>
  </si>
  <si>
    <t>1-1 St. Joseph Voting District</t>
  </si>
  <si>
    <t>13-3 Pea Ridge Voting District</t>
  </si>
  <si>
    <t>5-2 Gandy Voting District</t>
  </si>
  <si>
    <t>1-2 West Loretto Voting District</t>
  </si>
  <si>
    <t>2-1 Loretto Civic Center Voting District</t>
  </si>
  <si>
    <t>5-1 Leoma Voting District</t>
  </si>
  <si>
    <t>13-2 Midwest Voting District</t>
  </si>
  <si>
    <t>15-1 David Crocket Voting District</t>
  </si>
  <si>
    <t>14-1 Crawfish Valley Voting District</t>
  </si>
  <si>
    <t>7-1 Lawrenceburg Public Voting District</t>
  </si>
  <si>
    <t>13-1 West End Voting District</t>
  </si>
  <si>
    <t>4-1 Crossroads Voting District</t>
  </si>
  <si>
    <t>3-1 South East Lawrence Voting District</t>
  </si>
  <si>
    <t>8-1 New Prospect Voting District</t>
  </si>
  <si>
    <t>4-2 Fall River Voting District</t>
  </si>
  <si>
    <t>9-2 Mars Hill Voting District</t>
  </si>
  <si>
    <t>9-1 Ethridge Voting District</t>
  </si>
  <si>
    <t>3-2 Centerpoint Voting District</t>
  </si>
  <si>
    <t>16-1 Rotary Park Voting District</t>
  </si>
  <si>
    <t>12-2 Henryville Voting District</t>
  </si>
  <si>
    <t>10-2 Brace Voting District</t>
  </si>
  <si>
    <t>10-1 Howards Voting District</t>
  </si>
  <si>
    <t>17-1Sowell Voting District</t>
  </si>
  <si>
    <t>18-1 E. O. Coffman Voting District</t>
  </si>
  <si>
    <t>12-1 Center Voting District</t>
  </si>
  <si>
    <t>11-1 Summertown Voting District</t>
  </si>
  <si>
    <t>17-2 Old Armory Voting District</t>
  </si>
  <si>
    <t>8-1 Voting District</t>
  </si>
  <si>
    <t>9-1 Voting District</t>
  </si>
  <si>
    <t>7-1 Voting District</t>
  </si>
  <si>
    <t>Belleville Community Center Voting District</t>
  </si>
  <si>
    <t>Howell Voting District</t>
  </si>
  <si>
    <t>Petersburg Voting District</t>
  </si>
  <si>
    <t>Boonshill Community Center Voting District</t>
  </si>
  <si>
    <t>Blanche School Voting District</t>
  </si>
  <si>
    <t>Taft Firehall Voting District</t>
  </si>
  <si>
    <t>Molino Voting District</t>
  </si>
  <si>
    <t>Highland Rim School Voting District</t>
  </si>
  <si>
    <t>Thorton Taylor Pkwy Voting District</t>
  </si>
  <si>
    <t>Kelso Cumberland Presbyterian Church Voting District</t>
  </si>
  <si>
    <t>South Lincoln Voting District</t>
  </si>
  <si>
    <t>Calvary Baptist Fellowship Hall Voting District</t>
  </si>
  <si>
    <t>Elora Community Center Voting District</t>
  </si>
  <si>
    <t>Lincoln Community Center Voting District</t>
  </si>
  <si>
    <t>Flintville Fire Hall Voting District</t>
  </si>
  <si>
    <t>FNB Community Room Voting District</t>
  </si>
  <si>
    <t>9th Grade Academy Voting District</t>
  </si>
  <si>
    <t>Askins School Voting District</t>
  </si>
  <si>
    <t>Recreation Center Voting District</t>
  </si>
  <si>
    <t>Mulberry Fire Hall Voting District</t>
  </si>
  <si>
    <t>Philadelphia Voting District</t>
  </si>
  <si>
    <t>Luttrell Voting District</t>
  </si>
  <si>
    <t>Loudon Outside Voting District</t>
  </si>
  <si>
    <t>Davis Voting District</t>
  </si>
  <si>
    <t>Browder Voting District</t>
  </si>
  <si>
    <t>Eatons Voting District</t>
  </si>
  <si>
    <t>Highland Park Voting District</t>
  </si>
  <si>
    <t>Lenoir City Outside Voting District</t>
  </si>
  <si>
    <t>Lenoir City Voting District</t>
  </si>
  <si>
    <t>Loudon Voting District</t>
  </si>
  <si>
    <t>Glendale Voting District</t>
  </si>
  <si>
    <t>Tellico Village Voting District</t>
  </si>
  <si>
    <t>Tellico Village East Voting District</t>
  </si>
  <si>
    <t>Greenback Voting District</t>
  </si>
  <si>
    <t>04 Englewood School Voting District</t>
  </si>
  <si>
    <t>11 McMinn Courthouse Voting District</t>
  </si>
  <si>
    <t>08 Niota School Voting District</t>
  </si>
  <si>
    <t>12 North City School Voting District</t>
  </si>
  <si>
    <t>09 Ingleside School Voting District</t>
  </si>
  <si>
    <t>10 Tennessee Tech. Centerool Voting District</t>
  </si>
  <si>
    <t>06 Riceville School Voting District</t>
  </si>
  <si>
    <t>05 Rogers Creek School Voting District</t>
  </si>
  <si>
    <t>14 EK Baker School Voting District</t>
  </si>
  <si>
    <t>01 City Park School Voting District</t>
  </si>
  <si>
    <t>15 Mountain View School Voting District</t>
  </si>
  <si>
    <t>07 Calhoun School Voting District</t>
  </si>
  <si>
    <t>13 Claxton Fire Hall Voting District</t>
  </si>
  <si>
    <t>02 Etowah Community Center Voting District</t>
  </si>
  <si>
    <t>03 Central High School Voting District</t>
  </si>
  <si>
    <t>4 North Selmer Voting District</t>
  </si>
  <si>
    <t>1 Bethel Springs Voting District</t>
  </si>
  <si>
    <t>4 Rose Creek Voting District</t>
  </si>
  <si>
    <t>1 McNairy Voting District</t>
  </si>
  <si>
    <t>3 Purdy Voting District</t>
  </si>
  <si>
    <t>3 North East Selmer Voting District</t>
  </si>
  <si>
    <t>5 Cypress Voting District</t>
  </si>
  <si>
    <t>5 Ramer Voting District</t>
  </si>
  <si>
    <t>7 Michie Voting District</t>
  </si>
  <si>
    <t>5 East View Voting District</t>
  </si>
  <si>
    <t>5 Guys Voting District</t>
  </si>
  <si>
    <t>6 Courthouse SE Voting District</t>
  </si>
  <si>
    <t>1 Finger Voting District</t>
  </si>
  <si>
    <t>2 Lawton Voting District</t>
  </si>
  <si>
    <t>2 Adamsville Voting District</t>
  </si>
  <si>
    <t>7 Stantonville Voting District</t>
  </si>
  <si>
    <t>3 Leapwood Voting District</t>
  </si>
  <si>
    <t>Central School Voting District</t>
  </si>
  <si>
    <t>Cross Roads Community Center Voting District</t>
  </si>
  <si>
    <t>Sally Wells Building Voting District</t>
  </si>
  <si>
    <t>Westside School Voting District</t>
  </si>
  <si>
    <t>Rock-n-Roll Used Cars Voting District</t>
  </si>
  <si>
    <t>Lafayette Middle School Voting District</t>
  </si>
  <si>
    <t>Galen School Museum Voting District</t>
  </si>
  <si>
    <t>Macon Co. Jr. High School Voting District</t>
  </si>
  <si>
    <t>RBS High School Voting District</t>
  </si>
  <si>
    <t>Willette Head Start Voting District</t>
  </si>
  <si>
    <t>1-1 Carl Perkins Civic Center Voting District</t>
  </si>
  <si>
    <t>6-1 Southside High School Voting District</t>
  </si>
  <si>
    <t>6-3 Lesters Chapel Fire Station #1 Voting District</t>
  </si>
  <si>
    <t>6-4 Malesus Community Center Voting District</t>
  </si>
  <si>
    <t>7-2 Tennessee Technology Center Voting District</t>
  </si>
  <si>
    <t>7-1 UT Experiment Station Voting District</t>
  </si>
  <si>
    <t>2-3 Tigrett Middle School Voting District</t>
  </si>
  <si>
    <t>5-1 Whitehall Elementary School Voting District</t>
  </si>
  <si>
    <t>3-1 Board of Education Voting District</t>
  </si>
  <si>
    <t>4-2 Andrew Jackson Elementary School Voting District</t>
  </si>
  <si>
    <t>2-1 Alexander Elementary School Voting District</t>
  </si>
  <si>
    <t>5-2 Macedonia Baptist Church Voting District</t>
  </si>
  <si>
    <t>5-3 North Parkway Elementary School Voting District</t>
  </si>
  <si>
    <t>1-2 Washington Douglas Headstart School Voting District</t>
  </si>
  <si>
    <t>2-2 Aldersgate United Methodist Church Voting District</t>
  </si>
  <si>
    <t>10-3 Northside High School Voting District</t>
  </si>
  <si>
    <t>10-2 Northeast Middle School Voting District</t>
  </si>
  <si>
    <t>8-2 Brown's Community Ruritan Club Voting District</t>
  </si>
  <si>
    <t>4-3 Festivities! Events and Party Place Voting District</t>
  </si>
  <si>
    <t>3-3 Jackson Center for Independent Living Voting District</t>
  </si>
  <si>
    <t>4-1 Jackson Masonic Temple Lodge #45 Voting District</t>
  </si>
  <si>
    <t>9-1 V.F.W. Voting District</t>
  </si>
  <si>
    <t>9-2 Pope Elementary School Voting District</t>
  </si>
  <si>
    <t>3-2 Old Bells Road Fire Station #10 Voting District</t>
  </si>
  <si>
    <t>9-3 Three Way City Meeting Room Voting District</t>
  </si>
  <si>
    <t>10-1 Spring Creek Fire Station #7 Voting District</t>
  </si>
  <si>
    <t>8-1 Beech Bluff Ruritan Club Voting District</t>
  </si>
  <si>
    <t>6-2 South Elementary School Voting District</t>
  </si>
  <si>
    <t>6-5 Medon City Hall Voting District</t>
  </si>
  <si>
    <t>7-3 Denmark-West Community Center Voting District</t>
  </si>
  <si>
    <t>8-4 East Union Ruritan Club Voting District</t>
  </si>
  <si>
    <t>7-4 Mercer Fire Station #8 Voting District</t>
  </si>
  <si>
    <t>8-3 Mifflin Fire Station #15 Voting District</t>
  </si>
  <si>
    <t>South Pittsburg Voting District</t>
  </si>
  <si>
    <t>Orme Voting District</t>
  </si>
  <si>
    <t>Lodge Voting District</t>
  </si>
  <si>
    <t>Kimball Voting District</t>
  </si>
  <si>
    <t>Battle Creek Voting District</t>
  </si>
  <si>
    <t>Jasper Voting District</t>
  </si>
  <si>
    <t>Shellmound Voting District</t>
  </si>
  <si>
    <t>New Hope Voting District</t>
  </si>
  <si>
    <t>Haletown-Ladds Voting District</t>
  </si>
  <si>
    <t>Cedar Grove Voting District</t>
  </si>
  <si>
    <t>Mineral Springs Voting District</t>
  </si>
  <si>
    <t>Elder Mountain Voting District</t>
  </si>
  <si>
    <t>Foster Falls Voting District</t>
  </si>
  <si>
    <t>Whitwell Mtn. FD Voting District</t>
  </si>
  <si>
    <t>Sequatchie Voting District</t>
  </si>
  <si>
    <t>Powells Crossroads Voting District</t>
  </si>
  <si>
    <t>Waldens Ridge Voting District</t>
  </si>
  <si>
    <t>Lusk Store Voting District</t>
  </si>
  <si>
    <t>Whitwell Voting District</t>
  </si>
  <si>
    <t>4 South Marshall Volunteer FD Voting District</t>
  </si>
  <si>
    <t>8 Lewisburg Gas Dept. Voting District</t>
  </si>
  <si>
    <t>7 Hardison School Voting District</t>
  </si>
  <si>
    <t>3 Belfast Voting District</t>
  </si>
  <si>
    <t>6 West Hills Elementary Voting District</t>
  </si>
  <si>
    <t>2 Henry Horton State Park Voting District</t>
  </si>
  <si>
    <t>1 Chapel Hill Voting District</t>
  </si>
  <si>
    <t>5 Recreation Center Voting District</t>
  </si>
  <si>
    <t>Spring Hill Voting District</t>
  </si>
  <si>
    <t>Theta Voting District</t>
  </si>
  <si>
    <t>Santa Fe Voting District</t>
  </si>
  <si>
    <t>Baker Voting District</t>
  </si>
  <si>
    <t>St. Catherine Voting District</t>
  </si>
  <si>
    <t>CP Church Voting District</t>
  </si>
  <si>
    <t>Tradewinds Voting District</t>
  </si>
  <si>
    <t>Highland Voting District</t>
  </si>
  <si>
    <t>First Family Voting District</t>
  </si>
  <si>
    <t>Mt. Pleasant Voting District</t>
  </si>
  <si>
    <t>Hampshire Voting District</t>
  </si>
  <si>
    <t>Pleasant Heights Voting District</t>
  </si>
  <si>
    <t>Rally Hill Voting District</t>
  </si>
  <si>
    <t>Bear Creek Voting District</t>
  </si>
  <si>
    <t>Riverside Voting District</t>
  </si>
  <si>
    <t>Bigbyville Voting District</t>
  </si>
  <si>
    <t>Culleoka Voting District</t>
  </si>
  <si>
    <t>Porters Chapel Voting District</t>
  </si>
  <si>
    <t>2 Meigs South Voting District</t>
  </si>
  <si>
    <t>1 Eastview Voting District</t>
  </si>
  <si>
    <t>3 City Hall Voting District</t>
  </si>
  <si>
    <t>4 Meigs North Voting District</t>
  </si>
  <si>
    <t>5 Ten Mile Voting District</t>
  </si>
  <si>
    <t>01 Sweetwater High School Voting District</t>
  </si>
  <si>
    <t>04 Vonore Elementary School Voting District</t>
  </si>
  <si>
    <t>07 Madisonville Primary School Voting District</t>
  </si>
  <si>
    <t>06 Madisonville Middle School Voting District</t>
  </si>
  <si>
    <t>02 Broad Street School Voting District</t>
  </si>
  <si>
    <t>03 Brown Elementary Voting District</t>
  </si>
  <si>
    <t>10 Rural Vale Fire Dept Voting District</t>
  </si>
  <si>
    <t>09 Old Notchey Creek School Voting District</t>
  </si>
  <si>
    <t>11 Tellico Community Center Voting District</t>
  </si>
  <si>
    <t>14 Toqua Community Center Voting District</t>
  </si>
  <si>
    <t>12 Coker Creek School Voting District</t>
  </si>
  <si>
    <t>05 Madisonville Inter. School Voting District</t>
  </si>
  <si>
    <t>08 Vonore Community Center Voting District</t>
  </si>
  <si>
    <t>3B Voting District</t>
  </si>
  <si>
    <t>3A Voting District</t>
  </si>
  <si>
    <t>20 Voting District</t>
  </si>
  <si>
    <t>18 Voting District</t>
  </si>
  <si>
    <t>14 Voting District</t>
  </si>
  <si>
    <t>19 Voting District</t>
  </si>
  <si>
    <t>17 Voting District</t>
  </si>
  <si>
    <t>21 Voting District</t>
  </si>
  <si>
    <t>6A Voting District</t>
  </si>
  <si>
    <t>13 Voting District</t>
  </si>
  <si>
    <t>4A Voting District</t>
  </si>
  <si>
    <t>4B Voting District</t>
  </si>
  <si>
    <t>6B Voting District</t>
  </si>
  <si>
    <t>16 Voting District</t>
  </si>
  <si>
    <t>15 Voting District</t>
  </si>
  <si>
    <t>3 Moore County Building Voting District</t>
  </si>
  <si>
    <t>1 Courthouse Voting District</t>
  </si>
  <si>
    <t>2 Moore County High School Voting District</t>
  </si>
  <si>
    <t>4 Elementary School Voting District</t>
  </si>
  <si>
    <t>5 Motlow College Voting District</t>
  </si>
  <si>
    <t>5-2 Burville t Voting District</t>
  </si>
  <si>
    <t>5-1 Sunbright Voting District</t>
  </si>
  <si>
    <t>4-2 Deer Lodge Voting District</t>
  </si>
  <si>
    <t>4-3 Chestnut Ridge Voting District</t>
  </si>
  <si>
    <t>4-1 Lancing Voting District</t>
  </si>
  <si>
    <t>1-1 Coalfield Voting District</t>
  </si>
  <si>
    <t>2-1 Oakdale Voting District</t>
  </si>
  <si>
    <t>6-2 Kellys Voting District</t>
  </si>
  <si>
    <t>6-1 Petros Voting District</t>
  </si>
  <si>
    <t>2-2 Oakdale High Voting District</t>
  </si>
  <si>
    <t>6-3 Mossy Grove Voting District</t>
  </si>
  <si>
    <t>3-1 Wartburg Voting District</t>
  </si>
  <si>
    <t>1-1 SOUTH FULTON Voting District</t>
  </si>
  <si>
    <t>7-2 OBION CO. LIBRARY Voting District</t>
  </si>
  <si>
    <t>2-4 WOODLAND Voting District</t>
  </si>
  <si>
    <t>5-4 HORNBEAK Voting District</t>
  </si>
  <si>
    <t>5-5 SAMBURG Voting District</t>
  </si>
  <si>
    <t>2-1 EDDIE COX SR. CENTER Voting District</t>
  </si>
  <si>
    <t>3-2 KENTON Voting District</t>
  </si>
  <si>
    <t>6-2 OBION Voting District</t>
  </si>
  <si>
    <t>5-2 CLOVERDALE Voting District</t>
  </si>
  <si>
    <t>6-1 TROY SENIOR CENTER Voting District</t>
  </si>
  <si>
    <t>3-4 RIVES Voting District</t>
  </si>
  <si>
    <t>4-1 FAIR GROUNDS Voting District</t>
  </si>
  <si>
    <t>5 Hilham Voting District</t>
  </si>
  <si>
    <t>2 Allons Voting District</t>
  </si>
  <si>
    <t>2 Independence Voting District</t>
  </si>
  <si>
    <t>1 Livingston Voting District</t>
  </si>
  <si>
    <t>2 Monroe Voting District</t>
  </si>
  <si>
    <t>3 Alpine Voting District</t>
  </si>
  <si>
    <t>5 Fairgrounds Voting District</t>
  </si>
  <si>
    <t>3 Poteet Voting District</t>
  </si>
  <si>
    <t>4 Pleasant Valley Voting District</t>
  </si>
  <si>
    <t>4 Rickman Voting District</t>
  </si>
  <si>
    <t>5 Hardy Chapel Voting District</t>
  </si>
  <si>
    <t>3 Wilson Voting District</t>
  </si>
  <si>
    <t>3 Rushing Springs Voting District</t>
  </si>
  <si>
    <t>101 Cedar Creek Voting District</t>
  </si>
  <si>
    <t>102 Marsh Creek Voting District</t>
  </si>
  <si>
    <t>302 Flatwoods Voting District</t>
  </si>
  <si>
    <t>202 Pope Voting District</t>
  </si>
  <si>
    <t>501 Perry Co. Courthouse Voting District</t>
  </si>
  <si>
    <t>201 Pineview Voting District</t>
  </si>
  <si>
    <t>403 Lobelville Elem. School Voting District</t>
  </si>
  <si>
    <t>601 Lobelville City Hall Voting District</t>
  </si>
  <si>
    <t>401 Brush Creek Voting District</t>
  </si>
  <si>
    <t>301 Coon Creek Voting District</t>
  </si>
  <si>
    <t>Moodyville Voting District</t>
  </si>
  <si>
    <t>Barnes Voting District</t>
  </si>
  <si>
    <t>Oak Hill Voting District</t>
  </si>
  <si>
    <t>Bolestown Voting District</t>
  </si>
  <si>
    <t>Boom Voting District</t>
  </si>
  <si>
    <t>Travisville Voting District</t>
  </si>
  <si>
    <t>Chanute Voting District</t>
  </si>
  <si>
    <t>1 Delano Lions Club Voting District</t>
  </si>
  <si>
    <t>1A Polk County High School Voting District</t>
  </si>
  <si>
    <t>1B Chilhowee Middle Sch. Gym Voting District</t>
  </si>
  <si>
    <t>3 Ducktown Courthouse Voting District</t>
  </si>
  <si>
    <t>3A Cooper Basin High School Voting District</t>
  </si>
  <si>
    <t>2C South Polk School Voting District</t>
  </si>
  <si>
    <t>2D Shiloh Baptist Youth Center Voting District</t>
  </si>
  <si>
    <t>2 Greasy Creek Comm. Club Voting District</t>
  </si>
  <si>
    <t>2B Parksville Voting District</t>
  </si>
  <si>
    <t>2A Springtown Firehall Voting District</t>
  </si>
  <si>
    <t>3B Turtletown Voting District</t>
  </si>
  <si>
    <t>11B Cookeville High School Voting District</t>
  </si>
  <si>
    <t>12A Algood Inside Voting District</t>
  </si>
  <si>
    <t>11A Bangham Voting District</t>
  </si>
  <si>
    <t>12B Algood Outside Voting District</t>
  </si>
  <si>
    <t>02A Northeast Elementary Voting District</t>
  </si>
  <si>
    <t>03A University Voting District</t>
  </si>
  <si>
    <t>10 Pavilion Voting District</t>
  </si>
  <si>
    <t>10B Sycamore Voting District</t>
  </si>
  <si>
    <t>09A Double Springs North Voting District</t>
  </si>
  <si>
    <t>12C Brotherton Voting District</t>
  </si>
  <si>
    <t>05A Cookeville Community Center Voting District</t>
  </si>
  <si>
    <t>04A Burks Middle School Voting District</t>
  </si>
  <si>
    <t>07A Burgess Falls Voting District</t>
  </si>
  <si>
    <t>06A Cane Creek Voting District</t>
  </si>
  <si>
    <t>01C South Cookeville Voting District</t>
  </si>
  <si>
    <t>09B Double Springs South Voting District</t>
  </si>
  <si>
    <t>01A Capshaw Voting District</t>
  </si>
  <si>
    <t>05C Prescott South Voting District</t>
  </si>
  <si>
    <t>07D Twin Oak Voting District</t>
  </si>
  <si>
    <t>08F Cornerstone Middle Voting District</t>
  </si>
  <si>
    <t>08E Buffalo Valley Voting District</t>
  </si>
  <si>
    <t>08G Upperman Voting District</t>
  </si>
  <si>
    <t>08D Boma Voting District</t>
  </si>
  <si>
    <t>04B Monterey City Hall Voting District</t>
  </si>
  <si>
    <t>05F Dry Valley Voting District</t>
  </si>
  <si>
    <t>1-1 Grandview Voting District</t>
  </si>
  <si>
    <t>1-2 St. Clair Voting District</t>
  </si>
  <si>
    <t>2-1 S.C.W. Voting District</t>
  </si>
  <si>
    <t>1-3 Mars Hill Voting District</t>
  </si>
  <si>
    <t>2-2 S.C.E. Voting District</t>
  </si>
  <si>
    <t>3-1 Wolf Creek Voting District</t>
  </si>
  <si>
    <t>4-1 Evensville Voting District</t>
  </si>
  <si>
    <t>4-2 Richland Park Voting District</t>
  </si>
  <si>
    <t>5-1 North Dayton W. Voting District</t>
  </si>
  <si>
    <t>6-1 South Dayton W. Voting District</t>
  </si>
  <si>
    <t>9-1 Waldens Ridge Voting District</t>
  </si>
  <si>
    <t>8-2 North Dayton E. Voting District</t>
  </si>
  <si>
    <t>9-2 Graysville Voting District</t>
  </si>
  <si>
    <t>7-1 Frazier Voting District</t>
  </si>
  <si>
    <t>8-1 Spivey Voting District</t>
  </si>
  <si>
    <t>Cave Creek Voting District</t>
  </si>
  <si>
    <t>Lawnville Voting District</t>
  </si>
  <si>
    <t>Paw Paw Voting District</t>
  </si>
  <si>
    <t>Cherokee Voting District</t>
  </si>
  <si>
    <t>Kingston Ward 1 Voting District</t>
  </si>
  <si>
    <t>Dyllis Voting District</t>
  </si>
  <si>
    <t>Oak Hills Voting District</t>
  </si>
  <si>
    <t>Orchard View Voting District</t>
  </si>
  <si>
    <t>Emory Heights Voting District</t>
  </si>
  <si>
    <t>Emory Voting District</t>
  </si>
  <si>
    <t>Kingston Ward 2 Voting District</t>
  </si>
  <si>
    <t>Midtown Voting District</t>
  </si>
  <si>
    <t>South Harriman Voting District</t>
  </si>
  <si>
    <t>Harriman Ward 1 Voting District</t>
  </si>
  <si>
    <t>Oliver Springs Voting District</t>
  </si>
  <si>
    <t>Eureka Voting District</t>
  </si>
  <si>
    <t>Renfro Voting District</t>
  </si>
  <si>
    <t>Glen Alice Voting District</t>
  </si>
  <si>
    <t>Rockwood Ward 1 Voting District</t>
  </si>
  <si>
    <t>Rockwood Ward 2 Voting District</t>
  </si>
  <si>
    <t>Paint Rock Voting District</t>
  </si>
  <si>
    <t>Johnson School House Voting District</t>
  </si>
  <si>
    <t>12-1 Bransford School Voting District</t>
  </si>
  <si>
    <t>06-1 Coopertown School Voting District</t>
  </si>
  <si>
    <t>11-1 Westside School Voting District</t>
  </si>
  <si>
    <t>10-1 O.L.O.L. Catholic Church Voting District</t>
  </si>
  <si>
    <t>09-1 Robertson Co. Fair Assoc. Voting District</t>
  </si>
  <si>
    <t>03-1 S. Haven Chrisitan Sch. Voting District</t>
  </si>
  <si>
    <t>08-2 HATS Voting District</t>
  </si>
  <si>
    <t>08-1 Krisle School Voting District</t>
  </si>
  <si>
    <t>08-3 Owens Chapel Fellow Hall Voting District</t>
  </si>
  <si>
    <t>01-2 Orlinda Community Center Voting District</t>
  </si>
  <si>
    <t>01-1 East Robertson H.S. Voting District</t>
  </si>
  <si>
    <t>02-1 The Church at Grace Park Voting District</t>
  </si>
  <si>
    <t>05-1 Green Ridge Ch. of Christ Voting District</t>
  </si>
  <si>
    <t>04-1 Ridgetop Adventist Elem. Voting District</t>
  </si>
  <si>
    <t>03-2 Bethlehem Baptist Ch. Voting District</t>
  </si>
  <si>
    <t>07-1 Adams Methodist Church Voting District</t>
  </si>
  <si>
    <t>07-2 Cedar Hill Community Cnt. Voting District</t>
  </si>
  <si>
    <t>07-3 Stroudsville Ch.of Christ Voting District</t>
  </si>
  <si>
    <t>06-2 Mt. Sharon C.P. Church Voting District</t>
  </si>
  <si>
    <t>09-1 Stewart Creek Elementary Voting District</t>
  </si>
  <si>
    <t>08-1 Blackman United Methodist Church Voting District</t>
  </si>
  <si>
    <t>20-2 Blackman Middle School Voting District</t>
  </si>
  <si>
    <t>07-3 Middle TN Electric Membership Corp Voting District</t>
  </si>
  <si>
    <t>08-4 Rockvale Community Center Voting District</t>
  </si>
  <si>
    <t>08-2 Eagleville Community Center Voting District</t>
  </si>
  <si>
    <t>09-2 Giles Creek Baptist Church Voting District</t>
  </si>
  <si>
    <t>06-1 Buchanan School Voting District</t>
  </si>
  <si>
    <t>04-1 Advent Lutheran Church Voting District</t>
  </si>
  <si>
    <t>21-1 Hobgood School Voting District</t>
  </si>
  <si>
    <t>10-2 Stewartsboro School Voting District</t>
  </si>
  <si>
    <t>06-2 Christiana Middle School Voting District</t>
  </si>
  <si>
    <t>18-1 Patterson Park Voting District</t>
  </si>
  <si>
    <t>17-1 North Blvd Church of Christ Voting District</t>
  </si>
  <si>
    <t>04-2 Bud's Tire Shop Voting District</t>
  </si>
  <si>
    <t>20-1 Creekmont General Baptist Church Voting District</t>
  </si>
  <si>
    <t>03-4 Florence Baptist Church Voting District</t>
  </si>
  <si>
    <t>13-2 World Outreach Church Voting District</t>
  </si>
  <si>
    <t>13-1 Bellwood School Voting District</t>
  </si>
  <si>
    <t>19-3 Lane Agri-Park Voting District</t>
  </si>
  <si>
    <t>16-2 Mitchell Neilson Elementary Voting District</t>
  </si>
  <si>
    <t>07-1 Blackman Elementary School Voting District</t>
  </si>
  <si>
    <t>07-2 Riverdale High School Voting District</t>
  </si>
  <si>
    <t>06-3 Kittrell School VI Voting District</t>
  </si>
  <si>
    <t>08-3 Lebanon Camp Church Voting District</t>
  </si>
  <si>
    <t>18-2 Mid TN Realtors Association Bldg Voting District</t>
  </si>
  <si>
    <t>16-1 Central Middle School Voting District</t>
  </si>
  <si>
    <t>04-4 Oakland High School Voting District</t>
  </si>
  <si>
    <t>03-1 Leana Community Center Voting District</t>
  </si>
  <si>
    <t>19-2 Seigel Middle School Voting District</t>
  </si>
  <si>
    <t>19-1 Mitchell Neilson Primary Voting District</t>
  </si>
  <si>
    <t>15-1 Kingwood Church of Christ Voting District</t>
  </si>
  <si>
    <t>14-1 Northfield Elementary School Voting District</t>
  </si>
  <si>
    <t>04-3 Kittrell School IV Voting District</t>
  </si>
  <si>
    <t>02-1 Lascassas School Voting District</t>
  </si>
  <si>
    <t>02-3 Milton Fire Hall Voting District</t>
  </si>
  <si>
    <t>02-2 Walter Hill School Voting District</t>
  </si>
  <si>
    <t>05-1 First Baptist Church of LaVergne Voting District</t>
  </si>
  <si>
    <t>01-1 LaVergne City Hall Voting District</t>
  </si>
  <si>
    <t>01-2 Roy Waldron School Voting District</t>
  </si>
  <si>
    <t>10-1 Cedar Grove Elementary Voting District</t>
  </si>
  <si>
    <t>10-3 Rock Springs School III Voting District</t>
  </si>
  <si>
    <t>11-1 Smyrna Middle School Voting District</t>
  </si>
  <si>
    <t>03-2 Nissan Activity Center Voting District</t>
  </si>
  <si>
    <t>03-3 Wilson Elementary School Voting District</t>
  </si>
  <si>
    <t>14-2 Siegal Elementary School Voting District</t>
  </si>
  <si>
    <t>18-3 Wilderness Station III Voting District</t>
  </si>
  <si>
    <t>12-1 Tennessee Rehab Center Voting District</t>
  </si>
  <si>
    <t>7-1 West Oneida Voting District</t>
  </si>
  <si>
    <t>6-1 Oneida Voting District</t>
  </si>
  <si>
    <t>4-1 Helenwood Voting District</t>
  </si>
  <si>
    <t>2-1 Elgin Voting District</t>
  </si>
  <si>
    <t>2-2 Robbins Voting District</t>
  </si>
  <si>
    <t>3-1 Huntsville Voting District</t>
  </si>
  <si>
    <t>1-1 Fairview Voting District</t>
  </si>
  <si>
    <t>5-1 Pine Hill Voting District</t>
  </si>
  <si>
    <t>3-2 Paint Rock Voting District</t>
  </si>
  <si>
    <t>5-2 Winfield Voting District</t>
  </si>
  <si>
    <t>1 Lewis Chapel Voting District</t>
  </si>
  <si>
    <t>1 Welch Chapel Voting District</t>
  </si>
  <si>
    <t>5 Chapel Hill Voting District</t>
  </si>
  <si>
    <t>4 Courthouse Annex Voting District</t>
  </si>
  <si>
    <t>3 Electric Co-op Voting District</t>
  </si>
  <si>
    <t>8 Loan Oak Church of God Voting District</t>
  </si>
  <si>
    <t>6 Daus Voting District</t>
  </si>
  <si>
    <t>7 High School Voting District</t>
  </si>
  <si>
    <t>2 Fredonia Voting District</t>
  </si>
  <si>
    <t>2 Cagle Voting District</t>
  </si>
  <si>
    <t>11-2 Pittman Center City Hall Voting District</t>
  </si>
  <si>
    <t>1-2 Jones Cove Voting District</t>
  </si>
  <si>
    <t>1-1 Caton's Chapel Voting District</t>
  </si>
  <si>
    <t>3-2 Vocational Ctr. Harrisbg. Voting District</t>
  </si>
  <si>
    <t>3-1 New Center Voting District</t>
  </si>
  <si>
    <t>11-1 Gatlinburg Amer. Legion Voting District</t>
  </si>
  <si>
    <t>4-1 Pigeon Forge City Hall Voting District</t>
  </si>
  <si>
    <t>2-2 Wearwood School Voting District</t>
  </si>
  <si>
    <t>2-1 Waldens Creek Voting District</t>
  </si>
  <si>
    <t>10-2 DuPont Community Center Voting District</t>
  </si>
  <si>
    <t>10-3 Adult H.S. (Whites) Voting District</t>
  </si>
  <si>
    <t>5-2 Senior Citizens Bldg. Voting District</t>
  </si>
  <si>
    <t>5-1 Sevierville Middle School Voting District</t>
  </si>
  <si>
    <t>7-1 Voting Machine Warehouse Voting District</t>
  </si>
  <si>
    <t>9-1 Seymour Primary School Voting District</t>
  </si>
  <si>
    <t>7-2 Catlettsburg Voting District</t>
  </si>
  <si>
    <t>10-1 Boyd's Creek Elementary School Voting District</t>
  </si>
  <si>
    <t>6-1 Seymour Intmdte. School Voting District</t>
  </si>
  <si>
    <t>8-1 Kodak Voting District</t>
  </si>
  <si>
    <t>8-2 Underwood Voting District</t>
  </si>
  <si>
    <t>Memphis 74-1 Voting District</t>
  </si>
  <si>
    <t>Kerrville Voting District</t>
  </si>
  <si>
    <t>Stewartville Voting District</t>
  </si>
  <si>
    <t>Millington 2 Voting District</t>
  </si>
  <si>
    <t>Millington 1 Voting District</t>
  </si>
  <si>
    <t>ARL-01 Voting District</t>
  </si>
  <si>
    <t>Lakeland 1 Voting District</t>
  </si>
  <si>
    <t>Brunswick 2 Voting District</t>
  </si>
  <si>
    <t>Lakeland 2 Voting District</t>
  </si>
  <si>
    <t>Brunswick 1 Voting District</t>
  </si>
  <si>
    <t>Bartlett 11 Voting District</t>
  </si>
  <si>
    <t>Bartlett 04 Voting District</t>
  </si>
  <si>
    <t>Bartlett 12 Voting District</t>
  </si>
  <si>
    <t>Lucy 3 Voting District</t>
  </si>
  <si>
    <t>Memphis 88-3 Voting District</t>
  </si>
  <si>
    <t>Bartlett 02 Voting District</t>
  </si>
  <si>
    <t>Memphis 89-1 Voting District</t>
  </si>
  <si>
    <t>Memphis 63-2 Voting District</t>
  </si>
  <si>
    <t>Memphis 95-1 Voting District</t>
  </si>
  <si>
    <t>Memphis 95-5 Voting District</t>
  </si>
  <si>
    <t>Memphis 95-2 Voting District</t>
  </si>
  <si>
    <t>Memphis 95-3 Voting District</t>
  </si>
  <si>
    <t>Cordova 6 Voting District</t>
  </si>
  <si>
    <t>Memphis 90-2 Voting District</t>
  </si>
  <si>
    <t>Memphis 90-1 Voting District</t>
  </si>
  <si>
    <t>Woodstock 2 Voting District</t>
  </si>
  <si>
    <t>Lucy 1 Voting District</t>
  </si>
  <si>
    <t>Memphis 90-3 Voting District</t>
  </si>
  <si>
    <t>Germantown 10 Voting District</t>
  </si>
  <si>
    <t>Germantown 11 Voting District</t>
  </si>
  <si>
    <t>Germantown 04 Voting District</t>
  </si>
  <si>
    <t>Cordova 9 Voting District</t>
  </si>
  <si>
    <t>Memphis 91-2 Voting District</t>
  </si>
  <si>
    <t>Cordova 10 Voting District</t>
  </si>
  <si>
    <t>Memphis 89-2 Voting District</t>
  </si>
  <si>
    <t>Memphis 68-1 Voting District</t>
  </si>
  <si>
    <t>Cordova 5 Voting District</t>
  </si>
  <si>
    <t>Cordova 4 Voting District</t>
  </si>
  <si>
    <t>Memphis 95-7 Voting District</t>
  </si>
  <si>
    <t>Memphis 91-1 Voting District</t>
  </si>
  <si>
    <t>Memphis 11 Voting District</t>
  </si>
  <si>
    <t>Memphis 12 Voting District</t>
  </si>
  <si>
    <t>Memphis 70-3 Voting District</t>
  </si>
  <si>
    <t>Memphis 32 Voting District</t>
  </si>
  <si>
    <t>Memphis 13 Voting District</t>
  </si>
  <si>
    <t>Memphis 35-1 Voting District</t>
  </si>
  <si>
    <t>Memphis 50-1 Voting District</t>
  </si>
  <si>
    <t>Memphis 20-3 Voting District</t>
  </si>
  <si>
    <t>Memphis 17 Voting District</t>
  </si>
  <si>
    <t>Memphis 16-1 Voting District</t>
  </si>
  <si>
    <t>Memphis 31-2 Voting District</t>
  </si>
  <si>
    <t>Memphis 36-3 Voting District</t>
  </si>
  <si>
    <t>Memphis 36-1 Voting District</t>
  </si>
  <si>
    <t>Memphis 33 Voting District</t>
  </si>
  <si>
    <t>Memphis 44-4 Voting District</t>
  </si>
  <si>
    <t>Memphis 45-4 Voting District</t>
  </si>
  <si>
    <t>Memphis 29-2 Voting District</t>
  </si>
  <si>
    <t>Memphis 61 Voting District</t>
  </si>
  <si>
    <t>Memphis 45-2 Voting District</t>
  </si>
  <si>
    <t>Memphis 59-1 Voting District</t>
  </si>
  <si>
    <t>Memphis 54 Voting District</t>
  </si>
  <si>
    <t>Memphis 55-1 Voting District</t>
  </si>
  <si>
    <t>Memphis 44-2 Voting District</t>
  </si>
  <si>
    <t>Memphis 44-3 Voting District</t>
  </si>
  <si>
    <t>Memphis 57 Voting District</t>
  </si>
  <si>
    <t>Memphis 67-1 Voting District</t>
  </si>
  <si>
    <t>Memphis 58-1 Voting District</t>
  </si>
  <si>
    <t>Memphis 66 Voting District</t>
  </si>
  <si>
    <t>Memphis 73-3 Voting District</t>
  </si>
  <si>
    <t>Memphis 60-9 Voting District</t>
  </si>
  <si>
    <t>Memphis 60-6 Voting District</t>
  </si>
  <si>
    <t>Memphis 73-4 Voting District</t>
  </si>
  <si>
    <t>Ross Store 14 Voting District</t>
  </si>
  <si>
    <t>Memphis 94-5 Voting District</t>
  </si>
  <si>
    <t>Bartlett 13 Voting District</t>
  </si>
  <si>
    <t>Forest Hills 1 Voting District</t>
  </si>
  <si>
    <t>Morning Sun 02 Voting District</t>
  </si>
  <si>
    <t>ARL-02 Voting District</t>
  </si>
  <si>
    <t>Ross Store 16 Voting District</t>
  </si>
  <si>
    <t>Collierville 09 Voting District</t>
  </si>
  <si>
    <t>Bartlett 14 Voting District</t>
  </si>
  <si>
    <t>Memphis 72-3 Voting District</t>
  </si>
  <si>
    <t>Capleville 1 Voting District</t>
  </si>
  <si>
    <t>Memphis 60-7 Voting District</t>
  </si>
  <si>
    <t>Memphis 60-5 Voting District</t>
  </si>
  <si>
    <t>Memphis 74-9 Voting District</t>
  </si>
  <si>
    <t>Memphis 74-4 Voting District</t>
  </si>
  <si>
    <t>Memphis 92-2 Voting District</t>
  </si>
  <si>
    <t>Capleville 5 Voting District</t>
  </si>
  <si>
    <t>Memphis 91-3 Voting District</t>
  </si>
  <si>
    <t>Germantown 09 Voting District</t>
  </si>
  <si>
    <t>Germantown 08 Voting District</t>
  </si>
  <si>
    <t>Memphis 80-2 Voting District</t>
  </si>
  <si>
    <t>Germantown 05 Voting District</t>
  </si>
  <si>
    <t>Germantown 03 Voting District</t>
  </si>
  <si>
    <t>Germantown 01 Voting District</t>
  </si>
  <si>
    <t>Memphis 81-7 Voting District</t>
  </si>
  <si>
    <t>Memphis 81-3 Voting District</t>
  </si>
  <si>
    <t>Memphis 15 Voting District</t>
  </si>
  <si>
    <t>Memphis 25-2 Voting District</t>
  </si>
  <si>
    <t>Memphis 34-2 Voting District</t>
  </si>
  <si>
    <t>Memphis 75-1 Voting District</t>
  </si>
  <si>
    <t>Memphis 28 Voting District</t>
  </si>
  <si>
    <t>Memphis 31-1 Voting District</t>
  </si>
  <si>
    <t>Memphis 36-2 Voting District</t>
  </si>
  <si>
    <t>Memphis 52-1 Voting District</t>
  </si>
  <si>
    <t>Memphis 52-2 Voting District</t>
  </si>
  <si>
    <t>Memphis 40-2 Voting District</t>
  </si>
  <si>
    <t>Memphis 59-5 Voting District</t>
  </si>
  <si>
    <t>Memphis 52-3 Voting District</t>
  </si>
  <si>
    <t>Memphis 60-4 Voting District</t>
  </si>
  <si>
    <t>Memphis 60-3 Voting District</t>
  </si>
  <si>
    <t>Memphis 60-8 Voting District</t>
  </si>
  <si>
    <t>Memphis 43-2 Voting District</t>
  </si>
  <si>
    <t>Memphis 46-1 Voting District</t>
  </si>
  <si>
    <t>Memphis 55-2 Voting District</t>
  </si>
  <si>
    <t>Memphis 56-1 Voting District</t>
  </si>
  <si>
    <t>Memphis 56-3 Voting District</t>
  </si>
  <si>
    <t>Memphis 46-2 Voting District</t>
  </si>
  <si>
    <t>Memphis 65-1 Voting District</t>
  </si>
  <si>
    <t>Memphis 58-4 Voting District</t>
  </si>
  <si>
    <t>Memphis 60-2 Voting District</t>
  </si>
  <si>
    <t>Memphis 75-11 Voting District</t>
  </si>
  <si>
    <t>Memphis 76-5 Voting District</t>
  </si>
  <si>
    <t>Memphis 77-2 Voting District</t>
  </si>
  <si>
    <t>Memphis 76-6 Voting District</t>
  </si>
  <si>
    <t>Memphis 95-6 Voting District</t>
  </si>
  <si>
    <t>Memphis 96-01 Voting District</t>
  </si>
  <si>
    <t>Morning Sun 01 Voting District</t>
  </si>
  <si>
    <t>Memphis 88-5 Voting District</t>
  </si>
  <si>
    <t>Memphis 88-2 Voting District</t>
  </si>
  <si>
    <t>Memphis 87-3 Voting District</t>
  </si>
  <si>
    <t>Bartlett 06 Voting District</t>
  </si>
  <si>
    <t>Bartlett 09 Voting District</t>
  </si>
  <si>
    <t>Ross Store 01 Voting District</t>
  </si>
  <si>
    <t>Memphis 74-5 Voting District</t>
  </si>
  <si>
    <t>Memphis 74-2 Voting District</t>
  </si>
  <si>
    <t>Memphis 92-1 Voting District</t>
  </si>
  <si>
    <t>Memphis 93-3 Voting District</t>
  </si>
  <si>
    <t>Memphis 93-1 Voting District</t>
  </si>
  <si>
    <t>Memphis 93-2 Voting District</t>
  </si>
  <si>
    <t>Germantown 02 Voting District</t>
  </si>
  <si>
    <t>Memphis 81-4 Voting District</t>
  </si>
  <si>
    <t>Memphis 81-6 Voting District</t>
  </si>
  <si>
    <t>Memphis 81-1 Voting District</t>
  </si>
  <si>
    <t>Ross Store 05 Voting District</t>
  </si>
  <si>
    <t>Memphis 81-2 Voting District</t>
  </si>
  <si>
    <t>Memphis 88-4 Voting District</t>
  </si>
  <si>
    <t>Memphis 87-1 Voting District</t>
  </si>
  <si>
    <t>Bartlett 10 Voting District</t>
  </si>
  <si>
    <t>Bartlett 08 Voting District</t>
  </si>
  <si>
    <t>Bartlett 03 Voting District</t>
  </si>
  <si>
    <t>Bartlett 05 Voting District</t>
  </si>
  <si>
    <t>Memphis 94-7 Voting District</t>
  </si>
  <si>
    <t>Memphis 94-2 Voting District</t>
  </si>
  <si>
    <t>Memphis 94-3 Voting District</t>
  </si>
  <si>
    <t>Ross Store 13 Voting District</t>
  </si>
  <si>
    <t>Collierville 1 Voting District</t>
  </si>
  <si>
    <t>Eads Voting District</t>
  </si>
  <si>
    <t>Memphis 67-3 Voting District</t>
  </si>
  <si>
    <t>Memphis 74-6 Voting District</t>
  </si>
  <si>
    <t>Locke Voting District</t>
  </si>
  <si>
    <t>McConnell's Voting District</t>
  </si>
  <si>
    <t>Memphis 69-1 Voting District</t>
  </si>
  <si>
    <t>Lucy 2 Voting District</t>
  </si>
  <si>
    <t>Memphis 71-5 Voting District</t>
  </si>
  <si>
    <t>Memphis 71-3 Voting District</t>
  </si>
  <si>
    <t>Memphis 71-4 Voting District</t>
  </si>
  <si>
    <t>Memphis 69-2 Voting District</t>
  </si>
  <si>
    <t>Memphis 82-1 Voting District</t>
  </si>
  <si>
    <t>Memphis 82-2 Voting District</t>
  </si>
  <si>
    <t>Memphis 49 Voting District</t>
  </si>
  <si>
    <t>Memphis 20-1 Voting District</t>
  </si>
  <si>
    <t>Memphis 40-1 Voting District</t>
  </si>
  <si>
    <t>Memphis 72-7 Voting District</t>
  </si>
  <si>
    <t>Memphis 41-1 Voting District</t>
  </si>
  <si>
    <t>Memphis 41-3 Voting District</t>
  </si>
  <si>
    <t>Memphis 26-1 Voting District</t>
  </si>
  <si>
    <t>Memphis 48 Voting District</t>
  </si>
  <si>
    <t>Memphis 31-4 Voting District</t>
  </si>
  <si>
    <t>Memphis 38-2 Voting District</t>
  </si>
  <si>
    <t>Memphis 53-1 Voting District</t>
  </si>
  <si>
    <t>Memphis 53-2 Voting District</t>
  </si>
  <si>
    <t>Memphis 53-3 Voting District</t>
  </si>
  <si>
    <t>Memphis 62-0 Voting District</t>
  </si>
  <si>
    <t>Memphis 72-5 Voting District</t>
  </si>
  <si>
    <t>Memphis 73-1 Voting District</t>
  </si>
  <si>
    <t>Memphis 75-7 Voting District</t>
  </si>
  <si>
    <t>Memphis 75-6 Voting District</t>
  </si>
  <si>
    <t>Memphis 82-3 Voting District</t>
  </si>
  <si>
    <t>Memphis 75-5 Voting District</t>
  </si>
  <si>
    <t>Memphis 77-1 Voting District</t>
  </si>
  <si>
    <t>Memphis 29-1 Voting District</t>
  </si>
  <si>
    <t>Memphis 47-1 Voting District</t>
  </si>
  <si>
    <t>Memphis 60-1 Voting District</t>
  </si>
  <si>
    <t>Memphis 70-1 Voting District</t>
  </si>
  <si>
    <t>Memphis 72-1 Voting District</t>
  </si>
  <si>
    <t>Memphis 45-1 Voting District</t>
  </si>
  <si>
    <t>Memphis 37 Voting District</t>
  </si>
  <si>
    <t>Memphis 42-1 Voting District</t>
  </si>
  <si>
    <t>Memphis 84-2 Voting District</t>
  </si>
  <si>
    <t>Memphis 83 Voting District</t>
  </si>
  <si>
    <t>Memphis 84-1 Voting District</t>
  </si>
  <si>
    <t>Memphis 44-5 Voting District</t>
  </si>
  <si>
    <t>Memphis 44-1 Voting District</t>
  </si>
  <si>
    <t>Memphis 77-3 Voting District</t>
  </si>
  <si>
    <t>Memphis 76-4 Voting District</t>
  </si>
  <si>
    <t>Memphis 64 Voting District</t>
  </si>
  <si>
    <t>Memphis 68-3 Voting District</t>
  </si>
  <si>
    <t>Memphis 68-2 Voting District</t>
  </si>
  <si>
    <t>Memphis 79-3 Voting District</t>
  </si>
  <si>
    <t>Memphis 78-3 Voting District</t>
  </si>
  <si>
    <t>Memphis 78-1 Voting District</t>
  </si>
  <si>
    <t>Memphis 79-8 Voting District</t>
  </si>
  <si>
    <t>Memphis 79-1 Voting District</t>
  </si>
  <si>
    <t>Memphis 79-2 Voting District</t>
  </si>
  <si>
    <t>Memphis 79-7 Voting District</t>
  </si>
  <si>
    <t>Memphis 94-8 Voting District</t>
  </si>
  <si>
    <t>Memphis 86 Voting District</t>
  </si>
  <si>
    <t>Collierville 5 Voting District</t>
  </si>
  <si>
    <t>Collierville 3 Voting District</t>
  </si>
  <si>
    <t>Collierville 6 Voting District</t>
  </si>
  <si>
    <t>Collierville 2 Voting District</t>
  </si>
  <si>
    <t>Collierville 4 Voting District</t>
  </si>
  <si>
    <t>Germantown 12 Voting District</t>
  </si>
  <si>
    <t>Cordova 3 Voting District</t>
  </si>
  <si>
    <t>Collierville 7 Voting District</t>
  </si>
  <si>
    <t>Forest Hills 2 Voting District</t>
  </si>
  <si>
    <t>Memphis 81-5 Voting District</t>
  </si>
  <si>
    <t>Germantown 06 Voting District</t>
  </si>
  <si>
    <t>Memphis 01 Voting District</t>
  </si>
  <si>
    <t>Memphis 27 Voting District</t>
  </si>
  <si>
    <t>Memphis 22 Voting District</t>
  </si>
  <si>
    <t>Memphis 70-2 Voting District</t>
  </si>
  <si>
    <t>Memphis 21 Voting District</t>
  </si>
  <si>
    <t>Memphis 02 Voting District</t>
  </si>
  <si>
    <t>01 Defeated Voting District</t>
  </si>
  <si>
    <t>04 Rock City Voting District</t>
  </si>
  <si>
    <t>08 Elmwood Voting District</t>
  </si>
  <si>
    <t>03 New Middleton Voting District</t>
  </si>
  <si>
    <t>07 South Carthage Voting District</t>
  </si>
  <si>
    <t>02 Tanglewood Voting District</t>
  </si>
  <si>
    <t>06 Carthage Voting District</t>
  </si>
  <si>
    <t>05 Gordonsville Voting District</t>
  </si>
  <si>
    <t>4-1 Family Life Center Voting District</t>
  </si>
  <si>
    <t>2-1 Big Rock Voting District</t>
  </si>
  <si>
    <t>3-1 Bumpus Mills Voting District</t>
  </si>
  <si>
    <t>1-1 Indian Mound Voting District</t>
  </si>
  <si>
    <t>7-2 Carlisle Voting District</t>
  </si>
  <si>
    <t>6-1 County Library Voting District</t>
  </si>
  <si>
    <t>5-1 Natcor Drive Voting District</t>
  </si>
  <si>
    <t>5-2 Leatherwood Voting District</t>
  </si>
  <si>
    <t>7-1 Cumberland City Voting District</t>
  </si>
  <si>
    <t>16CG Chinquapin Ruritan Bldg Voting District</t>
  </si>
  <si>
    <t>09 Piney Flats Firehall Voting District</t>
  </si>
  <si>
    <t>16BC Bluff City Middle School Voting District</t>
  </si>
  <si>
    <t>03 Hickory Tree Firehall Voting District</t>
  </si>
  <si>
    <t>17W Anderson School Voting District</t>
  </si>
  <si>
    <t>17Y YMCA Of Bristol Voting District</t>
  </si>
  <si>
    <t>04 Avoca School Voting District</t>
  </si>
  <si>
    <t>05 Sullivan Co Offices Voting District</t>
  </si>
  <si>
    <t>06 Central Heights School Voting District</t>
  </si>
  <si>
    <t>21 East High School Voting District</t>
  </si>
  <si>
    <t>01 South Holston Ruritan Voting District</t>
  </si>
  <si>
    <t>22 Holston Valley Middle School Voting District</t>
  </si>
  <si>
    <t>02VP Valley Pike School Voting District</t>
  </si>
  <si>
    <t>02HV Holston View School Voting District</t>
  </si>
  <si>
    <t>19H East Cherokee School Voting District</t>
  </si>
  <si>
    <t>08 Buffalo Ruritan Bldg Voting District</t>
  </si>
  <si>
    <t>18 Holston School Voting District</t>
  </si>
  <si>
    <t>07 Indian Springs School Voting District</t>
  </si>
  <si>
    <t>10 Ketron Intermediate School Voting District</t>
  </si>
  <si>
    <t>14MP Miller Perry Elementary School Voting District</t>
  </si>
  <si>
    <t>14CH Colonial Heights Middle School Voting District</t>
  </si>
  <si>
    <t>11S Civic Auditorium Voting District</t>
  </si>
  <si>
    <t>11T Traders Village Voting District</t>
  </si>
  <si>
    <t>11C Cedar Grove School Voting District</t>
  </si>
  <si>
    <t>13P Sullivan South High School Voting District</t>
  </si>
  <si>
    <t>11W Kingsport Public Library Voting District</t>
  </si>
  <si>
    <t>12K Ketron Memorial Methodist Voting District</t>
  </si>
  <si>
    <t>12CB Clounds Bend United Methodist Voting District</t>
  </si>
  <si>
    <t>15 Sullivan West Middle School Voting District</t>
  </si>
  <si>
    <t>06 Vol State Voting District</t>
  </si>
  <si>
    <t>06 Jack Anderson Voting District</t>
  </si>
  <si>
    <t>09 Nannie Berry Voting District</t>
  </si>
  <si>
    <t>07 Saundersville Voting District</t>
  </si>
  <si>
    <t>03 Bethpage Voting District</t>
  </si>
  <si>
    <t>03 Cairo Voting District</t>
  </si>
  <si>
    <t>03 Castalian Springs Voting District</t>
  </si>
  <si>
    <t>05 South Water Voting District</t>
  </si>
  <si>
    <t>05 Gallatin City Hall Voting District</t>
  </si>
  <si>
    <t>04 Union Elementary Voting District</t>
  </si>
  <si>
    <t>04 County Admin. Bldg. Voting District</t>
  </si>
  <si>
    <t>12 Oakmont Voting District</t>
  </si>
  <si>
    <t>02 Wiseman Voting District</t>
  </si>
  <si>
    <t>02 Portland Voting District</t>
  </si>
  <si>
    <t>01 North Sumner Voting District</t>
  </si>
  <si>
    <t>03 Bushes Chapel Voting District</t>
  </si>
  <si>
    <t>04 Salem Voting District</t>
  </si>
  <si>
    <t>06 Gallatin Sr. High School Voting District</t>
  </si>
  <si>
    <t>08 Brown Elementary Voting District</t>
  </si>
  <si>
    <t>09 Indian Lake Voting District</t>
  </si>
  <si>
    <t>10 Walton Ferry Voting District</t>
  </si>
  <si>
    <t>07 Magnet School Voting District</t>
  </si>
  <si>
    <t>11 Madison Creek Voting District</t>
  </si>
  <si>
    <t>11 Hunter Voting District</t>
  </si>
  <si>
    <t>11 Millersville Voting District</t>
  </si>
  <si>
    <t>12 White House Middle School Voting District</t>
  </si>
  <si>
    <t>04 Cottontown Voting District</t>
  </si>
  <si>
    <t>07 Long Hollow Voting District</t>
  </si>
  <si>
    <t>10 Center Point Voting District</t>
  </si>
  <si>
    <t>09 Rock Castle Voting District</t>
  </si>
  <si>
    <t>08 Lakeside Voting District</t>
  </si>
  <si>
    <t>01 Westmoreland Voting District</t>
  </si>
  <si>
    <t>10 Trinity Voting District</t>
  </si>
  <si>
    <t>12 White House City Hall Voting District</t>
  </si>
  <si>
    <t>03 Civic Center Voting District</t>
  </si>
  <si>
    <t>01 Corinth Voting District</t>
  </si>
  <si>
    <t>21 W. Wilkinsville Voting District</t>
  </si>
  <si>
    <t>11 E. Atoka Voting District</t>
  </si>
  <si>
    <t>22 Brighton Voting District</t>
  </si>
  <si>
    <t>19 Austin Peay Voting District</t>
  </si>
  <si>
    <t>06 Tipton West Voting District</t>
  </si>
  <si>
    <t>03 S. E. Covington Voting District</t>
  </si>
  <si>
    <t>14 S. W. Tipton Voting District</t>
  </si>
  <si>
    <t>12 Munford Voting District</t>
  </si>
  <si>
    <t>01 Northeast Covington Voting District</t>
  </si>
  <si>
    <t>10 W. Atoka Voting District</t>
  </si>
  <si>
    <t>10th Providence Voting District</t>
  </si>
  <si>
    <t>6th Walnut Grove Voting District</t>
  </si>
  <si>
    <t>7th Court House Voting District</t>
  </si>
  <si>
    <t>9th High School Voting District</t>
  </si>
  <si>
    <t>2nd Cato Voting District</t>
  </si>
  <si>
    <t>1st Elementary School Voting District</t>
  </si>
  <si>
    <t>3rd Beech Grove Voting District</t>
  </si>
  <si>
    <t>8th Willard Voting District</t>
  </si>
  <si>
    <t>4th City Hall Voting District</t>
  </si>
  <si>
    <t>5th Templow Voting District</t>
  </si>
  <si>
    <t>Middle School Voting District</t>
  </si>
  <si>
    <t>Love Chapel Voting District</t>
  </si>
  <si>
    <t>Temple Hill Voting District</t>
  </si>
  <si>
    <t>Unicoi Voting District</t>
  </si>
  <si>
    <t>Fishery Voting District</t>
  </si>
  <si>
    <t>Rock Creek Voting District</t>
  </si>
  <si>
    <t>Limestone Cove Voting District</t>
  </si>
  <si>
    <t>Flag Pond Voting District</t>
  </si>
  <si>
    <t>3-3 Brock Community Center Voting District</t>
  </si>
  <si>
    <t>2-2 Luttrell Elementary School Voting District</t>
  </si>
  <si>
    <t>1-1 Maynardville Elementary Voting District</t>
  </si>
  <si>
    <t>3-2 Cedar Grove Community Cen. Voting District</t>
  </si>
  <si>
    <t>4-7 Big Ridge Elementary Sch. Voting District</t>
  </si>
  <si>
    <t>6-6 Paulette Community Center Voting District</t>
  </si>
  <si>
    <t>6-5 Plainview Community Center Voting District</t>
  </si>
  <si>
    <t>5-13 Bradens School House Voting District</t>
  </si>
  <si>
    <t>5-10 Sharps Chapel Elementary Voting District</t>
  </si>
  <si>
    <t>Spencer 5 Voting District</t>
  </si>
  <si>
    <t>Piney Fire Hall Voting District</t>
  </si>
  <si>
    <t>Fall Creek Falls Comm. Center Voting District</t>
  </si>
  <si>
    <t>White Hill Community Cntr. Voting District</t>
  </si>
  <si>
    <t>Cedar Grove Community Cntr. Voting District</t>
  </si>
  <si>
    <t>Cummingsville Community Cntr. Voting District</t>
  </si>
  <si>
    <t>Spencer Elem. School Voting District</t>
  </si>
  <si>
    <t>03-1 Westwood Church of Christ Voting District</t>
  </si>
  <si>
    <t>11-1 Midway Community Center Voting District</t>
  </si>
  <si>
    <t>07-1 East Side School Voting District</t>
  </si>
  <si>
    <t>04-1 TSU Nursery Res. Center Voting District</t>
  </si>
  <si>
    <t>11-2 Hwy 56 N Church of Christ Voting District</t>
  </si>
  <si>
    <t>12-1 Northside Baptist Church Voting District</t>
  </si>
  <si>
    <t>12-2 Lucky Community Center Voting District</t>
  </si>
  <si>
    <t>10-1 Centertown One Voting District</t>
  </si>
  <si>
    <t>08-1 Fairview Community Center Voting District</t>
  </si>
  <si>
    <t>08-2 Irving College School Voting District</t>
  </si>
  <si>
    <t>01-1 McMinnville Civic Center Voting District</t>
  </si>
  <si>
    <t>05-1 Three Star Mall Voting District</t>
  </si>
  <si>
    <t>06-1 Warren Co. Middle School Voting District</t>
  </si>
  <si>
    <t>05-2 Beersheba Towers Voting District</t>
  </si>
  <si>
    <t>10-2 Centertown Comm. Ctr. Voting District</t>
  </si>
  <si>
    <t>02-1 Courthouse Voting District</t>
  </si>
  <si>
    <t>09-2 Viola Valley Comm. Center Voting District</t>
  </si>
  <si>
    <t>03-2 Smartt Station Fire Hall Voting District</t>
  </si>
  <si>
    <t>09-1 Morrison Ruritan Club Voting District</t>
  </si>
  <si>
    <t>02-2 Warren County Airport Voting District</t>
  </si>
  <si>
    <t>08-3 LBJ &amp; C Headstart Voting District</t>
  </si>
  <si>
    <t>08-2 Cherokee Outside Voting District</t>
  </si>
  <si>
    <t>02 Conklin Ruritan Voting District</t>
  </si>
  <si>
    <t>01 South Central School Voting District</t>
  </si>
  <si>
    <t>06 Embreeville Voting District</t>
  </si>
  <si>
    <t>18 Limestone Ruritan Voting District</t>
  </si>
  <si>
    <t>03 West View Voting District</t>
  </si>
  <si>
    <t>05 Telford Ruritan Voting District</t>
  </si>
  <si>
    <t>04 Lamar School Voting District</t>
  </si>
  <si>
    <t>17 Bowmantown Ruritan Voting District</t>
  </si>
  <si>
    <t>15-2 Jonesborough Courthouse Voting District</t>
  </si>
  <si>
    <t>16 Leesburg Ruritan Voting District</t>
  </si>
  <si>
    <t>07 Fall Branch Voting District</t>
  </si>
  <si>
    <t>09-7 AI Woodland School Voting District</t>
  </si>
  <si>
    <t>08-1 Midway Outside Voting District</t>
  </si>
  <si>
    <t>08-15 Midway Inside Voting District</t>
  </si>
  <si>
    <t>08-16 Fire Training Center Voting District</t>
  </si>
  <si>
    <t>08-14 Cherokee Inside Voting District</t>
  </si>
  <si>
    <t>09-8 Adelphia Centre Voting District</t>
  </si>
  <si>
    <t>09-1 South Side School Voting District</t>
  </si>
  <si>
    <t>09-9 Henry Johnson School Voting District</t>
  </si>
  <si>
    <t>09-5 North Side School Voting District</t>
  </si>
  <si>
    <t>09-3 Keystone School Voting District</t>
  </si>
  <si>
    <t>09-10 Fairmont School Voting District</t>
  </si>
  <si>
    <t>10-12E Indian Trail School Voting District</t>
  </si>
  <si>
    <t>09-6 Stratton School Voting District</t>
  </si>
  <si>
    <t>10-1 Princeton Arts Center Voting District</t>
  </si>
  <si>
    <t>15-1 Jonesborough Town Hall Voting District</t>
  </si>
  <si>
    <t>09-7 AO Asbury School Voting District</t>
  </si>
  <si>
    <t>11M Marvin Chapel Voting District</t>
  </si>
  <si>
    <t>10-12W Towne Acres School Voting District</t>
  </si>
  <si>
    <t>10S Town Acres South Voting District</t>
  </si>
  <si>
    <t>11E Boones Creek Voting District</t>
  </si>
  <si>
    <t>11L Lake Ridge School Voting District</t>
  </si>
  <si>
    <t>11I Boones Creek Elementary Voting District</t>
  </si>
  <si>
    <t>12E Gray Fairgrounds East Voting District</t>
  </si>
  <si>
    <t>11W Boones Creek Elementary Voting District</t>
  </si>
  <si>
    <t>12C Gray City Voting District</t>
  </si>
  <si>
    <t>12W Gray Fairgrounds West Voting District</t>
  </si>
  <si>
    <t>14 Sulphur Springs Voting District</t>
  </si>
  <si>
    <t>13 Harmony School Voting District</t>
  </si>
  <si>
    <t>3 Crazy Horse Voting District</t>
  </si>
  <si>
    <t>1 Waynesboro City Voting District</t>
  </si>
  <si>
    <t>5 Wayne Co. High School Voting District</t>
  </si>
  <si>
    <t>2 Beech Creek Fire Hall Voting District</t>
  </si>
  <si>
    <t>2 Clifton Voting District</t>
  </si>
  <si>
    <t>3 Buffalo River Fire Dept. Voting District</t>
  </si>
  <si>
    <t>5 Lutts Voting District</t>
  </si>
  <si>
    <t>6 Southgate Fire Hall Voting District</t>
  </si>
  <si>
    <t>4 Collinwood City Voting District</t>
  </si>
  <si>
    <t>5 Big Cypress Voting District</t>
  </si>
  <si>
    <t>6 Shawnatee Voting District</t>
  </si>
  <si>
    <t>6 Holly Creek Fire Hall Voting District</t>
  </si>
  <si>
    <t>3 Eagle Creek Fire Hall Voting District</t>
  </si>
  <si>
    <t>7 Ovilla Fire Hall Voting District</t>
  </si>
  <si>
    <t>01A Palmersville Volunteer Fire Dept. Voting District</t>
  </si>
  <si>
    <t>02 Gleason Community Building Voting District</t>
  </si>
  <si>
    <t>01B Latham Vol. Fire Dept. Voting District</t>
  </si>
  <si>
    <t>09 Dresden Sr. Citizen Center Voting District</t>
  </si>
  <si>
    <t>08 First United Methodist Ch. Voting District</t>
  </si>
  <si>
    <t>04 Sharon Fire Station Voting District</t>
  </si>
  <si>
    <t>03 Greenfield Park Pavilion Voting District</t>
  </si>
  <si>
    <t>05 Buster Williams Fire Station Voting District</t>
  </si>
  <si>
    <t>07 Vincent Implements Voting District</t>
  </si>
  <si>
    <t>06 Trinity Presbyterian Church Voting District</t>
  </si>
  <si>
    <t>1-1 Sparta Civic Center Voting District</t>
  </si>
  <si>
    <t>1-2 Sparta Civic Center Voting District</t>
  </si>
  <si>
    <t>3-1 Ag Fair Complex Voting District</t>
  </si>
  <si>
    <t>4-1 Woodland Park School Voting District</t>
  </si>
  <si>
    <t>5-1 Doyle Civic Center Hall Voting District</t>
  </si>
  <si>
    <t>2-2 Thomas Union Fire Hall Voting District</t>
  </si>
  <si>
    <t>2-1 Ag Fair Complex Voting District</t>
  </si>
  <si>
    <t>7-1 Northfield School Voting District</t>
  </si>
  <si>
    <t>4-2 Bondecroft School Voting District</t>
  </si>
  <si>
    <t>6-1 Central View School Voting District</t>
  </si>
  <si>
    <t>6-2 Cassville School Voting District</t>
  </si>
  <si>
    <t>09-3 Hunter's Bend Elementary Voting District</t>
  </si>
  <si>
    <t>07-3 Clearview Baptist Church Voting District</t>
  </si>
  <si>
    <t>04-1 First Presbyterian Church Voting District</t>
  </si>
  <si>
    <t>04-5 Prairie Life Fitness Center Voting District</t>
  </si>
  <si>
    <t>04-4 Franklin Christian Church Voting District</t>
  </si>
  <si>
    <t>11-2 Moore Elementary Voting District</t>
  </si>
  <si>
    <t>11-1 Franklin Elementary Upper Campus Voting District</t>
  </si>
  <si>
    <t>03-5 Longview Voting District</t>
  </si>
  <si>
    <t>06-3 Holy Family Catholic Church Voting District</t>
  </si>
  <si>
    <t>05-1 Brentwood Safety Center E Voting District</t>
  </si>
  <si>
    <t>05-4 Whispering Hills Church Voting District</t>
  </si>
  <si>
    <t>05-3 Triune Baptist Church Voting District</t>
  </si>
  <si>
    <t>05-2 Nolensville Methodist Church Voting District</t>
  </si>
  <si>
    <t>01-2 Fairview Recreation Center Voting District</t>
  </si>
  <si>
    <t>01-1 Fairview Elementary Voting District</t>
  </si>
  <si>
    <t>01-3 Pinewood Elementary Voting District</t>
  </si>
  <si>
    <t>02-1 Hillsboro Elementary Voting District</t>
  </si>
  <si>
    <t>09-2 Benton Hall School Voting District</t>
  </si>
  <si>
    <t>03-4 Heritage Elementary Voting District</t>
  </si>
  <si>
    <t>02-4 Westhaven Clubhouse Voting District</t>
  </si>
  <si>
    <t>07-2 Baptist Children's Home Voting District</t>
  </si>
  <si>
    <t>06-1 Concord Church of Christ Voting District</t>
  </si>
  <si>
    <t>06-2 New Hope Community Church Voting District</t>
  </si>
  <si>
    <t>05-5 The Community Church Voting District</t>
  </si>
  <si>
    <t>03-1 Thompson Station Baptist Church Voting District</t>
  </si>
  <si>
    <t>04-3 Trinity Baptist Voting District</t>
  </si>
  <si>
    <t>03-2 Bethesda Recreation Center Voting District</t>
  </si>
  <si>
    <t>03-3 College Grove School Voting District</t>
  </si>
  <si>
    <t>09-1 Walnut Grove Elementary Voting District</t>
  </si>
  <si>
    <t>10-3 Johnson Elementary Voting District</t>
  </si>
  <si>
    <t>02-2 Grace Chapel Voting District</t>
  </si>
  <si>
    <t>12-2 People's Church Voting District</t>
  </si>
  <si>
    <t>02-3 Oak View Elementary Voting District</t>
  </si>
  <si>
    <t>04-2 Millview Church of Christ Voting District</t>
  </si>
  <si>
    <t>10-2 Liberty Elementary Voting District</t>
  </si>
  <si>
    <t>08-1 Grassland Middle School Voting District</t>
  </si>
  <si>
    <t>07-1 Otter Creek Church Voting District</t>
  </si>
  <si>
    <t>08-2 Curry Ingram Academy Voting District</t>
  </si>
  <si>
    <t>10-1 Williamson Recreation Center Voting District</t>
  </si>
  <si>
    <t>08-3 Episcopal Church Voting District</t>
  </si>
  <si>
    <t>12-1 Franklin Faith Church Voting District</t>
  </si>
  <si>
    <t>08 Lighthouse Assembly of God Voting District</t>
  </si>
  <si>
    <t>18 Lakeview Elementary School Voting District</t>
  </si>
  <si>
    <t>22 W. A. Wright Elementary School Voting District</t>
  </si>
  <si>
    <t>01 Langford Farms Club Voting District</t>
  </si>
  <si>
    <t>02 St. Stephens Catholic Comm. Voting District</t>
  </si>
  <si>
    <t>10 Mt.Juliet Middle School Voting District</t>
  </si>
  <si>
    <t>03 West Wilson Middle School Voting District</t>
  </si>
  <si>
    <t>04 Cooks UMC Church Voting District</t>
  </si>
  <si>
    <t>16 Center Chapel Church of Christ Voting District</t>
  </si>
  <si>
    <t>25 Leeville Club House Voting District</t>
  </si>
  <si>
    <t>05 LaGuardo Utility District Voting District</t>
  </si>
  <si>
    <t>25 Maple Hill Church of Christ Voting District</t>
  </si>
  <si>
    <t>17 Faith Evangelical Lutheran Church Voting District</t>
  </si>
  <si>
    <t>05 Berea Church of Christ Voting District</t>
  </si>
  <si>
    <t>06 Carroll-Oakland School Voting District</t>
  </si>
  <si>
    <t>19 Jimmy Floyd Family Center Voting District</t>
  </si>
  <si>
    <t>21 Water &amp; Wastewater Auth. Of Wilson Co. Voting District</t>
  </si>
  <si>
    <t>07 Shop Springs Baptist Church Voting District</t>
  </si>
  <si>
    <t>15 Tuckers Cross Roads School Voting District</t>
  </si>
  <si>
    <t>07 Watertown High School Voting District</t>
  </si>
  <si>
    <t>12 Norene Community Center Voting District</t>
  </si>
  <si>
    <t>07 Southside Elementary School Voting District</t>
  </si>
  <si>
    <t>09 Commerce Cumberland Pres. Church Voting District</t>
  </si>
  <si>
    <t>09 Watertown Community Center Voting District</t>
  </si>
  <si>
    <t>09 Cottage Home Dem. Club Voting District</t>
  </si>
  <si>
    <t>09 Statesville Home Dem. Club Voting District</t>
  </si>
  <si>
    <t>13 Gladeville Elementary Voting District</t>
  </si>
  <si>
    <t>11 Rutland Elementary School Voting District</t>
  </si>
  <si>
    <t>14 Wilson County Board of Education Voting District</t>
  </si>
  <si>
    <t>14 Gladeville Elementary Voting District</t>
  </si>
  <si>
    <t>12 Cedars of Leb. St. Park Assembly Hall Voting District</t>
  </si>
  <si>
    <t>23 West Hills Baptist Church Voting District</t>
  </si>
  <si>
    <t>20 Market Street Community Center Voting District</t>
  </si>
  <si>
    <t>15 Full Gospel Tabernacle Voting District</t>
  </si>
  <si>
    <t>24 First United Methodist Church Voting District</t>
  </si>
  <si>
    <t>14 Silver Springs Baptist Church Voting District</t>
  </si>
  <si>
    <t>DRA Order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</si>
  <si>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</si>
  <si>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</si>
  <si>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</si>
  <si>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</si>
  <si>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</si>
  <si>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</si>
  <si>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</si>
  <si>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</si>
  <si>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</si>
  <si>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</si>
  <si>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</si>
  <si>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</si>
  <si>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</si>
  <si>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</si>
  <si>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</si>
  <si>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</si>
  <si>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</si>
  <si>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</si>
  <si>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</si>
  <si>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</si>
  <si>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</si>
  <si>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</si>
  <si>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</si>
  <si>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</si>
  <si>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</si>
  <si>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</si>
  <si>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</si>
  <si>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</si>
  <si>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</si>
  <si>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</si>
  <si>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</si>
  <si>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</si>
  <si>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</si>
  <si>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</si>
  <si>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</si>
  <si>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</si>
  <si>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</si>
  <si>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</si>
  <si>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</si>
  <si>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</si>
  <si>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</si>
  <si>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</si>
  <si>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</si>
  <si>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</si>
  <si>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</si>
  <si>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</si>
  <si>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</si>
  <si>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</si>
  <si>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</si>
  <si>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</si>
  <si>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</si>
  <si>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</si>
  <si>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</si>
  <si>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111</t>
  </si>
  <si>
    <t>113</t>
  </si>
  <si>
    <t>115</t>
  </si>
  <si>
    <t>117</t>
  </si>
  <si>
    <t>119</t>
  </si>
  <si>
    <t>107</t>
  </si>
  <si>
    <t>109</t>
  </si>
  <si>
    <t>121</t>
  </si>
  <si>
    <t>123</t>
  </si>
  <si>
    <t>125</t>
  </si>
  <si>
    <t>127</t>
  </si>
  <si>
    <t>129</t>
  </si>
  <si>
    <t>131</t>
  </si>
  <si>
    <t>133</t>
  </si>
  <si>
    <t>135</t>
  </si>
  <si>
    <t>137</t>
  </si>
  <si>
    <t>139</t>
  </si>
  <si>
    <t>141</t>
  </si>
  <si>
    <t>143</t>
  </si>
  <si>
    <t>145</t>
  </si>
  <si>
    <t>147</t>
  </si>
  <si>
    <t>149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</si>
  <si>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</si>
  <si>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</si>
  <si>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</si>
  <si>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</si>
  <si>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</si>
  <si>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</si>
  <si>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</si>
  <si>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</si>
  <si>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</si>
  <si>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</si>
  <si>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171</t>
  </si>
  <si>
    <t>173</t>
  </si>
  <si>
    <t>175</t>
  </si>
  <si>
    <t>177</t>
  </si>
  <si>
    <t>179</t>
  </si>
  <si>
    <t>181</t>
  </si>
  <si>
    <t>183</t>
  </si>
  <si>
    <t>185</t>
  </si>
  <si>
    <t>187</t>
  </si>
  <si>
    <t>189</t>
  </si>
  <si>
    <t>47</t>
  </si>
  <si>
    <t>FIPS/GeoID</t>
  </si>
  <si>
    <t>Number of Counties: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</si>
</sst>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4444"/>
      <name val="Calibri"/>
      <family val="2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7F77B0"/>
        <bgColor indexed="64"/>
      </patternFill>
    </fill>
    <fill>
      <patternFill patternType="solid">
        <fgColor rgb="FFFDFD4F"/>
        <bgColor indexed="64"/>
      </patternFill>
    </fill>
    <fill>
      <patternFill patternType="solid">
        <fgColor rgb="FFC9E39C"/>
        <bgColor indexed="64"/>
      </patternFill>
    </fill>
    <fill>
      <patternFill patternType="solid">
        <fgColor rgb="FFFADCE4"/>
        <bgColor indexed="64"/>
      </patternFill>
    </fill>
    <fill>
      <patternFill patternType="solid">
        <fgColor rgb="FFBD8183"/>
        <bgColor indexed="64"/>
      </patternFill>
    </fill>
    <fill>
      <patternFill patternType="solid">
        <fgColor rgb="FFCCA898"/>
        <bgColor indexed="64"/>
      </patternFill>
    </fill>
    <fill>
      <patternFill patternType="solid">
        <fgColor rgb="FFBCFBE8"/>
        <bgColor indexed="64"/>
      </patternFill>
    </fill>
    <fill>
      <patternFill patternType="solid">
        <fgColor rgb="FFA481C1"/>
        <bgColor indexed="64"/>
      </patternFill>
    </fill>
    <fill>
      <patternFill patternType="solid">
        <fgColor rgb="FFE9B6C9"/>
        <bgColor indexed="64"/>
      </patternFill>
    </fill>
    <fill>
      <patternFill patternType="solid">
        <fgColor rgb="FFBDBEC2"/>
        <bgColor indexed="64"/>
      </patternFill>
    </fill>
    <fill>
      <patternFill patternType="solid">
        <fgColor rgb="FF7FFBBF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1DAB9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444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2">
    <xf numFmtId="0" fontId="0" fillId="0" borderId="0" xfId="0"/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0" fontId="0" fillId="86" borderId="0" xfId="0" applyFill="1" applyBorder="1" applyAlignment="1">
      <alignment horizontal="center"/>
    </xf>
    <xf numFmtId="0" fontId="0" fillId="87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88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/>
    <xf numFmtId="0" fontId="0" fillId="0" borderId="15" xfId="0" applyBorder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/>
    <xf numFmtId="1" fontId="0" fillId="0" borderId="0" xfId="0" applyNumberFormat="1" applyBorder="1"/>
    <xf numFmtId="0" fontId="0" fillId="0" borderId="0" xfId="0" applyNumberFormat="1" applyAlignment="1">
      <alignment horizontal="center"/>
    </xf>
    <xf numFmtId="0" fontId="0" fillId="0" borderId="13" xfId="0" applyBorder="1"/>
    <xf numFmtId="0" fontId="0" fillId="33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41" borderId="0" xfId="0" applyFill="1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45" borderId="0" xfId="0" applyFill="1" applyBorder="1" applyAlignment="1">
      <alignment horizontal="center"/>
    </xf>
    <xf numFmtId="0" fontId="0" fillId="47" borderId="0" xfId="0" applyFill="1" applyBorder="1" applyAlignment="1">
      <alignment horizontal="center"/>
    </xf>
    <xf numFmtId="0" fontId="0" fillId="48" borderId="0" xfId="0" applyFill="1" applyBorder="1" applyAlignment="1">
      <alignment horizontal="center"/>
    </xf>
    <xf numFmtId="0" fontId="0" fillId="49" borderId="0" xfId="0" applyFill="1" applyBorder="1" applyAlignment="1">
      <alignment horizontal="center"/>
    </xf>
    <xf numFmtId="0" fontId="0" fillId="50" borderId="0" xfId="0" applyFill="1" applyBorder="1" applyAlignment="1">
      <alignment horizontal="center"/>
    </xf>
    <xf numFmtId="0" fontId="0" fillId="51" borderId="0" xfId="0" applyFill="1" applyBorder="1" applyAlignment="1">
      <alignment horizontal="center"/>
    </xf>
    <xf numFmtId="0" fontId="0" fillId="52" borderId="0" xfId="0" applyFill="1" applyBorder="1" applyAlignment="1">
      <alignment horizontal="center"/>
    </xf>
    <xf numFmtId="0" fontId="0" fillId="53" borderId="0" xfId="0" applyFill="1" applyBorder="1" applyAlignment="1">
      <alignment horizontal="center"/>
    </xf>
    <xf numFmtId="0" fontId="0" fillId="54" borderId="0" xfId="0" applyFill="1" applyBorder="1" applyAlignment="1">
      <alignment horizontal="center"/>
    </xf>
    <xf numFmtId="0" fontId="0" fillId="55" borderId="0" xfId="0" applyFill="1" applyBorder="1" applyAlignment="1">
      <alignment horizontal="center"/>
    </xf>
    <xf numFmtId="0" fontId="0" fillId="56" borderId="0" xfId="0" applyFill="1" applyBorder="1" applyAlignment="1">
      <alignment horizontal="center"/>
    </xf>
    <xf numFmtId="0" fontId="0" fillId="57" borderId="0" xfId="0" applyFill="1" applyBorder="1" applyAlignment="1">
      <alignment horizontal="center"/>
    </xf>
    <xf numFmtId="0" fontId="0" fillId="58" borderId="0" xfId="0" applyFill="1" applyBorder="1" applyAlignment="1">
      <alignment horizontal="center"/>
    </xf>
    <xf numFmtId="0" fontId="0" fillId="59" borderId="0" xfId="0" applyFill="1" applyBorder="1" applyAlignment="1">
      <alignment horizontal="center"/>
    </xf>
    <xf numFmtId="0" fontId="0" fillId="60" borderId="0" xfId="0" applyFill="1" applyBorder="1" applyAlignment="1">
      <alignment horizontal="center"/>
    </xf>
    <xf numFmtId="0" fontId="0" fillId="61" borderId="0" xfId="0" applyFill="1" applyBorder="1" applyAlignment="1">
      <alignment horizontal="center"/>
    </xf>
    <xf numFmtId="0" fontId="0" fillId="62" borderId="0" xfId="0" applyFill="1" applyBorder="1" applyAlignment="1">
      <alignment horizontal="center"/>
    </xf>
    <xf numFmtId="0" fontId="0" fillId="63" borderId="0" xfId="0" applyFill="1" applyBorder="1" applyAlignment="1">
      <alignment horizontal="center"/>
    </xf>
    <xf numFmtId="0" fontId="0" fillId="64" borderId="0" xfId="0" applyFill="1" applyBorder="1" applyAlignment="1">
      <alignment horizontal="center"/>
    </xf>
    <xf numFmtId="0" fontId="0" fillId="65" borderId="0" xfId="0" applyFill="1" applyBorder="1" applyAlignment="1">
      <alignment horizontal="center"/>
    </xf>
    <xf numFmtId="0" fontId="0" fillId="66" borderId="0" xfId="0" applyFill="1" applyBorder="1" applyAlignment="1">
      <alignment horizontal="center"/>
    </xf>
    <xf numFmtId="0" fontId="0" fillId="67" borderId="0" xfId="0" applyFill="1" applyBorder="1" applyAlignment="1">
      <alignment horizontal="center"/>
    </xf>
    <xf numFmtId="0" fontId="0" fillId="68" borderId="0" xfId="0" applyFill="1" applyBorder="1" applyAlignment="1">
      <alignment horizontal="center"/>
    </xf>
    <xf numFmtId="0" fontId="0" fillId="69" borderId="0" xfId="0" applyFill="1" applyBorder="1" applyAlignment="1">
      <alignment horizontal="center"/>
    </xf>
    <xf numFmtId="0" fontId="0" fillId="70" borderId="0" xfId="0" applyFill="1" applyBorder="1" applyAlignment="1">
      <alignment horizontal="center"/>
    </xf>
    <xf numFmtId="0" fontId="0" fillId="71" borderId="0" xfId="0" applyFill="1" applyBorder="1" applyAlignment="1">
      <alignment horizontal="center"/>
    </xf>
    <xf numFmtId="0" fontId="0" fillId="72" borderId="0" xfId="0" applyFill="1" applyBorder="1" applyAlignment="1">
      <alignment horizontal="center"/>
    </xf>
    <xf numFmtId="0" fontId="17" fillId="73" borderId="0" xfId="0" applyFont="1" applyFill="1" applyBorder="1" applyAlignment="1">
      <alignment horizontal="center"/>
    </xf>
    <xf numFmtId="0" fontId="0" fillId="74" borderId="0" xfId="0" applyFill="1" applyBorder="1" applyAlignment="1">
      <alignment horizontal="center"/>
    </xf>
    <xf numFmtId="0" fontId="0" fillId="75" borderId="0" xfId="0" applyFill="1" applyBorder="1" applyAlignment="1">
      <alignment horizontal="center"/>
    </xf>
    <xf numFmtId="0" fontId="0" fillId="76" borderId="0" xfId="0" applyFill="1" applyBorder="1" applyAlignment="1">
      <alignment horizontal="center"/>
    </xf>
    <xf numFmtId="0" fontId="0" fillId="77" borderId="0" xfId="0" applyFill="1" applyBorder="1" applyAlignment="1">
      <alignment horizontal="center"/>
    </xf>
    <xf numFmtId="0" fontId="0" fillId="78" borderId="0" xfId="0" applyFill="1" applyBorder="1" applyAlignment="1">
      <alignment horizontal="center"/>
    </xf>
    <xf numFmtId="0" fontId="0" fillId="79" borderId="0" xfId="0" applyFill="1" applyBorder="1" applyAlignment="1">
      <alignment horizontal="center"/>
    </xf>
    <xf numFmtId="0" fontId="0" fillId="80" borderId="0" xfId="0" applyFill="1" applyBorder="1" applyAlignment="1">
      <alignment horizontal="center"/>
    </xf>
    <xf numFmtId="0" fontId="0" fillId="81" borderId="0" xfId="0" applyFill="1" applyBorder="1" applyAlignment="1">
      <alignment horizontal="center"/>
    </xf>
    <xf numFmtId="0" fontId="0" fillId="82" borderId="0" xfId="0" applyFill="1" applyBorder="1" applyAlignment="1">
      <alignment horizontal="center"/>
    </xf>
    <xf numFmtId="0" fontId="0" fillId="83" borderId="0" xfId="0" applyFill="1" applyBorder="1" applyAlignment="1">
      <alignment horizontal="center"/>
    </xf>
    <xf numFmtId="0" fontId="17" fillId="84" borderId="0" xfId="0" applyFont="1" applyFill="1" applyBorder="1" applyAlignment="1">
      <alignment horizontal="center"/>
    </xf>
    <xf numFmtId="0" fontId="17" fillId="85" borderId="0" xfId="0" applyFon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Font="1" applyFill="1" applyAlignment="1"/>
    <xf numFmtId="0" fontId="0" fillId="0" borderId="19" xfId="0" applyBorder="1"/>
    <xf numFmtId="0" fontId="0" fillId="0" borderId="0" xfId="0" applyNumberFormat="1" applyBorder="1" applyAlignment="1">
      <alignment horizontal="center"/>
    </xf>
    <xf numFmtId="0" fontId="0" fillId="0" borderId="11" xfId="0" applyFont="1" applyFill="1" applyBorder="1" applyAlignment="1"/>
    <xf numFmtId="0" fontId="0" fillId="0" borderId="12" xfId="0" applyBorder="1"/>
    <xf numFmtId="0" fontId="0" fillId="0" borderId="14" xfId="0" applyFont="1" applyFill="1" applyBorder="1" applyAlignment="1"/>
    <xf numFmtId="164" fontId="0" fillId="0" borderId="0" xfId="1" applyNumberFormat="1" applyFon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0" xfId="0" applyNumberFormat="1" applyBorder="1"/>
    <xf numFmtId="3" fontId="0" fillId="0" borderId="15" xfId="0" applyNumberFormat="1" applyBorder="1"/>
    <xf numFmtId="0" fontId="0" fillId="0" borderId="16" xfId="0" applyFont="1" applyFill="1" applyBorder="1" applyAlignment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0" xfId="0" applyNumberFormat="1" applyBorder="1"/>
    <xf numFmtId="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11" xfId="0" applyFont="1" applyFill="1" applyBorder="1" applyAlignment="1"/>
    <xf numFmtId="0" fontId="0" fillId="0" borderId="14" xfId="0" applyFill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19" xfId="0" applyFont="1" applyFill="1" applyBorder="1" applyAlignment="1"/>
    <xf numFmtId="0" fontId="0" fillId="0" borderId="21" xfId="0" applyFont="1" applyFill="1" applyBorder="1" applyAlignment="1"/>
    <xf numFmtId="3" fontId="0" fillId="0" borderId="21" xfId="0" applyNumberFormat="1" applyBorder="1"/>
    <xf numFmtId="3" fontId="0" fillId="0" borderId="19" xfId="0" applyNumberFormat="1" applyBorder="1"/>
    <xf numFmtId="3" fontId="0" fillId="0" borderId="20" xfId="0" applyNumberFormat="1" applyBorder="1"/>
    <xf numFmtId="0" fontId="0" fillId="33" borderId="23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0" fillId="39" borderId="22" xfId="0" applyFill="1" applyBorder="1" applyAlignment="1">
      <alignment horizontal="center"/>
    </xf>
    <xf numFmtId="0" fontId="0" fillId="40" borderId="22" xfId="0" applyFill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0" fillId="42" borderId="22" xfId="0" applyFill="1" applyBorder="1" applyAlignment="1">
      <alignment horizontal="center"/>
    </xf>
    <xf numFmtId="0" fontId="0" fillId="43" borderId="22" xfId="0" applyFill="1" applyBorder="1" applyAlignment="1">
      <alignment horizontal="center"/>
    </xf>
    <xf numFmtId="0" fontId="0" fillId="44" borderId="22" xfId="0" applyFill="1" applyBorder="1" applyAlignment="1">
      <alignment horizontal="center"/>
    </xf>
    <xf numFmtId="0" fontId="0" fillId="45" borderId="22" xfId="0" applyFill="1" applyBorder="1" applyAlignment="1">
      <alignment horizontal="center"/>
    </xf>
    <xf numFmtId="0" fontId="0" fillId="47" borderId="22" xfId="0" applyFill="1" applyBorder="1" applyAlignment="1">
      <alignment horizontal="center"/>
    </xf>
    <xf numFmtId="0" fontId="0" fillId="48" borderId="22" xfId="0" applyFill="1" applyBorder="1" applyAlignment="1">
      <alignment horizontal="center"/>
    </xf>
    <xf numFmtId="0" fontId="0" fillId="49" borderId="22" xfId="0" applyFill="1" applyBorder="1" applyAlignment="1">
      <alignment horizontal="center"/>
    </xf>
    <xf numFmtId="0" fontId="0" fillId="50" borderId="22" xfId="0" applyFill="1" applyBorder="1" applyAlignment="1">
      <alignment horizontal="center"/>
    </xf>
    <xf numFmtId="0" fontId="0" fillId="51" borderId="22" xfId="0" applyFill="1" applyBorder="1" applyAlignment="1">
      <alignment horizontal="center"/>
    </xf>
    <xf numFmtId="0" fontId="0" fillId="52" borderId="22" xfId="0" applyFill="1" applyBorder="1" applyAlignment="1">
      <alignment horizontal="center"/>
    </xf>
    <xf numFmtId="0" fontId="0" fillId="53" borderId="22" xfId="0" applyFill="1" applyBorder="1" applyAlignment="1">
      <alignment horizontal="center"/>
    </xf>
    <xf numFmtId="0" fontId="0" fillId="54" borderId="22" xfId="0" applyFill="1" applyBorder="1" applyAlignment="1">
      <alignment horizontal="center"/>
    </xf>
    <xf numFmtId="0" fontId="0" fillId="55" borderId="22" xfId="0" applyFill="1" applyBorder="1" applyAlignment="1">
      <alignment horizontal="center"/>
    </xf>
    <xf numFmtId="0" fontId="0" fillId="56" borderId="22" xfId="0" applyFill="1" applyBorder="1" applyAlignment="1">
      <alignment horizontal="center"/>
    </xf>
    <xf numFmtId="0" fontId="0" fillId="57" borderId="22" xfId="0" applyFill="1" applyBorder="1" applyAlignment="1">
      <alignment horizontal="center"/>
    </xf>
    <xf numFmtId="0" fontId="0" fillId="58" borderId="22" xfId="0" applyFill="1" applyBorder="1" applyAlignment="1">
      <alignment horizontal="center"/>
    </xf>
    <xf numFmtId="0" fontId="0" fillId="59" borderId="22" xfId="0" applyFill="1" applyBorder="1" applyAlignment="1">
      <alignment horizontal="center"/>
    </xf>
    <xf numFmtId="0" fontId="0" fillId="60" borderId="22" xfId="0" applyFill="1" applyBorder="1" applyAlignment="1">
      <alignment horizontal="center"/>
    </xf>
    <xf numFmtId="0" fontId="0" fillId="61" borderId="22" xfId="0" applyFill="1" applyBorder="1" applyAlignment="1">
      <alignment horizontal="center"/>
    </xf>
    <xf numFmtId="0" fontId="0" fillId="62" borderId="22" xfId="0" applyFill="1" applyBorder="1" applyAlignment="1">
      <alignment horizontal="center"/>
    </xf>
    <xf numFmtId="0" fontId="0" fillId="63" borderId="22" xfId="0" applyFill="1" applyBorder="1" applyAlignment="1">
      <alignment horizontal="center"/>
    </xf>
    <xf numFmtId="0" fontId="0" fillId="64" borderId="22" xfId="0" applyFill="1" applyBorder="1" applyAlignment="1">
      <alignment horizontal="center"/>
    </xf>
    <xf numFmtId="0" fontId="0" fillId="65" borderId="22" xfId="0" applyFill="1" applyBorder="1" applyAlignment="1">
      <alignment horizontal="center"/>
    </xf>
    <xf numFmtId="0" fontId="0" fillId="66" borderId="22" xfId="0" applyFill="1" applyBorder="1" applyAlignment="1">
      <alignment horizontal="center"/>
    </xf>
    <xf numFmtId="0" fontId="0" fillId="67" borderId="22" xfId="0" applyFill="1" applyBorder="1" applyAlignment="1">
      <alignment horizontal="center"/>
    </xf>
    <xf numFmtId="0" fontId="0" fillId="68" borderId="22" xfId="0" applyFill="1" applyBorder="1" applyAlignment="1">
      <alignment horizontal="center"/>
    </xf>
    <xf numFmtId="0" fontId="0" fillId="69" borderId="22" xfId="0" applyFill="1" applyBorder="1" applyAlignment="1">
      <alignment horizontal="center"/>
    </xf>
    <xf numFmtId="0" fontId="0" fillId="70" borderId="22" xfId="0" applyFill="1" applyBorder="1" applyAlignment="1">
      <alignment horizontal="center"/>
    </xf>
    <xf numFmtId="0" fontId="0" fillId="71" borderId="22" xfId="0" applyFill="1" applyBorder="1" applyAlignment="1">
      <alignment horizontal="center"/>
    </xf>
    <xf numFmtId="0" fontId="0" fillId="72" borderId="22" xfId="0" applyFill="1" applyBorder="1" applyAlignment="1">
      <alignment horizontal="center"/>
    </xf>
    <xf numFmtId="0" fontId="17" fillId="73" borderId="22" xfId="0" applyFont="1" applyFill="1" applyBorder="1" applyAlignment="1">
      <alignment horizontal="center"/>
    </xf>
    <xf numFmtId="0" fontId="0" fillId="74" borderId="22" xfId="0" applyFill="1" applyBorder="1" applyAlignment="1">
      <alignment horizontal="center"/>
    </xf>
    <xf numFmtId="0" fontId="0" fillId="75" borderId="22" xfId="0" applyFill="1" applyBorder="1" applyAlignment="1">
      <alignment horizontal="center"/>
    </xf>
    <xf numFmtId="0" fontId="0" fillId="76" borderId="22" xfId="0" applyFill="1" applyBorder="1" applyAlignment="1">
      <alignment horizontal="center"/>
    </xf>
    <xf numFmtId="0" fontId="0" fillId="77" borderId="22" xfId="0" applyFill="1" applyBorder="1" applyAlignment="1">
      <alignment horizontal="center"/>
    </xf>
    <xf numFmtId="0" fontId="0" fillId="78" borderId="22" xfId="0" applyFill="1" applyBorder="1" applyAlignment="1">
      <alignment horizontal="center"/>
    </xf>
    <xf numFmtId="0" fontId="0" fillId="79" borderId="22" xfId="0" applyFill="1" applyBorder="1" applyAlignment="1">
      <alignment horizontal="center"/>
    </xf>
    <xf numFmtId="0" fontId="0" fillId="80" borderId="22" xfId="0" applyFill="1" applyBorder="1" applyAlignment="1">
      <alignment horizontal="center"/>
    </xf>
    <xf numFmtId="0" fontId="0" fillId="81" borderId="22" xfId="0" applyFill="1" applyBorder="1" applyAlignment="1">
      <alignment horizontal="center"/>
    </xf>
    <xf numFmtId="0" fontId="0" fillId="82" borderId="22" xfId="0" applyFill="1" applyBorder="1" applyAlignment="1">
      <alignment horizontal="center"/>
    </xf>
    <xf numFmtId="0" fontId="0" fillId="83" borderId="22" xfId="0" applyFill="1" applyBorder="1" applyAlignment="1">
      <alignment horizontal="center"/>
    </xf>
    <xf numFmtId="0" fontId="17" fillId="84" borderId="22" xfId="0" applyFont="1" applyFill="1" applyBorder="1" applyAlignment="1">
      <alignment horizontal="center"/>
    </xf>
    <xf numFmtId="0" fontId="17" fillId="85" borderId="22" xfId="0" applyFont="1" applyFill="1" applyBorder="1" applyAlignment="1">
      <alignment horizontal="center"/>
    </xf>
    <xf numFmtId="0" fontId="0" fillId="86" borderId="22" xfId="0" applyFill="1" applyBorder="1" applyAlignment="1">
      <alignment horizontal="center"/>
    </xf>
    <xf numFmtId="0" fontId="0" fillId="87" borderId="22" xfId="0" applyFill="1" applyBorder="1" applyAlignment="1">
      <alignment horizontal="center"/>
    </xf>
    <xf numFmtId="0" fontId="0" fillId="88" borderId="22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17" fillId="73" borderId="24" xfId="0" applyFont="1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0" fontId="0" fillId="0" borderId="20" xfId="0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43" borderId="14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7" borderId="14" xfId="0" applyFill="1" applyBorder="1" applyAlignment="1">
      <alignment horizontal="center"/>
    </xf>
    <xf numFmtId="0" fontId="0" fillId="48" borderId="14" xfId="0" applyFill="1" applyBorder="1" applyAlignment="1">
      <alignment horizontal="center"/>
    </xf>
    <xf numFmtId="0" fontId="0" fillId="49" borderId="14" xfId="0" applyFill="1" applyBorder="1" applyAlignment="1">
      <alignment horizontal="center"/>
    </xf>
    <xf numFmtId="0" fontId="0" fillId="50" borderId="14" xfId="0" applyFill="1" applyBorder="1" applyAlignment="1">
      <alignment horizontal="center"/>
    </xf>
    <xf numFmtId="0" fontId="0" fillId="51" borderId="14" xfId="0" applyFill="1" applyBorder="1" applyAlignment="1">
      <alignment horizontal="center"/>
    </xf>
    <xf numFmtId="0" fontId="0" fillId="52" borderId="14" xfId="0" applyFill="1" applyBorder="1" applyAlignment="1">
      <alignment horizontal="center"/>
    </xf>
    <xf numFmtId="0" fontId="0" fillId="53" borderId="14" xfId="0" applyFill="1" applyBorder="1" applyAlignment="1">
      <alignment horizontal="center"/>
    </xf>
    <xf numFmtId="0" fontId="0" fillId="54" borderId="14" xfId="0" applyFill="1" applyBorder="1" applyAlignment="1">
      <alignment horizontal="center"/>
    </xf>
    <xf numFmtId="0" fontId="0" fillId="55" borderId="14" xfId="0" applyFill="1" applyBorder="1" applyAlignment="1">
      <alignment horizontal="center"/>
    </xf>
    <xf numFmtId="0" fontId="0" fillId="56" borderId="14" xfId="0" applyFill="1" applyBorder="1" applyAlignment="1">
      <alignment horizontal="center"/>
    </xf>
    <xf numFmtId="0" fontId="0" fillId="57" borderId="14" xfId="0" applyFill="1" applyBorder="1" applyAlignment="1">
      <alignment horizontal="center"/>
    </xf>
    <xf numFmtId="0" fontId="0" fillId="58" borderId="14" xfId="0" applyFill="1" applyBorder="1" applyAlignment="1">
      <alignment horizontal="center"/>
    </xf>
    <xf numFmtId="0" fontId="0" fillId="59" borderId="14" xfId="0" applyFill="1" applyBorder="1" applyAlignment="1">
      <alignment horizontal="center"/>
    </xf>
    <xf numFmtId="0" fontId="0" fillId="60" borderId="14" xfId="0" applyFill="1" applyBorder="1" applyAlignment="1">
      <alignment horizontal="center"/>
    </xf>
    <xf numFmtId="0" fontId="0" fillId="61" borderId="14" xfId="0" applyFill="1" applyBorder="1" applyAlignment="1">
      <alignment horizontal="center"/>
    </xf>
    <xf numFmtId="0" fontId="0" fillId="62" borderId="14" xfId="0" applyFill="1" applyBorder="1" applyAlignment="1">
      <alignment horizontal="center"/>
    </xf>
    <xf numFmtId="0" fontId="0" fillId="63" borderId="14" xfId="0" applyFill="1" applyBorder="1" applyAlignment="1">
      <alignment horizontal="center"/>
    </xf>
    <xf numFmtId="0" fontId="0" fillId="64" borderId="14" xfId="0" applyFill="1" applyBorder="1" applyAlignment="1">
      <alignment horizontal="center"/>
    </xf>
    <xf numFmtId="0" fontId="0" fillId="65" borderId="14" xfId="0" applyFill="1" applyBorder="1" applyAlignment="1">
      <alignment horizontal="center"/>
    </xf>
    <xf numFmtId="0" fontId="0" fillId="66" borderId="14" xfId="0" applyFill="1" applyBorder="1" applyAlignment="1">
      <alignment horizontal="center"/>
    </xf>
    <xf numFmtId="0" fontId="0" fillId="67" borderId="14" xfId="0" applyFill="1" applyBorder="1" applyAlignment="1">
      <alignment horizontal="center"/>
    </xf>
    <xf numFmtId="0" fontId="0" fillId="68" borderId="14" xfId="0" applyFill="1" applyBorder="1" applyAlignment="1">
      <alignment horizontal="center"/>
    </xf>
    <xf numFmtId="0" fontId="0" fillId="69" borderId="14" xfId="0" applyFill="1" applyBorder="1" applyAlignment="1">
      <alignment horizontal="center"/>
    </xf>
    <xf numFmtId="0" fontId="0" fillId="70" borderId="14" xfId="0" applyFill="1" applyBorder="1" applyAlignment="1">
      <alignment horizontal="center"/>
    </xf>
    <xf numFmtId="0" fontId="0" fillId="71" borderId="14" xfId="0" applyFill="1" applyBorder="1" applyAlignment="1">
      <alignment horizontal="center"/>
    </xf>
    <xf numFmtId="0" fontId="0" fillId="72" borderId="14" xfId="0" applyFill="1" applyBorder="1" applyAlignment="1">
      <alignment horizontal="center"/>
    </xf>
    <xf numFmtId="0" fontId="17" fillId="73" borderId="14" xfId="0" applyFont="1" applyFill="1" applyBorder="1" applyAlignment="1">
      <alignment horizontal="center"/>
    </xf>
    <xf numFmtId="0" fontId="0" fillId="74" borderId="14" xfId="0" applyFill="1" applyBorder="1" applyAlignment="1">
      <alignment horizontal="center"/>
    </xf>
    <xf numFmtId="0" fontId="0" fillId="75" borderId="14" xfId="0" applyFill="1" applyBorder="1" applyAlignment="1">
      <alignment horizontal="center"/>
    </xf>
    <xf numFmtId="0" fontId="0" fillId="76" borderId="14" xfId="0" applyFill="1" applyBorder="1" applyAlignment="1">
      <alignment horizontal="center"/>
    </xf>
    <xf numFmtId="0" fontId="0" fillId="77" borderId="14" xfId="0" applyFill="1" applyBorder="1" applyAlignment="1">
      <alignment horizontal="center"/>
    </xf>
    <xf numFmtId="0" fontId="0" fillId="78" borderId="14" xfId="0" applyFill="1" applyBorder="1" applyAlignment="1">
      <alignment horizontal="center"/>
    </xf>
    <xf numFmtId="0" fontId="0" fillId="79" borderId="14" xfId="0" applyFill="1" applyBorder="1" applyAlignment="1">
      <alignment horizontal="center"/>
    </xf>
    <xf numFmtId="0" fontId="0" fillId="80" borderId="14" xfId="0" applyFill="1" applyBorder="1" applyAlignment="1">
      <alignment horizontal="center"/>
    </xf>
    <xf numFmtId="0" fontId="0" fillId="81" borderId="14" xfId="0" applyFill="1" applyBorder="1" applyAlignment="1">
      <alignment horizontal="center"/>
    </xf>
    <xf numFmtId="0" fontId="0" fillId="82" borderId="14" xfId="0" applyFill="1" applyBorder="1" applyAlignment="1">
      <alignment horizontal="center"/>
    </xf>
    <xf numFmtId="0" fontId="0" fillId="83" borderId="14" xfId="0" applyFill="1" applyBorder="1" applyAlignment="1">
      <alignment horizontal="center"/>
    </xf>
    <xf numFmtId="0" fontId="17" fillId="84" borderId="14" xfId="0" applyFont="1" applyFill="1" applyBorder="1" applyAlignment="1">
      <alignment horizontal="center"/>
    </xf>
    <xf numFmtId="0" fontId="17" fillId="85" borderId="14" xfId="0" applyFont="1" applyFill="1" applyBorder="1" applyAlignment="1">
      <alignment horizontal="center"/>
    </xf>
    <xf numFmtId="0" fontId="0" fillId="86" borderId="14" xfId="0" applyFill="1" applyBorder="1" applyAlignment="1">
      <alignment horizontal="center"/>
    </xf>
    <xf numFmtId="0" fontId="0" fillId="87" borderId="14" xfId="0" applyFill="1" applyBorder="1" applyAlignment="1">
      <alignment horizontal="center"/>
    </xf>
    <xf numFmtId="0" fontId="0" fillId="88" borderId="14" xfId="0" applyFill="1" applyBorder="1" applyAlignment="1">
      <alignment horizontal="center"/>
    </xf>
    <xf numFmtId="0" fontId="0" fillId="77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66" borderId="16" xfId="0" applyFill="1" applyBorder="1" applyAlignment="1">
      <alignment horizontal="center"/>
    </xf>
    <xf numFmtId="1" fontId="0" fillId="0" borderId="11" xfId="0" applyNumberFormat="1" applyFont="1" applyFill="1" applyBorder="1" applyAlignment="1"/>
    <xf numFmtId="1" fontId="0" fillId="0" borderId="14" xfId="0" applyNumberFormat="1" applyFont="1" applyFill="1" applyBorder="1" applyAlignment="1"/>
    <xf numFmtId="1" fontId="0" fillId="0" borderId="16" xfId="0" applyNumberFormat="1" applyFont="1" applyFill="1" applyBorder="1" applyAlignment="1"/>
    <xf numFmtId="9" fontId="0" fillId="0" borderId="14" xfId="1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46" borderId="0" xfId="0" applyFill="1" applyAlignment="1">
      <alignment horizontal="center"/>
    </xf>
    <xf numFmtId="0" fontId="18" fillId="36" borderId="0" xfId="0" applyFont="1" applyFill="1" applyAlignment="1">
      <alignment horizontal="center"/>
    </xf>
    <xf numFmtId="0" fontId="0" fillId="0" borderId="11" xfId="0" applyFont="1" applyFill="1" applyBorder="1" applyAlignment="1"/>
    <xf numFmtId="0" fontId="0" fillId="0" borderId="0" xfId="0" applyFont="1" applyFill="1" applyBorder="1" applyAlignment="1"/>
    <xf numFmtId="0" fontId="0" fillId="0" borderId="15" xfId="0" applyFont="1" applyFill="1" applyBorder="1" applyAlignment="1"/>
    <xf numFmtId="0" fontId="0" fillId="0" borderId="17" xfId="0" applyFont="1" applyFill="1" applyBorder="1" applyAlignment="1"/>
    <xf numFmtId="164" fontId="0" fillId="92" borderId="15" xfId="1" applyNumberFormat="1" applyFont="1" applyFill="1" applyBorder="1" applyAlignment="1">
      <alignment horizontal="center"/>
    </xf>
    <xf numFmtId="164" fontId="0" fillId="92" borderId="18" xfId="1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46" borderId="14" xfId="1" applyNumberFormat="1" applyFont="1" applyFill="1" applyBorder="1" applyAlignment="1">
      <alignment horizontal="center"/>
    </xf>
    <xf numFmtId="0" fontId="0" fillId="77" borderId="24" xfId="0" applyFill="1" applyBorder="1" applyAlignment="1">
      <alignment horizontal="center"/>
    </xf>
    <xf numFmtId="9" fontId="0" fillId="0" borderId="15" xfId="1" applyNumberFormat="1" applyFont="1" applyBorder="1" applyAlignment="1">
      <alignment horizontal="center"/>
    </xf>
    <xf numFmtId="9" fontId="0" fillId="0" borderId="16" xfId="1" applyNumberFormat="1" applyFont="1" applyFill="1" applyBorder="1" applyAlignment="1">
      <alignment horizontal="center"/>
    </xf>
    <xf numFmtId="9" fontId="0" fillId="0" borderId="18" xfId="1" applyNumberFormat="1" applyFont="1" applyBorder="1" applyAlignment="1">
      <alignment horizontal="center"/>
    </xf>
    <xf numFmtId="9" fontId="0" fillId="0" borderId="11" xfId="1" applyNumberFormat="1" applyFont="1" applyFill="1" applyBorder="1" applyAlignment="1">
      <alignment horizontal="center"/>
    </xf>
    <xf numFmtId="9" fontId="0" fillId="0" borderId="13" xfId="1" applyNumberFormat="1" applyFont="1" applyBorder="1" applyAlignment="1">
      <alignment horizontal="center"/>
    </xf>
    <xf numFmtId="0" fontId="0" fillId="66" borderId="24" xfId="0" applyFill="1" applyBorder="1" applyAlignment="1">
      <alignment horizontal="center"/>
    </xf>
    <xf numFmtId="164" fontId="0" fillId="91" borderId="17" xfId="1" applyNumberFormat="1" applyFont="1" applyFill="1" applyBorder="1" applyAlignment="1">
      <alignment horizontal="center"/>
    </xf>
    <xf numFmtId="164" fontId="0" fillId="91" borderId="12" xfId="1" applyNumberFormat="1" applyFont="1" applyFill="1" applyBorder="1" applyAlignment="1">
      <alignment horizontal="center"/>
    </xf>
    <xf numFmtId="164" fontId="0" fillId="91" borderId="0" xfId="1" applyNumberFormat="1" applyFont="1" applyFill="1" applyBorder="1" applyAlignment="1">
      <alignment horizontal="center"/>
    </xf>
    <xf numFmtId="164" fontId="19" fillId="0" borderId="14" xfId="1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7" xfId="0" applyNumberFormat="1" applyBorder="1"/>
    <xf numFmtId="1" fontId="0" fillId="0" borderId="0" xfId="0" applyNumberFormat="1" applyFill="1" applyBorder="1" applyAlignment="1">
      <alignment horizontal="center"/>
    </xf>
    <xf numFmtId="0" fontId="0" fillId="89" borderId="0" xfId="0" applyFill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89" borderId="0" xfId="0" applyFill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90" borderId="16" xfId="0" applyFill="1" applyBorder="1" applyAlignment="1">
      <alignment horizontal="center"/>
    </xf>
    <xf numFmtId="0" fontId="0" fillId="90" borderId="17" xfId="0" applyFill="1" applyBorder="1" applyAlignment="1">
      <alignment horizontal="center"/>
    </xf>
    <xf numFmtId="0" fontId="0" fillId="90" borderId="1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0" fillId="0" borderId="12" xfId="0" applyFont="1" applyFill="1" applyBorder="1" applyAlignment="1"/>
    <xf numFmtId="0" fontId="0" fillId="0" borderId="13" xfId="0" applyFont="1" applyFill="1" applyBorder="1" applyAlignment="1"/>
    <xf numFmtId="0" fontId="0" fillId="0" borderId="19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91" borderId="14" xfId="1" applyNumberFormat="1" applyFont="1" applyFill="1" applyBorder="1" applyAlignment="1">
      <alignment horizontal="center"/>
    </xf>
    <xf numFmtId="0" fontId="0" fillId="91" borderId="15" xfId="1" applyNumberFormat="1" applyFont="1" applyFill="1" applyBorder="1" applyAlignment="1">
      <alignment horizontal="center"/>
    </xf>
    <xf numFmtId="164" fontId="0" fillId="46" borderId="14" xfId="1" applyNumberFormat="1" applyFont="1" applyFill="1" applyBorder="1" applyAlignment="1">
      <alignment horizontal="center"/>
    </xf>
    <xf numFmtId="164" fontId="0" fillId="46" borderId="15" xfId="1" applyNumberFormat="1" applyFont="1" applyFill="1" applyBorder="1" applyAlignment="1">
      <alignment horizontal="center"/>
    </xf>
    <xf numFmtId="0" fontId="0" fillId="91" borderId="11" xfId="1" applyNumberFormat="1" applyFont="1" applyFill="1" applyBorder="1" applyAlignment="1">
      <alignment horizontal="center"/>
    </xf>
    <xf numFmtId="0" fontId="0" fillId="91" borderId="13" xfId="1" applyNumberFormat="1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40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CC66FF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FF4444"/>
      <color rgb="FFFFFF99"/>
      <color rgb="FFCC66FF"/>
      <color rgb="FFFF0000"/>
      <color rgb="FF0000FF"/>
      <color rgb="FFBC8F8F"/>
      <color rgb="FFE1DAB9"/>
      <color rgb="FFDCDCDC"/>
      <color rgb="FF6B8E23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1"/>
    </sheetView>
  </sheetViews>
  <sheetFormatPr defaultRowHeight="15" x14ac:dyDescent="0.25"/>
  <cols>
    <col min="1" max="1" width="11.28515625" customWidth="1"/>
    <col min="2" max="8" width="5.85546875" customWidth="1"/>
    <col min="9" max="10" width="7.140625" style="285" customWidth="1"/>
    <col min="11" max="11" width="2.7109375" style="2" customWidth="1"/>
    <col min="12" max="12" width="2.7109375" style="285" customWidth="1"/>
    <col min="13" max="14" width="6.42578125" style="285" customWidth="1"/>
    <col min="15" max="15" width="2.85546875" style="285" customWidth="1"/>
    <col min="16" max="16" width="3" style="285" customWidth="1"/>
    <col min="17" max="17" width="9.140625" style="285" customWidth="1"/>
    <col min="18" max="18" width="9.42578125" customWidth="1"/>
    <col min="19" max="19" width="9.42578125" style="18" customWidth="1"/>
    <col min="23" max="23" width="9.140625" style="286"/>
  </cols>
  <sheetData>
    <row r="1" spans="1:43" x14ac:dyDescent="0.25">
      <c r="A1" s="298" t="s">
        <v>18</v>
      </c>
      <c r="B1" s="299"/>
      <c r="C1" s="300" t="s">
        <v>69</v>
      </c>
      <c r="D1" s="301"/>
      <c r="E1" s="301"/>
      <c r="F1" s="301"/>
      <c r="G1" s="301"/>
      <c r="H1" s="302"/>
      <c r="I1" s="303" t="s">
        <v>24</v>
      </c>
      <c r="J1" s="295"/>
      <c r="K1" s="295"/>
      <c r="L1" s="296"/>
      <c r="M1" s="303" t="s">
        <v>213</v>
      </c>
      <c r="N1" s="295"/>
      <c r="O1" s="295"/>
      <c r="P1" s="295"/>
      <c r="Q1" s="2"/>
      <c r="R1" s="297" t="s">
        <v>25</v>
      </c>
      <c r="S1" s="297"/>
      <c r="U1" s="297" t="s">
        <v>20</v>
      </c>
      <c r="V1" s="297"/>
      <c r="Y1" s="291" t="s">
        <v>70</v>
      </c>
      <c r="Z1" s="292"/>
      <c r="AA1" s="292"/>
      <c r="AB1" s="292"/>
      <c r="AC1" s="292"/>
      <c r="AD1" s="292"/>
      <c r="AE1" s="292"/>
      <c r="AF1" s="291" t="s">
        <v>71</v>
      </c>
      <c r="AG1" s="292"/>
      <c r="AH1" s="292"/>
      <c r="AI1" s="292"/>
      <c r="AJ1" s="292"/>
      <c r="AK1" s="292"/>
      <c r="AL1" s="293"/>
      <c r="AM1" s="291" t="s">
        <v>26</v>
      </c>
      <c r="AN1" s="292"/>
      <c r="AO1" s="292"/>
      <c r="AP1" s="291" t="s">
        <v>72</v>
      </c>
      <c r="AQ1" s="292"/>
    </row>
    <row r="2" spans="1:43" x14ac:dyDescent="0.25">
      <c r="A2" s="16" t="s">
        <v>21</v>
      </c>
      <c r="B2" s="17" t="s">
        <v>22</v>
      </c>
      <c r="C2" s="20" t="s">
        <v>1</v>
      </c>
      <c r="D2" s="21" t="s">
        <v>2</v>
      </c>
      <c r="E2" s="21" t="s">
        <v>3</v>
      </c>
      <c r="F2" s="21" t="s">
        <v>4</v>
      </c>
      <c r="G2" s="21" t="s">
        <v>29</v>
      </c>
      <c r="H2" s="21" t="s">
        <v>5</v>
      </c>
      <c r="I2" s="283" t="s">
        <v>6</v>
      </c>
      <c r="J2" s="284" t="s">
        <v>30</v>
      </c>
      <c r="K2" s="295" t="s">
        <v>31</v>
      </c>
      <c r="L2" s="296"/>
      <c r="M2" s="283" t="s">
        <v>8</v>
      </c>
      <c r="N2" s="284" t="s">
        <v>9</v>
      </c>
      <c r="O2" s="295" t="s">
        <v>11</v>
      </c>
      <c r="P2" s="295"/>
      <c r="Q2" s="7"/>
      <c r="R2" s="7" t="s">
        <v>32</v>
      </c>
      <c r="S2" s="7" t="s">
        <v>33</v>
      </c>
      <c r="U2" s="258">
        <f>U3/(U3+V3)</f>
        <v>0.51964519317230662</v>
      </c>
      <c r="V2" s="258">
        <f>V3/(V3+U3)</f>
        <v>0.48035480682769338</v>
      </c>
      <c r="W2" s="288" t="s">
        <v>2567</v>
      </c>
      <c r="X2" s="282" t="s">
        <v>21</v>
      </c>
      <c r="Y2" s="20" t="s">
        <v>34</v>
      </c>
      <c r="Z2" s="11" t="s">
        <v>12</v>
      </c>
      <c r="AA2" s="11" t="s">
        <v>13</v>
      </c>
      <c r="AB2" s="256" t="s">
        <v>14</v>
      </c>
      <c r="AC2" s="11" t="s">
        <v>15</v>
      </c>
      <c r="AD2" s="11" t="s">
        <v>16</v>
      </c>
      <c r="AE2" s="11" t="s">
        <v>17</v>
      </c>
      <c r="AF2" s="20" t="s">
        <v>34</v>
      </c>
      <c r="AG2" s="11" t="s">
        <v>12</v>
      </c>
      <c r="AH2" s="11" t="s">
        <v>13</v>
      </c>
      <c r="AI2" s="11" t="s">
        <v>35</v>
      </c>
      <c r="AJ2" s="11" t="s">
        <v>36</v>
      </c>
      <c r="AK2" s="11" t="s">
        <v>16</v>
      </c>
      <c r="AL2" s="10" t="s">
        <v>17</v>
      </c>
      <c r="AM2" s="20" t="s">
        <v>34</v>
      </c>
      <c r="AN2" s="256" t="s">
        <v>6</v>
      </c>
      <c r="AO2" s="257" t="s">
        <v>37</v>
      </c>
      <c r="AP2" s="256" t="s">
        <v>8</v>
      </c>
      <c r="AQ2" s="267" t="s">
        <v>9</v>
      </c>
    </row>
    <row r="3" spans="1:43" x14ac:dyDescent="0.25">
      <c r="A3" s="15" t="s">
        <v>23</v>
      </c>
      <c r="B3" s="99">
        <v>1</v>
      </c>
      <c r="C3" s="175">
        <f t="shared" ref="C3:C66" si="0">AG3/AF3</f>
        <v>0.78092696568980791</v>
      </c>
      <c r="D3" s="176">
        <f t="shared" ref="D3:D66" si="1">AH3/AF3</f>
        <v>0.15477049564298004</v>
      </c>
      <c r="E3" s="176">
        <f t="shared" ref="E3:E66" si="2">AI3/AF3</f>
        <v>3.7526205623631986E-2</v>
      </c>
      <c r="F3" s="176">
        <f t="shared" ref="F3:F66" si="3">AJ3/AF3</f>
        <v>1.4289384310109638E-2</v>
      </c>
      <c r="G3" s="176">
        <f t="shared" ref="G3:G66" si="4">AK3/AF3</f>
        <v>2.6813858012116852E-3</v>
      </c>
      <c r="H3" s="176">
        <f t="shared" ref="H3:H66" si="5">AL3/AF3</f>
        <v>9.8055629322587722E-3</v>
      </c>
      <c r="I3" s="175">
        <f>AN3/(AN3+AO3)</f>
        <v>0.39648928473705952</v>
      </c>
      <c r="J3" s="177">
        <f>AO3/(AN3+AO3)</f>
        <v>0.60351071526294042</v>
      </c>
      <c r="K3" s="2" t="str">
        <f t="shared" ref="K3:K4" si="6">IF(R3&gt;0,"D+","R+")</f>
        <v>R+</v>
      </c>
      <c r="L3" s="1">
        <f>ABS(AN3/(AN3+AO3)-$U$2)*100</f>
        <v>12.31559084352471</v>
      </c>
      <c r="M3" s="175">
        <f t="shared" ref="M3:M34" si="7">AP3/(AP3+AQ3)</f>
        <v>0.32812642344578102</v>
      </c>
      <c r="N3" s="177">
        <f t="shared" ref="N3:N34" si="8">AQ3/(AP3+AQ3)</f>
        <v>0.67187357655421898</v>
      </c>
      <c r="O3" s="289" t="s">
        <v>10</v>
      </c>
      <c r="P3" s="289"/>
      <c r="Q3" s="280"/>
      <c r="R3" s="5">
        <f>(AN3/(AN3+AO3)-U2)*100</f>
        <v>-12.31559084352471</v>
      </c>
      <c r="S3" s="25">
        <v>0</v>
      </c>
      <c r="U3" s="25">
        <v>65918507</v>
      </c>
      <c r="V3" s="25">
        <v>60934407</v>
      </c>
      <c r="W3" s="287" t="s">
        <v>2566</v>
      </c>
      <c r="X3" s="14" t="s">
        <v>23</v>
      </c>
      <c r="Y3" s="23">
        <f t="shared" ref="Y3:AO3" si="9">SUM(Y4:Y98)</f>
        <v>6346105</v>
      </c>
      <c r="Z3" s="19">
        <f t="shared" si="9"/>
        <v>4800782</v>
      </c>
      <c r="AA3" s="19">
        <f t="shared" si="9"/>
        <v>1049391</v>
      </c>
      <c r="AB3" s="19">
        <f t="shared" si="9"/>
        <v>290059</v>
      </c>
      <c r="AC3" s="19">
        <f t="shared" si="9"/>
        <v>93078</v>
      </c>
      <c r="AD3" s="19">
        <f t="shared" si="9"/>
        <v>16302</v>
      </c>
      <c r="AE3" s="26">
        <f t="shared" si="9"/>
        <v>96493</v>
      </c>
      <c r="AF3" s="19">
        <f t="shared" si="9"/>
        <v>4850104</v>
      </c>
      <c r="AG3" s="19">
        <f t="shared" si="9"/>
        <v>3787577</v>
      </c>
      <c r="AH3" s="19">
        <f t="shared" si="9"/>
        <v>750653</v>
      </c>
      <c r="AI3" s="19">
        <f t="shared" si="9"/>
        <v>182006</v>
      </c>
      <c r="AJ3" s="19">
        <f t="shared" si="9"/>
        <v>69305</v>
      </c>
      <c r="AK3" s="19">
        <f t="shared" si="9"/>
        <v>13005</v>
      </c>
      <c r="AL3" s="26">
        <f t="shared" si="9"/>
        <v>47558</v>
      </c>
      <c r="AM3" s="19">
        <f t="shared" si="9"/>
        <v>0</v>
      </c>
      <c r="AN3" s="19">
        <f t="shared" si="9"/>
        <v>960709</v>
      </c>
      <c r="AO3" s="26">
        <f t="shared" si="9"/>
        <v>1462330</v>
      </c>
      <c r="AP3" s="19">
        <v>0.32812642344578102</v>
      </c>
      <c r="AQ3" s="85">
        <v>0.67187357655421898</v>
      </c>
    </row>
    <row r="4" spans="1:43" x14ac:dyDescent="0.25">
      <c r="A4" s="27" t="s">
        <v>223</v>
      </c>
      <c r="B4" s="182">
        <f>Y4/Y$3</f>
        <v>1.1838600212256179E-2</v>
      </c>
      <c r="C4" s="175">
        <f t="shared" si="0"/>
        <v>0.92158868149663342</v>
      </c>
      <c r="D4" s="177">
        <f t="shared" si="1"/>
        <v>3.4739623284752406E-2</v>
      </c>
      <c r="E4" s="177">
        <f t="shared" si="2"/>
        <v>1.919372709451973E-2</v>
      </c>
      <c r="F4" s="177">
        <f t="shared" si="3"/>
        <v>1.0721895508395125E-2</v>
      </c>
      <c r="G4" s="177">
        <f t="shared" si="4"/>
        <v>3.0341771073041849E-3</v>
      </c>
      <c r="H4" s="177">
        <f t="shared" si="5"/>
        <v>1.0721895508395125E-2</v>
      </c>
      <c r="I4" s="175">
        <f t="shared" ref="I4" si="10">AN4/(AN4+AO4)</f>
        <v>0.34795462358198692</v>
      </c>
      <c r="J4" s="177">
        <f t="shared" ref="J4" si="11">AO4/(AN4+AO4)</f>
        <v>0.65204537641801308</v>
      </c>
      <c r="K4" s="2" t="str">
        <f t="shared" si="6"/>
        <v>R+</v>
      </c>
      <c r="L4" s="1">
        <f t="shared" ref="L4:L35" si="12">ABS(R4)</f>
        <v>17.16905695903197</v>
      </c>
      <c r="M4" s="175">
        <f t="shared" si="7"/>
        <v>0.25511272922233169</v>
      </c>
      <c r="N4" s="177">
        <f t="shared" si="8"/>
        <v>0.74488727077766836</v>
      </c>
      <c r="O4" s="2" t="str">
        <f t="shared" ref="O4:O35" si="13">IF(S4&gt;0,"D+","R+")</f>
        <v>R+</v>
      </c>
      <c r="P4" s="1">
        <f t="shared" ref="P4:P35" si="14">ABS(S4)</f>
        <v>7.3013694223449335</v>
      </c>
      <c r="Q4" s="1"/>
      <c r="R4" s="5">
        <f t="shared" ref="R4:R35" si="15">(AN4/(AN4+AO4)-U$2)*100</f>
        <v>-17.16905695903197</v>
      </c>
      <c r="S4" s="28">
        <f>(AP4/(AP4+AQ4)-M$3)*100</f>
        <v>-7.3013694223449335</v>
      </c>
      <c r="U4" s="259" t="s">
        <v>6</v>
      </c>
      <c r="V4" s="260" t="s">
        <v>30</v>
      </c>
      <c r="W4" s="287" t="s">
        <v>2471</v>
      </c>
      <c r="X4" s="19">
        <v>1</v>
      </c>
      <c r="Y4" s="13">
        <v>75129</v>
      </c>
      <c r="Z4" s="19">
        <v>68134</v>
      </c>
      <c r="AA4" s="19">
        <v>2817</v>
      </c>
      <c r="AB4" s="19">
        <v>1768</v>
      </c>
      <c r="AC4" s="19">
        <v>811</v>
      </c>
      <c r="AD4" s="19">
        <v>211</v>
      </c>
      <c r="AE4" s="19">
        <v>1388</v>
      </c>
      <c r="AF4" s="13">
        <v>58665</v>
      </c>
      <c r="AG4" s="19">
        <v>54065</v>
      </c>
      <c r="AH4" s="19">
        <v>2038</v>
      </c>
      <c r="AI4" s="19">
        <v>1126</v>
      </c>
      <c r="AJ4" s="19">
        <v>629</v>
      </c>
      <c r="AK4" s="19">
        <v>178</v>
      </c>
      <c r="AL4" s="9">
        <v>629</v>
      </c>
      <c r="AM4" s="24"/>
      <c r="AN4" s="24">
        <v>10122</v>
      </c>
      <c r="AO4" s="24">
        <v>18968</v>
      </c>
      <c r="AP4" s="13">
        <v>0.25511272922233169</v>
      </c>
      <c r="AQ4" s="19">
        <v>0.74488727077766836</v>
      </c>
    </row>
    <row r="5" spans="1:43" x14ac:dyDescent="0.25">
      <c r="A5" s="29" t="s">
        <v>232</v>
      </c>
      <c r="B5" s="182">
        <f t="shared" ref="B5:B68" si="16">Y5/Y$3</f>
        <v>7.1001031341271538E-3</v>
      </c>
      <c r="C5" s="175">
        <f t="shared" si="0"/>
        <v>0.81584770681136132</v>
      </c>
      <c r="D5" s="177">
        <f t="shared" si="1"/>
        <v>7.8359453151050348E-2</v>
      </c>
      <c r="E5" s="177">
        <f t="shared" si="2"/>
        <v>8.8726545212040375E-2</v>
      </c>
      <c r="F5" s="177">
        <f t="shared" si="3"/>
        <v>7.7904756130831492E-3</v>
      </c>
      <c r="G5" s="177">
        <f t="shared" si="4"/>
        <v>2.1522325623692744E-3</v>
      </c>
      <c r="H5" s="177">
        <f t="shared" si="5"/>
        <v>7.1235866500954865E-3</v>
      </c>
      <c r="I5" s="175">
        <f t="shared" ref="I5:I12" si="17">AN5/(AN5+AO5)</f>
        <v>0.29561249561249558</v>
      </c>
      <c r="J5" s="177">
        <f t="shared" ref="J5:J12" si="18">AO5/(AN5+AO5)</f>
        <v>0.70438750438750442</v>
      </c>
      <c r="K5" s="2" t="str">
        <f t="shared" ref="K5:K12" si="19">IF(R5&gt;0,"D+","R+")</f>
        <v>R+</v>
      </c>
      <c r="L5" s="1">
        <f t="shared" si="12"/>
        <v>22.403269755981103</v>
      </c>
      <c r="M5" s="175">
        <f t="shared" si="7"/>
        <v>0.26459400799808658</v>
      </c>
      <c r="N5" s="177">
        <f t="shared" si="8"/>
        <v>0.73540599200191337</v>
      </c>
      <c r="O5" s="2" t="str">
        <f t="shared" si="13"/>
        <v>R+</v>
      </c>
      <c r="P5" s="1">
        <f t="shared" si="14"/>
        <v>6.3532415447694444</v>
      </c>
      <c r="Q5" s="1"/>
      <c r="R5" s="5">
        <f t="shared" si="15"/>
        <v>-22.403269755981103</v>
      </c>
      <c r="S5" s="28">
        <f t="shared" ref="S5:S68" si="20">(AP5/(AP5+AQ5)-M$3)*100</f>
        <v>-6.3532415447694444</v>
      </c>
      <c r="U5" s="290" t="s">
        <v>2568</v>
      </c>
      <c r="V5" s="294">
        <v>95</v>
      </c>
      <c r="W5" s="287" t="s">
        <v>2472</v>
      </c>
      <c r="X5" s="19">
        <v>2</v>
      </c>
      <c r="Y5" s="13">
        <v>45058</v>
      </c>
      <c r="Z5" s="19">
        <v>35389</v>
      </c>
      <c r="AA5" s="19">
        <v>3437</v>
      </c>
      <c r="AB5" s="19">
        <v>5083</v>
      </c>
      <c r="AC5" s="19">
        <v>369</v>
      </c>
      <c r="AD5" s="19">
        <v>96</v>
      </c>
      <c r="AE5" s="19">
        <v>684</v>
      </c>
      <c r="AF5" s="13">
        <v>32989</v>
      </c>
      <c r="AG5" s="19">
        <v>26914</v>
      </c>
      <c r="AH5" s="19">
        <v>2585</v>
      </c>
      <c r="AI5" s="19">
        <v>2927</v>
      </c>
      <c r="AJ5" s="19">
        <v>257</v>
      </c>
      <c r="AK5" s="19">
        <v>71</v>
      </c>
      <c r="AL5" s="9">
        <v>235</v>
      </c>
      <c r="AM5" s="24"/>
      <c r="AN5" s="24">
        <v>4211</v>
      </c>
      <c r="AO5" s="24">
        <v>10034</v>
      </c>
      <c r="AP5" s="13">
        <v>0.26459400799808658</v>
      </c>
      <c r="AQ5" s="19">
        <v>0.73540599200191337</v>
      </c>
    </row>
    <row r="6" spans="1:43" ht="15" customHeight="1" x14ac:dyDescent="0.25">
      <c r="A6" s="30" t="s">
        <v>233</v>
      </c>
      <c r="B6" s="182">
        <f t="shared" si="16"/>
        <v>2.598286665600396E-3</v>
      </c>
      <c r="C6" s="175">
        <f t="shared" si="0"/>
        <v>0.95300579798596274</v>
      </c>
      <c r="D6" s="177">
        <f t="shared" si="1"/>
        <v>1.8462007934086054E-2</v>
      </c>
      <c r="E6" s="177">
        <f t="shared" si="2"/>
        <v>1.3121757705218187E-2</v>
      </c>
      <c r="F6" s="177">
        <f t="shared" si="3"/>
        <v>3.7381751602075068E-3</v>
      </c>
      <c r="G6" s="177">
        <f t="shared" si="4"/>
        <v>3.8907537381751602E-3</v>
      </c>
      <c r="H6" s="177">
        <f t="shared" si="5"/>
        <v>7.7815074763503203E-3</v>
      </c>
      <c r="I6" s="175">
        <f t="shared" si="17"/>
        <v>0.3696791093647675</v>
      </c>
      <c r="J6" s="177">
        <f t="shared" si="18"/>
        <v>0.63032089063523244</v>
      </c>
      <c r="K6" s="2" t="str">
        <f t="shared" si="19"/>
        <v>R+</v>
      </c>
      <c r="L6" s="1">
        <f t="shared" si="12"/>
        <v>14.996608380753912</v>
      </c>
      <c r="M6" s="175">
        <f t="shared" si="7"/>
        <v>0.41036744256412361</v>
      </c>
      <c r="N6" s="177">
        <f t="shared" si="8"/>
        <v>0.58963255743587639</v>
      </c>
      <c r="O6" s="2" t="str">
        <f t="shared" si="13"/>
        <v>D+</v>
      </c>
      <c r="P6" s="1">
        <f t="shared" si="14"/>
        <v>8.2241019118342589</v>
      </c>
      <c r="Q6" s="1"/>
      <c r="R6" s="5">
        <f t="shared" si="15"/>
        <v>-14.996608380753912</v>
      </c>
      <c r="S6" s="28">
        <f t="shared" si="20"/>
        <v>8.2241019118342589</v>
      </c>
      <c r="U6" s="290"/>
      <c r="V6" s="294"/>
      <c r="W6" s="287" t="s">
        <v>2473</v>
      </c>
      <c r="X6" s="19">
        <v>3</v>
      </c>
      <c r="Y6" s="13">
        <v>16489</v>
      </c>
      <c r="Z6" s="19">
        <v>15563</v>
      </c>
      <c r="AA6" s="19">
        <v>321</v>
      </c>
      <c r="AB6" s="19">
        <v>291</v>
      </c>
      <c r="AC6" s="19">
        <v>62</v>
      </c>
      <c r="AD6" s="19">
        <v>68</v>
      </c>
      <c r="AE6" s="19">
        <v>184</v>
      </c>
      <c r="AF6" s="13">
        <v>13108</v>
      </c>
      <c r="AG6" s="19">
        <v>12492</v>
      </c>
      <c r="AH6" s="19">
        <v>242</v>
      </c>
      <c r="AI6" s="19">
        <v>172</v>
      </c>
      <c r="AJ6" s="19">
        <v>49</v>
      </c>
      <c r="AK6" s="19">
        <v>51</v>
      </c>
      <c r="AL6" s="9">
        <v>102</v>
      </c>
      <c r="AM6" s="24"/>
      <c r="AN6" s="24">
        <v>2258</v>
      </c>
      <c r="AO6" s="24">
        <v>3850</v>
      </c>
      <c r="AP6" s="13">
        <v>0.41036744256412361</v>
      </c>
      <c r="AQ6" s="19">
        <v>0.58963255743587639</v>
      </c>
    </row>
    <row r="7" spans="1:43" x14ac:dyDescent="0.25">
      <c r="A7" s="31" t="s">
        <v>234</v>
      </c>
      <c r="B7" s="182">
        <f t="shared" si="16"/>
        <v>2.0289610713973374E-3</v>
      </c>
      <c r="C7" s="175">
        <f t="shared" si="0"/>
        <v>0.92876929165017807</v>
      </c>
      <c r="D7" s="177">
        <f t="shared" si="1"/>
        <v>4.0364068064899089E-2</v>
      </c>
      <c r="E7" s="177">
        <f t="shared" si="2"/>
        <v>1.7016224772457459E-2</v>
      </c>
      <c r="F7" s="177">
        <f t="shared" si="3"/>
        <v>1.0882469331222793E-3</v>
      </c>
      <c r="G7" s="177">
        <f t="shared" si="4"/>
        <v>4.0561931143648592E-3</v>
      </c>
      <c r="H7" s="177">
        <f t="shared" si="5"/>
        <v>8.7059754649782342E-3</v>
      </c>
      <c r="I7" s="175">
        <f t="shared" si="17"/>
        <v>0.29540685474469575</v>
      </c>
      <c r="J7" s="177">
        <f t="shared" si="18"/>
        <v>0.70459314525530425</v>
      </c>
      <c r="K7" s="2" t="str">
        <f t="shared" si="19"/>
        <v>R+</v>
      </c>
      <c r="L7" s="1">
        <f t="shared" si="12"/>
        <v>22.423833842761088</v>
      </c>
      <c r="M7" s="175">
        <f t="shared" si="7"/>
        <v>0.28148685049246397</v>
      </c>
      <c r="N7" s="177">
        <f t="shared" si="8"/>
        <v>0.71851314950753609</v>
      </c>
      <c r="O7" s="2" t="str">
        <f t="shared" si="13"/>
        <v>R+</v>
      </c>
      <c r="P7" s="1">
        <f t="shared" si="14"/>
        <v>4.6639572953317057</v>
      </c>
      <c r="Q7" s="1"/>
      <c r="R7" s="5">
        <f t="shared" si="15"/>
        <v>-22.423833842761088</v>
      </c>
      <c r="S7" s="28">
        <f t="shared" si="20"/>
        <v>-4.6639572953317057</v>
      </c>
      <c r="U7" s="290"/>
      <c r="V7" s="294"/>
      <c r="W7" s="287" t="s">
        <v>2474</v>
      </c>
      <c r="X7" s="19">
        <v>4</v>
      </c>
      <c r="Y7" s="13">
        <v>12876</v>
      </c>
      <c r="Z7" s="19">
        <v>11936</v>
      </c>
      <c r="AA7" s="19">
        <v>469</v>
      </c>
      <c r="AB7" s="19">
        <v>255</v>
      </c>
      <c r="AC7" s="19">
        <v>20</v>
      </c>
      <c r="AD7" s="19">
        <v>52</v>
      </c>
      <c r="AE7" s="19">
        <v>144</v>
      </c>
      <c r="AF7" s="13">
        <v>10108</v>
      </c>
      <c r="AG7" s="19">
        <v>9388</v>
      </c>
      <c r="AH7" s="19">
        <v>408</v>
      </c>
      <c r="AI7" s="19">
        <v>172</v>
      </c>
      <c r="AJ7" s="19">
        <v>11</v>
      </c>
      <c r="AK7" s="19">
        <v>41</v>
      </c>
      <c r="AL7" s="9">
        <v>88</v>
      </c>
      <c r="AM7" s="24"/>
      <c r="AN7" s="24">
        <v>1267</v>
      </c>
      <c r="AO7" s="24">
        <v>3022</v>
      </c>
      <c r="AP7" s="13">
        <v>0.28148685049246397</v>
      </c>
      <c r="AQ7" s="19">
        <v>0.71851314950753609</v>
      </c>
    </row>
    <row r="8" spans="1:43" x14ac:dyDescent="0.25">
      <c r="A8" s="32" t="s">
        <v>235</v>
      </c>
      <c r="B8" s="182">
        <f t="shared" si="16"/>
        <v>1.9383543133938062E-2</v>
      </c>
      <c r="C8" s="175">
        <f t="shared" si="0"/>
        <v>0.93303636781897648</v>
      </c>
      <c r="D8" s="177">
        <f t="shared" si="1"/>
        <v>2.5576677750590793E-2</v>
      </c>
      <c r="E8" s="177">
        <f t="shared" si="2"/>
        <v>2.2544283413848631E-2</v>
      </c>
      <c r="F8" s="177">
        <f t="shared" si="3"/>
        <v>6.6608110086370954E-3</v>
      </c>
      <c r="G8" s="177">
        <f t="shared" si="4"/>
        <v>3.0323943367421627E-3</v>
      </c>
      <c r="H8" s="177">
        <f t="shared" si="5"/>
        <v>9.1494656712048008E-3</v>
      </c>
      <c r="I8" s="175">
        <f t="shared" si="17"/>
        <v>0.26736950904392764</v>
      </c>
      <c r="J8" s="177">
        <f t="shared" si="18"/>
        <v>0.73263049095607236</v>
      </c>
      <c r="K8" s="2" t="str">
        <f t="shared" si="19"/>
        <v>R+</v>
      </c>
      <c r="L8" s="1">
        <f t="shared" si="12"/>
        <v>25.227568412837897</v>
      </c>
      <c r="M8" s="175">
        <f t="shared" si="7"/>
        <v>0.18715335417416179</v>
      </c>
      <c r="N8" s="177">
        <f t="shared" si="8"/>
        <v>0.81284664582583821</v>
      </c>
      <c r="O8" s="2" t="str">
        <f t="shared" si="13"/>
        <v>R+</v>
      </c>
      <c r="P8" s="1">
        <f t="shared" si="14"/>
        <v>14.097306927161924</v>
      </c>
      <c r="Q8" s="1"/>
      <c r="R8" s="5">
        <f t="shared" si="15"/>
        <v>-25.227568412837897</v>
      </c>
      <c r="S8" s="28">
        <f t="shared" si="20"/>
        <v>-14.097306927161924</v>
      </c>
      <c r="W8" s="287" t="s">
        <v>2475</v>
      </c>
      <c r="X8" s="19">
        <v>5</v>
      </c>
      <c r="Y8" s="13">
        <v>123010</v>
      </c>
      <c r="Z8" s="19">
        <v>113240</v>
      </c>
      <c r="AA8" s="19">
        <v>3314</v>
      </c>
      <c r="AB8" s="19">
        <v>3441</v>
      </c>
      <c r="AC8" s="19">
        <v>888</v>
      </c>
      <c r="AD8" s="19">
        <v>365</v>
      </c>
      <c r="AE8" s="19">
        <v>1762</v>
      </c>
      <c r="AF8" s="13">
        <v>95634</v>
      </c>
      <c r="AG8" s="19">
        <v>89230</v>
      </c>
      <c r="AH8" s="19">
        <v>2446</v>
      </c>
      <c r="AI8" s="19">
        <v>2156</v>
      </c>
      <c r="AJ8" s="19">
        <v>637</v>
      </c>
      <c r="AK8" s="19">
        <v>290</v>
      </c>
      <c r="AL8" s="9">
        <v>875</v>
      </c>
      <c r="AM8" s="24"/>
      <c r="AN8" s="24">
        <v>12934</v>
      </c>
      <c r="AO8" s="24">
        <v>35441</v>
      </c>
      <c r="AP8" s="13">
        <v>0.18715335417416179</v>
      </c>
      <c r="AQ8" s="19">
        <v>0.81284664582583821</v>
      </c>
    </row>
    <row r="9" spans="1:43" x14ac:dyDescent="0.25">
      <c r="A9" s="33" t="s">
        <v>236</v>
      </c>
      <c r="B9" s="182">
        <f t="shared" si="16"/>
        <v>1.5594289725745163E-2</v>
      </c>
      <c r="C9" s="175">
        <f t="shared" si="0"/>
        <v>0.89948443464914007</v>
      </c>
      <c r="D9" s="177">
        <f t="shared" si="1"/>
        <v>4.0064544059191624E-2</v>
      </c>
      <c r="E9" s="177">
        <f t="shared" si="2"/>
        <v>3.9238065252469596E-2</v>
      </c>
      <c r="F9" s="177">
        <f t="shared" si="3"/>
        <v>8.9207236281107737E-3</v>
      </c>
      <c r="G9" s="177">
        <f t="shared" si="4"/>
        <v>2.6630983772154226E-3</v>
      </c>
      <c r="H9" s="177">
        <f t="shared" si="5"/>
        <v>9.6291340338725117E-3</v>
      </c>
      <c r="I9" s="175">
        <f t="shared" si="17"/>
        <v>0.22665613807495982</v>
      </c>
      <c r="J9" s="177">
        <f t="shared" si="18"/>
        <v>0.77334386192504023</v>
      </c>
      <c r="K9" s="2" t="str">
        <f t="shared" si="19"/>
        <v>R+</v>
      </c>
      <c r="L9" s="1">
        <f t="shared" si="12"/>
        <v>29.298905509734681</v>
      </c>
      <c r="M9" s="175">
        <f t="shared" si="7"/>
        <v>0.16191463798524275</v>
      </c>
      <c r="N9" s="177">
        <f t="shared" si="8"/>
        <v>0.83808536201475725</v>
      </c>
      <c r="O9" s="2" t="str">
        <f t="shared" si="13"/>
        <v>R+</v>
      </c>
      <c r="P9" s="1">
        <f t="shared" si="14"/>
        <v>16.621178546053827</v>
      </c>
      <c r="Q9" s="1"/>
      <c r="R9" s="5">
        <f t="shared" si="15"/>
        <v>-29.298905509734681</v>
      </c>
      <c r="S9" s="28">
        <f t="shared" si="20"/>
        <v>-16.621178546053827</v>
      </c>
      <c r="W9" s="287" t="s">
        <v>2476</v>
      </c>
      <c r="X9" s="19">
        <v>6</v>
      </c>
      <c r="Y9" s="13">
        <v>98963</v>
      </c>
      <c r="Z9" s="19">
        <v>87589</v>
      </c>
      <c r="AA9" s="19">
        <v>4116</v>
      </c>
      <c r="AB9" s="19">
        <v>4664</v>
      </c>
      <c r="AC9" s="19">
        <v>866</v>
      </c>
      <c r="AD9" s="19">
        <v>247</v>
      </c>
      <c r="AE9" s="19">
        <v>1481</v>
      </c>
      <c r="AF9" s="13">
        <v>76227</v>
      </c>
      <c r="AG9" s="19">
        <v>68565</v>
      </c>
      <c r="AH9" s="19">
        <v>3054</v>
      </c>
      <c r="AI9" s="19">
        <v>2991</v>
      </c>
      <c r="AJ9" s="19">
        <v>680</v>
      </c>
      <c r="AK9" s="19">
        <v>203</v>
      </c>
      <c r="AL9" s="9">
        <v>734</v>
      </c>
      <c r="AM9" s="24"/>
      <c r="AN9" s="24">
        <v>8037</v>
      </c>
      <c r="AO9" s="24">
        <v>27422</v>
      </c>
      <c r="AP9" s="13">
        <v>0.16191463798524275</v>
      </c>
      <c r="AQ9" s="19">
        <v>0.83808536201475725</v>
      </c>
    </row>
    <row r="10" spans="1:43" x14ac:dyDescent="0.25">
      <c r="A10" s="34" t="s">
        <v>237</v>
      </c>
      <c r="B10" s="182">
        <f t="shared" si="16"/>
        <v>6.4159039284726613E-3</v>
      </c>
      <c r="C10" s="175">
        <f t="shared" si="0"/>
        <v>0.97428148707778517</v>
      </c>
      <c r="D10" s="177">
        <f t="shared" si="1"/>
        <v>2.833128718481443E-3</v>
      </c>
      <c r="E10" s="177">
        <f t="shared" si="2"/>
        <v>8.9400950672081092E-3</v>
      </c>
      <c r="F10" s="177">
        <f t="shared" si="3"/>
        <v>2.4238990147007903E-3</v>
      </c>
      <c r="G10" s="177">
        <f t="shared" si="4"/>
        <v>2.5812950546164259E-3</v>
      </c>
      <c r="H10" s="177">
        <f t="shared" si="5"/>
        <v>8.9400950672081092E-3</v>
      </c>
      <c r="I10" s="175">
        <f t="shared" si="17"/>
        <v>0.27891384512236006</v>
      </c>
      <c r="J10" s="177">
        <f t="shared" si="18"/>
        <v>0.72108615487763994</v>
      </c>
      <c r="K10" s="2" t="str">
        <f t="shared" si="19"/>
        <v>R+</v>
      </c>
      <c r="L10" s="1">
        <f t="shared" si="12"/>
        <v>24.073134804994655</v>
      </c>
      <c r="M10" s="175">
        <f t="shared" si="7"/>
        <v>0.2392103276144549</v>
      </c>
      <c r="N10" s="177">
        <f t="shared" si="8"/>
        <v>0.76078967238554507</v>
      </c>
      <c r="O10" s="2" t="str">
        <f t="shared" si="13"/>
        <v>R+</v>
      </c>
      <c r="P10" s="1">
        <f t="shared" si="14"/>
        <v>8.8916095831326114</v>
      </c>
      <c r="Q10" s="1"/>
      <c r="R10" s="5">
        <f t="shared" si="15"/>
        <v>-24.073134804994655</v>
      </c>
      <c r="S10" s="28">
        <f t="shared" si="20"/>
        <v>-8.8916095831326114</v>
      </c>
      <c r="W10" s="287" t="s">
        <v>2477</v>
      </c>
      <c r="X10" s="19">
        <v>7</v>
      </c>
      <c r="Y10" s="13">
        <v>40716</v>
      </c>
      <c r="Z10" s="19">
        <v>39510</v>
      </c>
      <c r="AA10" s="19">
        <v>117</v>
      </c>
      <c r="AB10" s="19">
        <v>472</v>
      </c>
      <c r="AC10" s="19">
        <v>113</v>
      </c>
      <c r="AD10" s="19">
        <v>101</v>
      </c>
      <c r="AE10" s="19">
        <v>403</v>
      </c>
      <c r="AF10" s="13">
        <v>31767</v>
      </c>
      <c r="AG10" s="19">
        <v>30950</v>
      </c>
      <c r="AH10" s="19">
        <v>90</v>
      </c>
      <c r="AI10" s="19">
        <v>284</v>
      </c>
      <c r="AJ10" s="19">
        <v>77</v>
      </c>
      <c r="AK10" s="19">
        <v>82</v>
      </c>
      <c r="AL10" s="9">
        <v>284</v>
      </c>
      <c r="AM10" s="24"/>
      <c r="AN10" s="8">
        <v>3328</v>
      </c>
      <c r="AO10" s="8">
        <v>8604</v>
      </c>
      <c r="AP10" s="13">
        <v>0.2392103276144549</v>
      </c>
      <c r="AQ10" s="19">
        <v>0.76078967238554507</v>
      </c>
    </row>
    <row r="11" spans="1:43" x14ac:dyDescent="0.25">
      <c r="A11" s="35" t="s">
        <v>238</v>
      </c>
      <c r="B11" s="182">
        <f t="shared" si="16"/>
        <v>2.1747197690551922E-3</v>
      </c>
      <c r="C11" s="175">
        <f t="shared" si="0"/>
        <v>0.96168224299065419</v>
      </c>
      <c r="D11" s="177">
        <f t="shared" si="1"/>
        <v>1.3364485981308412E-2</v>
      </c>
      <c r="E11" s="177">
        <f t="shared" si="2"/>
        <v>1.1869158878504673E-2</v>
      </c>
      <c r="F11" s="177">
        <f t="shared" si="3"/>
        <v>1.869158878504673E-3</v>
      </c>
      <c r="G11" s="177">
        <f t="shared" si="4"/>
        <v>1.7757009345794393E-3</v>
      </c>
      <c r="H11" s="177">
        <f t="shared" si="5"/>
        <v>9.4392523364485986E-3</v>
      </c>
      <c r="I11" s="175">
        <f t="shared" si="17"/>
        <v>0.32095218551200494</v>
      </c>
      <c r="J11" s="177">
        <f t="shared" si="18"/>
        <v>0.67904781448799512</v>
      </c>
      <c r="K11" s="2" t="str">
        <f t="shared" si="19"/>
        <v>R+</v>
      </c>
      <c r="L11" s="1">
        <f t="shared" si="12"/>
        <v>19.869300766030168</v>
      </c>
      <c r="M11" s="175">
        <f t="shared" si="7"/>
        <v>0.31202683302239087</v>
      </c>
      <c r="N11" s="177">
        <f t="shared" si="8"/>
        <v>0.68797316697760913</v>
      </c>
      <c r="O11" s="2" t="str">
        <f t="shared" si="13"/>
        <v>R+</v>
      </c>
      <c r="P11" s="1">
        <f t="shared" si="14"/>
        <v>1.6099590423390153</v>
      </c>
      <c r="Q11" s="1"/>
      <c r="R11" s="5">
        <f t="shared" si="15"/>
        <v>-19.869300766030168</v>
      </c>
      <c r="S11" s="28">
        <f t="shared" si="20"/>
        <v>-1.6099590423390153</v>
      </c>
      <c r="W11" s="287" t="s">
        <v>2478</v>
      </c>
      <c r="X11" s="19">
        <v>8</v>
      </c>
      <c r="Y11" s="13">
        <v>13801</v>
      </c>
      <c r="Z11" s="19">
        <v>13190</v>
      </c>
      <c r="AA11" s="19">
        <v>167</v>
      </c>
      <c r="AB11" s="19">
        <v>210</v>
      </c>
      <c r="AC11" s="19">
        <v>28</v>
      </c>
      <c r="AD11" s="19">
        <v>26</v>
      </c>
      <c r="AE11" s="19">
        <v>180</v>
      </c>
      <c r="AF11" s="13">
        <v>10700</v>
      </c>
      <c r="AG11" s="19">
        <v>10290</v>
      </c>
      <c r="AH11" s="19">
        <v>143</v>
      </c>
      <c r="AI11" s="19">
        <v>127</v>
      </c>
      <c r="AJ11" s="19">
        <v>20</v>
      </c>
      <c r="AK11" s="19">
        <v>19</v>
      </c>
      <c r="AL11" s="9">
        <v>101</v>
      </c>
      <c r="AM11" s="24"/>
      <c r="AN11" s="8">
        <v>1564</v>
      </c>
      <c r="AO11" s="8">
        <v>3309</v>
      </c>
      <c r="AP11" s="13">
        <v>0.31202683302239087</v>
      </c>
      <c r="AQ11" s="19">
        <v>0.68797316697760913</v>
      </c>
    </row>
    <row r="12" spans="1:43" x14ac:dyDescent="0.25">
      <c r="A12" s="36" t="s">
        <v>239</v>
      </c>
      <c r="B12" s="182">
        <f t="shared" si="16"/>
        <v>4.494410350916034E-3</v>
      </c>
      <c r="C12" s="175">
        <f t="shared" si="0"/>
        <v>0.87044770757555345</v>
      </c>
      <c r="D12" s="177">
        <f t="shared" si="1"/>
        <v>0.10009430149535228</v>
      </c>
      <c r="E12" s="177">
        <f t="shared" si="2"/>
        <v>1.6121065157842743E-2</v>
      </c>
      <c r="F12" s="177">
        <f t="shared" si="3"/>
        <v>2.3799901207957252E-3</v>
      </c>
      <c r="G12" s="177">
        <f t="shared" si="4"/>
        <v>3.7271543401140601E-3</v>
      </c>
      <c r="H12" s="177">
        <f t="shared" si="5"/>
        <v>7.2297813103417308E-3</v>
      </c>
      <c r="I12" s="175">
        <f t="shared" si="17"/>
        <v>0.32476635514018692</v>
      </c>
      <c r="J12" s="177">
        <f t="shared" si="18"/>
        <v>0.67523364485981308</v>
      </c>
      <c r="K12" s="2" t="str">
        <f t="shared" si="19"/>
        <v>R+</v>
      </c>
      <c r="L12" s="1">
        <f t="shared" si="12"/>
        <v>19.487883803211968</v>
      </c>
      <c r="M12" s="175">
        <f t="shared" si="7"/>
        <v>0.35626658657312515</v>
      </c>
      <c r="N12" s="177">
        <f t="shared" si="8"/>
        <v>0.64373341342687485</v>
      </c>
      <c r="O12" s="2" t="str">
        <f t="shared" si="13"/>
        <v>D+</v>
      </c>
      <c r="P12" s="1">
        <f t="shared" si="14"/>
        <v>2.8140163127344131</v>
      </c>
      <c r="Q12" s="1"/>
      <c r="R12" s="5">
        <f t="shared" si="15"/>
        <v>-19.487883803211968</v>
      </c>
      <c r="S12" s="28">
        <f t="shared" si="20"/>
        <v>2.8140163127344131</v>
      </c>
      <c r="W12" s="287" t="s">
        <v>2479</v>
      </c>
      <c r="X12" s="19">
        <v>9</v>
      </c>
      <c r="Y12" s="13">
        <v>28522</v>
      </c>
      <c r="Z12" s="19">
        <v>24455</v>
      </c>
      <c r="AA12" s="19">
        <v>2851</v>
      </c>
      <c r="AB12" s="19">
        <v>595</v>
      </c>
      <c r="AC12" s="19">
        <v>59</v>
      </c>
      <c r="AD12" s="19">
        <v>108</v>
      </c>
      <c r="AE12" s="19">
        <v>454</v>
      </c>
      <c r="AF12" s="13">
        <v>22269</v>
      </c>
      <c r="AG12" s="19">
        <v>19384</v>
      </c>
      <c r="AH12" s="19">
        <v>2229</v>
      </c>
      <c r="AI12" s="19">
        <v>359</v>
      </c>
      <c r="AJ12" s="19">
        <v>53</v>
      </c>
      <c r="AK12" s="19">
        <v>83</v>
      </c>
      <c r="AL12" s="9">
        <v>161</v>
      </c>
      <c r="AM12" s="24"/>
      <c r="AN12" s="8">
        <v>3475</v>
      </c>
      <c r="AO12" s="8">
        <v>7225</v>
      </c>
      <c r="AP12" s="13">
        <v>0.35626658657312515</v>
      </c>
      <c r="AQ12" s="19">
        <v>0.64373341342687485</v>
      </c>
    </row>
    <row r="13" spans="1:43" x14ac:dyDescent="0.25">
      <c r="A13" s="37" t="s">
        <v>222</v>
      </c>
      <c r="B13" s="182">
        <f t="shared" si="16"/>
        <v>9.0486999505996202E-3</v>
      </c>
      <c r="C13" s="175">
        <f t="shared" si="0"/>
        <v>0.96286934541968094</v>
      </c>
      <c r="D13" s="177">
        <f t="shared" si="1"/>
        <v>1.2921642116272988E-2</v>
      </c>
      <c r="E13" s="177">
        <f t="shared" si="2"/>
        <v>1.1396321799006362E-2</v>
      </c>
      <c r="F13" s="177">
        <f t="shared" si="3"/>
        <v>3.2903338272465789E-3</v>
      </c>
      <c r="G13" s="177">
        <f t="shared" si="4"/>
        <v>1.8957552514599495E-3</v>
      </c>
      <c r="H13" s="177">
        <f t="shared" si="5"/>
        <v>7.6266015863331298E-3</v>
      </c>
      <c r="I13" s="175">
        <f t="shared" ref="I13:I76" si="21">AN13/(AN13+AO13)</f>
        <v>0.23600433668440765</v>
      </c>
      <c r="J13" s="177">
        <f t="shared" ref="J13:J76" si="22">AO13/(AN13+AO13)</f>
        <v>0.76399566331559232</v>
      </c>
      <c r="K13" s="2" t="str">
        <f t="shared" ref="K13:K76" si="23">IF(R13&gt;0,"D+","R+")</f>
        <v>R+</v>
      </c>
      <c r="L13" s="1">
        <f t="shared" si="12"/>
        <v>28.364085648789896</v>
      </c>
      <c r="M13" s="175">
        <f t="shared" si="7"/>
        <v>0.19525484847083219</v>
      </c>
      <c r="N13" s="177">
        <f t="shared" si="8"/>
        <v>0.80474515152916781</v>
      </c>
      <c r="O13" s="2" t="str">
        <f t="shared" si="13"/>
        <v>R+</v>
      </c>
      <c r="P13" s="1">
        <f t="shared" si="14"/>
        <v>13.287157497494883</v>
      </c>
      <c r="Q13" s="1"/>
      <c r="R13" s="5">
        <f t="shared" si="15"/>
        <v>-28.364085648789896</v>
      </c>
      <c r="S13" s="28">
        <f t="shared" si="20"/>
        <v>-13.287157497494883</v>
      </c>
      <c r="W13" s="287" t="s">
        <v>2480</v>
      </c>
      <c r="X13" s="19">
        <v>10</v>
      </c>
      <c r="Y13" s="13">
        <v>57424</v>
      </c>
      <c r="Z13" s="19">
        <v>54849</v>
      </c>
      <c r="AA13" s="19">
        <v>743</v>
      </c>
      <c r="AB13" s="19">
        <v>890</v>
      </c>
      <c r="AC13" s="19">
        <v>188</v>
      </c>
      <c r="AD13" s="19">
        <v>110</v>
      </c>
      <c r="AE13" s="19">
        <v>644</v>
      </c>
      <c r="AF13" s="13">
        <v>45892</v>
      </c>
      <c r="AG13" s="19">
        <v>44188</v>
      </c>
      <c r="AH13" s="19">
        <v>593</v>
      </c>
      <c r="AI13" s="19">
        <v>523</v>
      </c>
      <c r="AJ13" s="19">
        <v>151</v>
      </c>
      <c r="AK13" s="19">
        <v>87</v>
      </c>
      <c r="AL13" s="9">
        <v>350</v>
      </c>
      <c r="AM13" s="24"/>
      <c r="AN13" s="8">
        <v>4789</v>
      </c>
      <c r="AO13" s="8">
        <v>15503</v>
      </c>
      <c r="AP13" s="13">
        <v>0.19525484847083219</v>
      </c>
      <c r="AQ13" s="19">
        <v>0.80474515152916781</v>
      </c>
    </row>
    <row r="14" spans="1:43" x14ac:dyDescent="0.25">
      <c r="A14" s="38" t="s">
        <v>240</v>
      </c>
      <c r="B14" s="182">
        <f t="shared" si="16"/>
        <v>6.1620474290923332E-3</v>
      </c>
      <c r="C14" s="175">
        <f t="shared" si="0"/>
        <v>0.95063536946819749</v>
      </c>
      <c r="D14" s="177">
        <f t="shared" si="1"/>
        <v>1.4683337307941267E-2</v>
      </c>
      <c r="E14" s="177">
        <f t="shared" si="2"/>
        <v>1.9793547507920825E-2</v>
      </c>
      <c r="F14" s="177">
        <f t="shared" si="3"/>
        <v>3.5430790719858276E-3</v>
      </c>
      <c r="G14" s="177">
        <f t="shared" si="4"/>
        <v>3.2705345279869179E-3</v>
      </c>
      <c r="H14" s="177">
        <f t="shared" si="5"/>
        <v>8.0741321159677037E-3</v>
      </c>
      <c r="I14" s="175">
        <f t="shared" si="21"/>
        <v>0.3121189790312856</v>
      </c>
      <c r="J14" s="177">
        <f t="shared" si="22"/>
        <v>0.6878810209687144</v>
      </c>
      <c r="K14" s="2" t="str">
        <f t="shared" si="23"/>
        <v>R+</v>
      </c>
      <c r="L14" s="1">
        <f t="shared" si="12"/>
        <v>20.752621414102101</v>
      </c>
      <c r="M14" s="175">
        <f t="shared" si="7"/>
        <v>0.26316528720788218</v>
      </c>
      <c r="N14" s="177">
        <f t="shared" si="8"/>
        <v>0.73683471279211776</v>
      </c>
      <c r="O14" s="2" t="str">
        <f t="shared" si="13"/>
        <v>R+</v>
      </c>
      <c r="P14" s="1">
        <f t="shared" si="14"/>
        <v>6.496113623789884</v>
      </c>
      <c r="Q14" s="1"/>
      <c r="R14" s="5">
        <f t="shared" si="15"/>
        <v>-20.752621414102101</v>
      </c>
      <c r="S14" s="28">
        <f t="shared" si="20"/>
        <v>-6.496113623789884</v>
      </c>
      <c r="W14" s="287" t="s">
        <v>2481</v>
      </c>
      <c r="X14" s="19">
        <v>11</v>
      </c>
      <c r="Y14" s="13">
        <v>39105</v>
      </c>
      <c r="Z14" s="19">
        <v>36914</v>
      </c>
      <c r="AA14" s="19">
        <v>552</v>
      </c>
      <c r="AB14" s="19">
        <v>910</v>
      </c>
      <c r="AC14" s="19">
        <v>152</v>
      </c>
      <c r="AD14" s="19">
        <v>115</v>
      </c>
      <c r="AE14" s="19">
        <v>462</v>
      </c>
      <c r="AF14" s="13">
        <v>29353</v>
      </c>
      <c r="AG14" s="19">
        <v>27904</v>
      </c>
      <c r="AH14" s="19">
        <v>431</v>
      </c>
      <c r="AI14" s="19">
        <v>581</v>
      </c>
      <c r="AJ14" s="19">
        <v>104</v>
      </c>
      <c r="AK14" s="19">
        <v>96</v>
      </c>
      <c r="AL14" s="9">
        <v>237</v>
      </c>
      <c r="AM14" s="24"/>
      <c r="AN14" s="8">
        <v>4659</v>
      </c>
      <c r="AO14" s="8">
        <v>10268</v>
      </c>
      <c r="AP14" s="13">
        <v>0.26316528720788218</v>
      </c>
      <c r="AQ14" s="19">
        <v>0.73683471279211776</v>
      </c>
    </row>
    <row r="15" spans="1:43" x14ac:dyDescent="0.25">
      <c r="A15" s="39" t="s">
        <v>241</v>
      </c>
      <c r="B15" s="182">
        <f t="shared" si="16"/>
        <v>2.6994510806234691E-3</v>
      </c>
      <c r="C15" s="175">
        <f t="shared" si="0"/>
        <v>0.88554904497374631</v>
      </c>
      <c r="D15" s="177">
        <f t="shared" si="1"/>
        <v>8.3326991857545094E-2</v>
      </c>
      <c r="E15" s="177">
        <f t="shared" si="2"/>
        <v>1.61327144052964E-2</v>
      </c>
      <c r="F15" s="177">
        <f t="shared" si="3"/>
        <v>3.0439083783578113E-3</v>
      </c>
      <c r="G15" s="177">
        <f t="shared" si="4"/>
        <v>3.6526900540293735E-3</v>
      </c>
      <c r="H15" s="177">
        <f t="shared" si="5"/>
        <v>8.2946503310250361E-3</v>
      </c>
      <c r="I15" s="175">
        <f t="shared" si="21"/>
        <v>0.25745085605580215</v>
      </c>
      <c r="J15" s="177">
        <f t="shared" si="22"/>
        <v>0.7425491439441978</v>
      </c>
      <c r="K15" s="2" t="str">
        <f t="shared" si="23"/>
        <v>R+</v>
      </c>
      <c r="L15" s="1">
        <f t="shared" si="12"/>
        <v>26.219433711650446</v>
      </c>
      <c r="M15" s="175">
        <f t="shared" si="7"/>
        <v>0.25510273549519902</v>
      </c>
      <c r="N15" s="177">
        <f t="shared" si="8"/>
        <v>0.74489726450480098</v>
      </c>
      <c r="O15" s="2" t="str">
        <f t="shared" si="13"/>
        <v>R+</v>
      </c>
      <c r="P15" s="1">
        <f t="shared" si="14"/>
        <v>7.3023687950582001</v>
      </c>
      <c r="Q15" s="1"/>
      <c r="R15" s="5">
        <f t="shared" si="15"/>
        <v>-26.219433711650446</v>
      </c>
      <c r="S15" s="28">
        <f t="shared" si="20"/>
        <v>-7.3023687950582001</v>
      </c>
      <c r="W15" s="287" t="s">
        <v>2482</v>
      </c>
      <c r="X15" s="19">
        <v>12</v>
      </c>
      <c r="Y15" s="13">
        <v>17131</v>
      </c>
      <c r="Z15" s="19">
        <v>14837</v>
      </c>
      <c r="AA15" s="19">
        <v>1561</v>
      </c>
      <c r="AB15" s="19">
        <v>343</v>
      </c>
      <c r="AC15" s="19">
        <v>55</v>
      </c>
      <c r="AD15" s="19">
        <v>65</v>
      </c>
      <c r="AE15" s="19">
        <v>270</v>
      </c>
      <c r="AF15" s="13">
        <v>13141</v>
      </c>
      <c r="AG15" s="19">
        <v>11637</v>
      </c>
      <c r="AH15" s="19">
        <v>1095</v>
      </c>
      <c r="AI15" s="19">
        <v>212</v>
      </c>
      <c r="AJ15" s="19">
        <v>40</v>
      </c>
      <c r="AK15" s="19">
        <v>48</v>
      </c>
      <c r="AL15" s="9">
        <v>109</v>
      </c>
      <c r="AM15" s="24"/>
      <c r="AN15" s="8">
        <v>1624</v>
      </c>
      <c r="AO15" s="8">
        <v>4684</v>
      </c>
      <c r="AP15" s="13">
        <v>0.25510273549519902</v>
      </c>
      <c r="AQ15" s="19">
        <v>0.74489726450480098</v>
      </c>
    </row>
    <row r="16" spans="1:43" x14ac:dyDescent="0.25">
      <c r="A16" s="40" t="s">
        <v>242</v>
      </c>
      <c r="B16" s="182">
        <f t="shared" si="16"/>
        <v>5.0760269488134852E-3</v>
      </c>
      <c r="C16" s="175">
        <f t="shared" si="0"/>
        <v>0.96831511911313783</v>
      </c>
      <c r="D16" s="177">
        <f t="shared" si="1"/>
        <v>9.7885053856435252E-3</v>
      </c>
      <c r="E16" s="177">
        <f t="shared" si="2"/>
        <v>6.8794716565767746E-3</v>
      </c>
      <c r="F16" s="177">
        <f t="shared" si="3"/>
        <v>3.3414576617658621E-3</v>
      </c>
      <c r="G16" s="177">
        <f t="shared" si="4"/>
        <v>2.9090337290667507E-3</v>
      </c>
      <c r="H16" s="177">
        <f t="shared" si="5"/>
        <v>8.7664124538092622E-3</v>
      </c>
      <c r="I16" s="175">
        <f t="shared" si="21"/>
        <v>0.24208955223880596</v>
      </c>
      <c r="J16" s="177">
        <f t="shared" si="22"/>
        <v>0.75791044776119398</v>
      </c>
      <c r="K16" s="2" t="str">
        <f t="shared" si="23"/>
        <v>R+</v>
      </c>
      <c r="L16" s="1">
        <f t="shared" si="12"/>
        <v>27.755564093350067</v>
      </c>
      <c r="M16" s="175">
        <f t="shared" si="7"/>
        <v>0.2175408989422894</v>
      </c>
      <c r="N16" s="177">
        <f t="shared" si="8"/>
        <v>0.78245910105771066</v>
      </c>
      <c r="O16" s="2" t="str">
        <f t="shared" si="13"/>
        <v>R+</v>
      </c>
      <c r="P16" s="1">
        <f t="shared" si="14"/>
        <v>11.058552450349163</v>
      </c>
      <c r="Q16" s="1"/>
      <c r="R16" s="5">
        <f t="shared" si="15"/>
        <v>-27.755564093350067</v>
      </c>
      <c r="S16" s="28">
        <f t="shared" si="20"/>
        <v>-11.058552450349163</v>
      </c>
      <c r="W16" s="287" t="s">
        <v>2483</v>
      </c>
      <c r="X16" s="19">
        <v>13</v>
      </c>
      <c r="Y16" s="13">
        <v>32213</v>
      </c>
      <c r="Z16" s="19">
        <v>31051</v>
      </c>
      <c r="AA16" s="19">
        <v>280</v>
      </c>
      <c r="AB16" s="19">
        <v>265</v>
      </c>
      <c r="AC16" s="19">
        <v>170</v>
      </c>
      <c r="AD16" s="19">
        <v>91</v>
      </c>
      <c r="AE16" s="19">
        <v>356</v>
      </c>
      <c r="AF16" s="13">
        <v>25438</v>
      </c>
      <c r="AG16" s="19">
        <v>24632</v>
      </c>
      <c r="AH16" s="19">
        <v>249</v>
      </c>
      <c r="AI16" s="19">
        <v>175</v>
      </c>
      <c r="AJ16" s="19">
        <v>85</v>
      </c>
      <c r="AK16" s="19">
        <v>74</v>
      </c>
      <c r="AL16" s="9">
        <v>223</v>
      </c>
      <c r="AM16" s="19"/>
      <c r="AN16">
        <v>2433</v>
      </c>
      <c r="AO16">
        <v>7617</v>
      </c>
      <c r="AP16" s="13">
        <v>0.2175408989422894</v>
      </c>
      <c r="AQ16" s="19">
        <v>0.78245910105771066</v>
      </c>
    </row>
    <row r="17" spans="1:43" x14ac:dyDescent="0.25">
      <c r="A17" s="41" t="s">
        <v>243</v>
      </c>
      <c r="B17" s="182">
        <f t="shared" si="16"/>
        <v>1.2387125646361036E-3</v>
      </c>
      <c r="C17" s="175">
        <f t="shared" si="0"/>
        <v>0.96221864951768488</v>
      </c>
      <c r="D17" s="177">
        <f t="shared" si="1"/>
        <v>1.2700964630225081E-2</v>
      </c>
      <c r="E17" s="177">
        <f t="shared" si="2"/>
        <v>1.414790996784566E-2</v>
      </c>
      <c r="F17" s="177">
        <f t="shared" si="3"/>
        <v>9.6463022508038582E-4</v>
      </c>
      <c r="G17" s="177">
        <f t="shared" si="4"/>
        <v>2.2508038585209002E-3</v>
      </c>
      <c r="H17" s="177">
        <f t="shared" si="5"/>
        <v>7.7170418006430866E-3</v>
      </c>
      <c r="I17" s="175">
        <f t="shared" si="21"/>
        <v>0.37248563218390807</v>
      </c>
      <c r="J17" s="177">
        <f t="shared" si="22"/>
        <v>0.62751436781609193</v>
      </c>
      <c r="K17" s="2" t="str">
        <f t="shared" si="23"/>
        <v>R+</v>
      </c>
      <c r="L17" s="1">
        <f t="shared" si="12"/>
        <v>14.715956098839856</v>
      </c>
      <c r="M17" s="175">
        <f t="shared" si="7"/>
        <v>0.34814601804914447</v>
      </c>
      <c r="N17" s="177">
        <f t="shared" si="8"/>
        <v>0.65185398195085553</v>
      </c>
      <c r="O17" s="2" t="str">
        <f t="shared" si="13"/>
        <v>D+</v>
      </c>
      <c r="P17" s="1">
        <f t="shared" si="14"/>
        <v>2.0019594603363444</v>
      </c>
      <c r="Q17" s="1"/>
      <c r="R17" s="5">
        <f t="shared" si="15"/>
        <v>-14.715956098839856</v>
      </c>
      <c r="S17" s="28">
        <f t="shared" si="20"/>
        <v>2.0019594603363444</v>
      </c>
      <c r="W17" s="287" t="s">
        <v>2484</v>
      </c>
      <c r="X17">
        <v>14</v>
      </c>
      <c r="Y17" s="13">
        <v>7861</v>
      </c>
      <c r="Z17" s="19">
        <v>7524</v>
      </c>
      <c r="AA17" s="19">
        <v>100</v>
      </c>
      <c r="AB17" s="19">
        <v>126</v>
      </c>
      <c r="AC17" s="19">
        <v>8</v>
      </c>
      <c r="AD17" s="19">
        <v>16</v>
      </c>
      <c r="AE17" s="19">
        <v>87</v>
      </c>
      <c r="AF17" s="13">
        <v>6220</v>
      </c>
      <c r="AG17" s="19">
        <v>5985</v>
      </c>
      <c r="AH17" s="19">
        <v>79</v>
      </c>
      <c r="AI17" s="19">
        <v>88</v>
      </c>
      <c r="AJ17" s="19">
        <v>6</v>
      </c>
      <c r="AK17" s="19">
        <v>14</v>
      </c>
      <c r="AL17" s="9">
        <v>48</v>
      </c>
      <c r="AM17" s="24"/>
      <c r="AN17" s="8">
        <v>1037</v>
      </c>
      <c r="AO17" s="8">
        <v>1747</v>
      </c>
      <c r="AP17" s="13">
        <v>0.34814601804914447</v>
      </c>
      <c r="AQ17" s="19">
        <v>0.65185398195085553</v>
      </c>
    </row>
    <row r="18" spans="1:43" x14ac:dyDescent="0.25">
      <c r="A18" s="42" t="s">
        <v>244</v>
      </c>
      <c r="B18" s="182">
        <f t="shared" si="16"/>
        <v>5.6195099198642316E-3</v>
      </c>
      <c r="C18" s="175">
        <f t="shared" si="0"/>
        <v>0.95333975938024351</v>
      </c>
      <c r="D18" s="177">
        <f t="shared" si="1"/>
        <v>1.7314626396772698E-2</v>
      </c>
      <c r="E18" s="177">
        <f t="shared" si="2"/>
        <v>1.3209096426403912E-2</v>
      </c>
      <c r="F18" s="177">
        <f t="shared" si="3"/>
        <v>3.1059226732355148E-3</v>
      </c>
      <c r="G18" s="177">
        <f t="shared" si="4"/>
        <v>2.963121630787905E-3</v>
      </c>
      <c r="H18" s="177">
        <f t="shared" si="5"/>
        <v>1.0067473492556496E-2</v>
      </c>
      <c r="I18" s="175">
        <f t="shared" si="21"/>
        <v>0.24895676107608986</v>
      </c>
      <c r="J18" s="177">
        <f t="shared" si="22"/>
        <v>0.75104323892391012</v>
      </c>
      <c r="K18" s="2" t="str">
        <f t="shared" si="23"/>
        <v>R+</v>
      </c>
      <c r="L18" s="1">
        <f t="shared" si="12"/>
        <v>27.068843209621672</v>
      </c>
      <c r="M18" s="175">
        <f t="shared" si="7"/>
        <v>0.19737519445208823</v>
      </c>
      <c r="N18" s="177">
        <f t="shared" si="8"/>
        <v>0.80262480554791171</v>
      </c>
      <c r="O18" s="2" t="str">
        <f t="shared" si="13"/>
        <v>R+</v>
      </c>
      <c r="P18" s="1">
        <f t="shared" si="14"/>
        <v>13.07512289936928</v>
      </c>
      <c r="Q18" s="1"/>
      <c r="R18" s="5">
        <f t="shared" si="15"/>
        <v>-27.068843209621672</v>
      </c>
      <c r="S18" s="28">
        <f t="shared" si="20"/>
        <v>-13.07512289936928</v>
      </c>
      <c r="W18" s="287" t="s">
        <v>2485</v>
      </c>
      <c r="X18">
        <v>15</v>
      </c>
      <c r="Y18" s="13">
        <v>35662</v>
      </c>
      <c r="Z18">
        <v>33598</v>
      </c>
      <c r="AA18">
        <v>659</v>
      </c>
      <c r="AB18">
        <v>628</v>
      </c>
      <c r="AC18">
        <v>124</v>
      </c>
      <c r="AD18">
        <v>113</v>
      </c>
      <c r="AE18">
        <v>540</v>
      </c>
      <c r="AF18" s="13">
        <v>28011</v>
      </c>
      <c r="AG18" s="19">
        <v>26704</v>
      </c>
      <c r="AH18" s="19">
        <v>485</v>
      </c>
      <c r="AI18" s="19">
        <v>370</v>
      </c>
      <c r="AJ18" s="19">
        <v>87</v>
      </c>
      <c r="AK18" s="19">
        <v>83</v>
      </c>
      <c r="AL18" s="9">
        <v>282</v>
      </c>
      <c r="AN18">
        <v>2804</v>
      </c>
      <c r="AO18">
        <v>8459</v>
      </c>
      <c r="AP18" s="13">
        <v>0.19737519445208823</v>
      </c>
      <c r="AQ18" s="19">
        <v>0.80262480554791171</v>
      </c>
    </row>
    <row r="19" spans="1:43" x14ac:dyDescent="0.25">
      <c r="A19" s="43" t="s">
        <v>245</v>
      </c>
      <c r="B19" s="182">
        <f t="shared" si="16"/>
        <v>8.319433731399024E-3</v>
      </c>
      <c r="C19" s="175">
        <f t="shared" si="0"/>
        <v>0.91856971153846156</v>
      </c>
      <c r="D19" s="177">
        <f t="shared" si="1"/>
        <v>3.2777443910256408E-2</v>
      </c>
      <c r="E19" s="177">
        <f t="shared" si="2"/>
        <v>2.8345352564102564E-2</v>
      </c>
      <c r="F19" s="177">
        <f t="shared" si="3"/>
        <v>8.5887419871794879E-3</v>
      </c>
      <c r="G19" s="177">
        <f t="shared" si="4"/>
        <v>3.0048076923076925E-3</v>
      </c>
      <c r="H19" s="177">
        <f t="shared" si="5"/>
        <v>8.713942307692308E-3</v>
      </c>
      <c r="I19" s="175">
        <f t="shared" si="21"/>
        <v>0.31069708357592757</v>
      </c>
      <c r="J19" s="177">
        <f t="shared" si="22"/>
        <v>0.68930291642407238</v>
      </c>
      <c r="K19" s="2" t="str">
        <f t="shared" si="23"/>
        <v>R+</v>
      </c>
      <c r="L19" s="1">
        <f t="shared" si="12"/>
        <v>20.894810959637905</v>
      </c>
      <c r="M19" s="175">
        <f t="shared" si="7"/>
        <v>0.27214871677016139</v>
      </c>
      <c r="N19" s="177">
        <f t="shared" si="8"/>
        <v>0.72785128322983861</v>
      </c>
      <c r="O19" s="2" t="str">
        <f t="shared" si="13"/>
        <v>R+</v>
      </c>
      <c r="P19" s="1">
        <f t="shared" si="14"/>
        <v>5.5977706675619636</v>
      </c>
      <c r="Q19" s="1"/>
      <c r="R19" s="5">
        <f t="shared" si="15"/>
        <v>-20.894810959637905</v>
      </c>
      <c r="S19" s="28">
        <f t="shared" si="20"/>
        <v>-5.5977706675619636</v>
      </c>
      <c r="W19" s="287" t="s">
        <v>2486</v>
      </c>
      <c r="X19">
        <v>16</v>
      </c>
      <c r="Y19" s="13">
        <v>52796</v>
      </c>
      <c r="Z19">
        <v>47539</v>
      </c>
      <c r="AA19">
        <v>1820</v>
      </c>
      <c r="AB19">
        <v>2007</v>
      </c>
      <c r="AC19">
        <v>466</v>
      </c>
      <c r="AD19">
        <v>145</v>
      </c>
      <c r="AE19">
        <v>819</v>
      </c>
      <c r="AF19" s="13">
        <v>39936</v>
      </c>
      <c r="AG19" s="19">
        <v>36684</v>
      </c>
      <c r="AH19" s="19">
        <v>1309</v>
      </c>
      <c r="AI19" s="19">
        <v>1132</v>
      </c>
      <c r="AJ19" s="19">
        <v>343</v>
      </c>
      <c r="AK19" s="19">
        <v>120</v>
      </c>
      <c r="AL19" s="9">
        <v>348</v>
      </c>
      <c r="AN19">
        <v>5870</v>
      </c>
      <c r="AO19">
        <v>13023</v>
      </c>
      <c r="AP19" s="13">
        <v>0.27214871677016139</v>
      </c>
      <c r="AQ19" s="19">
        <v>0.72785128322983861</v>
      </c>
    </row>
    <row r="20" spans="1:43" x14ac:dyDescent="0.25">
      <c r="A20" s="44" t="s">
        <v>246</v>
      </c>
      <c r="B20" s="182">
        <f t="shared" si="16"/>
        <v>2.2984176908513176E-3</v>
      </c>
      <c r="C20" s="175">
        <f t="shared" si="0"/>
        <v>0.79591466182478443</v>
      </c>
      <c r="D20" s="177">
        <f t="shared" si="1"/>
        <v>0.12837040399455288</v>
      </c>
      <c r="E20" s="177">
        <f t="shared" si="2"/>
        <v>6.6817975487970943E-2</v>
      </c>
      <c r="F20" s="177">
        <f t="shared" si="3"/>
        <v>1.9064911484339537E-3</v>
      </c>
      <c r="G20" s="177">
        <f t="shared" si="4"/>
        <v>9.0785292782569226E-4</v>
      </c>
      <c r="H20" s="177">
        <f t="shared" si="5"/>
        <v>6.082614616432138E-3</v>
      </c>
      <c r="I20" s="175">
        <f t="shared" si="21"/>
        <v>0.30612619222303744</v>
      </c>
      <c r="J20" s="177">
        <f t="shared" si="22"/>
        <v>0.69387380777696261</v>
      </c>
      <c r="K20" s="2" t="str">
        <f t="shared" si="23"/>
        <v>R+</v>
      </c>
      <c r="L20" s="1">
        <f t="shared" si="12"/>
        <v>21.351900094926918</v>
      </c>
      <c r="M20" s="175">
        <f t="shared" si="7"/>
        <v>0.29430372902148383</v>
      </c>
      <c r="N20" s="177">
        <f t="shared" si="8"/>
        <v>0.70569627097851617</v>
      </c>
      <c r="O20" s="2" t="str">
        <f t="shared" si="13"/>
        <v>R+</v>
      </c>
      <c r="P20" s="1">
        <f t="shared" si="14"/>
        <v>3.3822694424297195</v>
      </c>
      <c r="Q20" s="1"/>
      <c r="R20" s="5">
        <f t="shared" si="15"/>
        <v>-21.351900094926918</v>
      </c>
      <c r="S20" s="28">
        <f t="shared" si="20"/>
        <v>-3.3822694424297195</v>
      </c>
      <c r="W20" s="287" t="s">
        <v>2487</v>
      </c>
      <c r="X20">
        <v>17</v>
      </c>
      <c r="Y20" s="13">
        <v>14586</v>
      </c>
      <c r="Z20">
        <v>11253</v>
      </c>
      <c r="AA20">
        <v>1837</v>
      </c>
      <c r="AB20">
        <v>1274</v>
      </c>
      <c r="AC20">
        <v>29</v>
      </c>
      <c r="AD20">
        <v>12</v>
      </c>
      <c r="AE20">
        <v>181</v>
      </c>
      <c r="AF20" s="13">
        <v>11015</v>
      </c>
      <c r="AG20" s="19">
        <v>8767</v>
      </c>
      <c r="AH20" s="19">
        <v>1414</v>
      </c>
      <c r="AI20" s="19">
        <v>736</v>
      </c>
      <c r="AJ20" s="19">
        <v>21</v>
      </c>
      <c r="AK20" s="19">
        <v>10</v>
      </c>
      <c r="AL20" s="9">
        <v>67</v>
      </c>
      <c r="AN20">
        <v>1669</v>
      </c>
      <c r="AO20">
        <v>3783</v>
      </c>
      <c r="AP20" s="13">
        <v>0.29430372902148383</v>
      </c>
      <c r="AQ20" s="19">
        <v>0.70569627097851617</v>
      </c>
    </row>
    <row r="21" spans="1:43" x14ac:dyDescent="0.25">
      <c r="A21" s="45" t="s">
        <v>247</v>
      </c>
      <c r="B21" s="182">
        <f t="shared" si="16"/>
        <v>8.8326619241251136E-3</v>
      </c>
      <c r="C21" s="175">
        <f t="shared" si="0"/>
        <v>0.96634636576012689</v>
      </c>
      <c r="D21" s="177">
        <f t="shared" si="1"/>
        <v>2.2700224798342665E-3</v>
      </c>
      <c r="E21" s="177">
        <f t="shared" si="2"/>
        <v>1.7432891082999075E-2</v>
      </c>
      <c r="F21" s="177">
        <f t="shared" si="3"/>
        <v>4.1653810552298677E-3</v>
      </c>
      <c r="G21" s="177">
        <f t="shared" si="4"/>
        <v>2.7328425970820293E-3</v>
      </c>
      <c r="H21" s="177">
        <f t="shared" si="5"/>
        <v>7.0524970247278175E-3</v>
      </c>
      <c r="I21" s="175">
        <f t="shared" si="21"/>
        <v>0.25130448743678252</v>
      </c>
      <c r="J21" s="177">
        <f t="shared" si="22"/>
        <v>0.74869551256321742</v>
      </c>
      <c r="K21" s="2" t="str">
        <f t="shared" si="23"/>
        <v>R+</v>
      </c>
      <c r="L21" s="1">
        <f t="shared" si="12"/>
        <v>26.83407057355241</v>
      </c>
      <c r="M21" s="175">
        <f t="shared" si="7"/>
        <v>0.2036817958918988</v>
      </c>
      <c r="N21" s="177">
        <f t="shared" si="8"/>
        <v>0.79631820410810117</v>
      </c>
      <c r="O21" s="2" t="str">
        <f t="shared" si="13"/>
        <v>R+</v>
      </c>
      <c r="P21" s="1">
        <f t="shared" si="14"/>
        <v>12.444462755388223</v>
      </c>
      <c r="Q21" s="1"/>
      <c r="R21" s="5">
        <f t="shared" si="15"/>
        <v>-26.83407057355241</v>
      </c>
      <c r="S21" s="28">
        <f t="shared" si="20"/>
        <v>-12.444462755388223</v>
      </c>
      <c r="W21" s="287" t="s">
        <v>2488</v>
      </c>
      <c r="X21">
        <v>18</v>
      </c>
      <c r="Y21" s="13">
        <v>56053</v>
      </c>
      <c r="Z21">
        <v>53712</v>
      </c>
      <c r="AA21">
        <v>146</v>
      </c>
      <c r="AB21">
        <v>1307</v>
      </c>
      <c r="AC21">
        <v>261</v>
      </c>
      <c r="AD21">
        <v>145</v>
      </c>
      <c r="AE21">
        <v>482</v>
      </c>
      <c r="AF21" s="13">
        <v>45374</v>
      </c>
      <c r="AG21" s="19">
        <v>43847</v>
      </c>
      <c r="AH21" s="19">
        <v>103</v>
      </c>
      <c r="AI21" s="19">
        <v>791</v>
      </c>
      <c r="AJ21" s="19">
        <v>189</v>
      </c>
      <c r="AK21" s="19">
        <v>124</v>
      </c>
      <c r="AL21" s="9">
        <v>320</v>
      </c>
      <c r="AN21">
        <v>6261</v>
      </c>
      <c r="AO21">
        <v>18653</v>
      </c>
      <c r="AP21" s="13">
        <v>0.2036817958918988</v>
      </c>
      <c r="AQ21" s="19">
        <v>0.79631820410810117</v>
      </c>
    </row>
    <row r="22" spans="1:43" x14ac:dyDescent="0.25">
      <c r="A22" s="46" t="s">
        <v>248</v>
      </c>
      <c r="B22" s="182">
        <f t="shared" si="16"/>
        <v>9.875049341288869E-2</v>
      </c>
      <c r="C22" s="175">
        <f t="shared" si="0"/>
        <v>0.61826877970180916</v>
      </c>
      <c r="D22" s="177">
        <f t="shared" si="1"/>
        <v>0.25413326806583858</v>
      </c>
      <c r="E22" s="177">
        <f t="shared" si="2"/>
        <v>8.0911297395419038E-2</v>
      </c>
      <c r="F22" s="177">
        <f t="shared" si="3"/>
        <v>3.0008770319606762E-2</v>
      </c>
      <c r="G22" s="177">
        <f t="shared" si="4"/>
        <v>2.5189173754308672E-3</v>
      </c>
      <c r="H22" s="177">
        <f t="shared" si="5"/>
        <v>1.4158967141895613E-2</v>
      </c>
      <c r="I22" s="175">
        <f t="shared" si="21"/>
        <v>0.59449535187046709</v>
      </c>
      <c r="J22" s="177">
        <f t="shared" si="22"/>
        <v>0.40550464812953285</v>
      </c>
      <c r="K22" s="2" t="str">
        <f t="shared" si="23"/>
        <v>D+</v>
      </c>
      <c r="L22" s="1">
        <f t="shared" si="12"/>
        <v>7.4850158698160474</v>
      </c>
      <c r="M22" s="175">
        <f t="shared" si="7"/>
        <v>0.49532863499535451</v>
      </c>
      <c r="N22" s="177">
        <f t="shared" si="8"/>
        <v>0.50467136500464549</v>
      </c>
      <c r="O22" s="2" t="str">
        <f t="shared" si="13"/>
        <v>D+</v>
      </c>
      <c r="P22" s="1">
        <f t="shared" si="14"/>
        <v>16.720221154957351</v>
      </c>
      <c r="Q22" s="1"/>
      <c r="R22" s="5">
        <f t="shared" si="15"/>
        <v>7.4850158698160474</v>
      </c>
      <c r="S22" s="28">
        <f t="shared" si="20"/>
        <v>16.720221154957351</v>
      </c>
      <c r="W22" s="287" t="s">
        <v>2489</v>
      </c>
      <c r="X22">
        <v>19</v>
      </c>
      <c r="Y22" s="13">
        <v>626681</v>
      </c>
      <c r="Z22">
        <v>359883</v>
      </c>
      <c r="AA22">
        <v>172075</v>
      </c>
      <c r="AB22">
        <v>61117</v>
      </c>
      <c r="AC22">
        <v>19171</v>
      </c>
      <c r="AD22">
        <v>1450</v>
      </c>
      <c r="AE22">
        <v>12985</v>
      </c>
      <c r="AF22" s="13">
        <v>490290</v>
      </c>
      <c r="AG22" s="19">
        <v>303131</v>
      </c>
      <c r="AH22" s="19">
        <v>124599</v>
      </c>
      <c r="AI22" s="19">
        <v>39670</v>
      </c>
      <c r="AJ22" s="19">
        <v>14713</v>
      </c>
      <c r="AK22" s="19">
        <v>1235</v>
      </c>
      <c r="AL22" s="9">
        <v>6942</v>
      </c>
      <c r="AN22">
        <v>143120</v>
      </c>
      <c r="AO22">
        <v>97622</v>
      </c>
      <c r="AP22" s="13">
        <v>0.49532863499535451</v>
      </c>
      <c r="AQ22" s="19">
        <v>0.50467136500464549</v>
      </c>
    </row>
    <row r="23" spans="1:43" x14ac:dyDescent="0.25">
      <c r="A23" s="47" t="s">
        <v>249</v>
      </c>
      <c r="B23" s="182">
        <f t="shared" si="16"/>
        <v>1.8526324414739434E-3</v>
      </c>
      <c r="C23" s="175">
        <f t="shared" si="0"/>
        <v>0.9402079722703639</v>
      </c>
      <c r="D23" s="177">
        <f t="shared" si="1"/>
        <v>2.8162911611785094E-2</v>
      </c>
      <c r="E23" s="177">
        <f t="shared" si="2"/>
        <v>1.9389081455805892E-2</v>
      </c>
      <c r="F23" s="177">
        <f t="shared" si="3"/>
        <v>2.9246100519930676E-3</v>
      </c>
      <c r="G23" s="177">
        <f t="shared" si="4"/>
        <v>2.0580589254766031E-3</v>
      </c>
      <c r="H23" s="177">
        <f t="shared" si="5"/>
        <v>7.2573656845753903E-3</v>
      </c>
      <c r="I23" s="175">
        <f t="shared" si="21"/>
        <v>0.31194637299497247</v>
      </c>
      <c r="J23" s="177">
        <f t="shared" si="22"/>
        <v>0.68805362700502748</v>
      </c>
      <c r="K23" s="2" t="str">
        <f t="shared" si="23"/>
        <v>R+</v>
      </c>
      <c r="L23" s="1">
        <f t="shared" si="12"/>
        <v>20.769882017733416</v>
      </c>
      <c r="M23" s="175">
        <f t="shared" si="7"/>
        <v>0.35984762966814443</v>
      </c>
      <c r="N23" s="177">
        <f t="shared" si="8"/>
        <v>0.64015237033185557</v>
      </c>
      <c r="O23" s="2" t="str">
        <f t="shared" si="13"/>
        <v>D+</v>
      </c>
      <c r="P23" s="1">
        <f t="shared" si="14"/>
        <v>3.1721206222363407</v>
      </c>
      <c r="Q23" s="1"/>
      <c r="R23" s="5">
        <f t="shared" si="15"/>
        <v>-20.769882017733416</v>
      </c>
      <c r="S23" s="28">
        <f t="shared" si="20"/>
        <v>3.1721206222363407</v>
      </c>
      <c r="W23" s="287" t="s">
        <v>2490</v>
      </c>
      <c r="X23">
        <v>20</v>
      </c>
      <c r="Y23" s="13">
        <v>11757</v>
      </c>
      <c r="Z23">
        <v>10947</v>
      </c>
      <c r="AA23">
        <v>337</v>
      </c>
      <c r="AB23">
        <v>308</v>
      </c>
      <c r="AC23">
        <v>31</v>
      </c>
      <c r="AD23">
        <v>23</v>
      </c>
      <c r="AE23">
        <v>111</v>
      </c>
      <c r="AF23" s="13">
        <v>9232</v>
      </c>
      <c r="AG23" s="19">
        <v>8680</v>
      </c>
      <c r="AH23" s="19">
        <v>260</v>
      </c>
      <c r="AI23" s="19">
        <v>179</v>
      </c>
      <c r="AJ23" s="19">
        <v>27</v>
      </c>
      <c r="AK23" s="19">
        <v>19</v>
      </c>
      <c r="AL23" s="9">
        <v>67</v>
      </c>
      <c r="AN23">
        <v>1303</v>
      </c>
      <c r="AO23">
        <v>2874</v>
      </c>
      <c r="AP23" s="13">
        <v>0.35984762966814443</v>
      </c>
      <c r="AQ23" s="19">
        <v>0.64015237033185557</v>
      </c>
    </row>
    <row r="24" spans="1:43" x14ac:dyDescent="0.25">
      <c r="A24" s="48" t="s">
        <v>250</v>
      </c>
      <c r="B24" s="182">
        <f t="shared" si="16"/>
        <v>2.9503136175654202E-3</v>
      </c>
      <c r="C24" s="175">
        <f t="shared" si="0"/>
        <v>0.9197616407982262</v>
      </c>
      <c r="D24" s="177">
        <f t="shared" si="1"/>
        <v>1.2541574279379157E-2</v>
      </c>
      <c r="E24" s="177">
        <f t="shared" si="2"/>
        <v>5.5986696230598668E-2</v>
      </c>
      <c r="F24" s="177">
        <f t="shared" si="3"/>
        <v>2.2865853658536584E-3</v>
      </c>
      <c r="G24" s="177">
        <f t="shared" si="4"/>
        <v>2.2865853658536584E-3</v>
      </c>
      <c r="H24" s="177">
        <f t="shared" si="5"/>
        <v>7.1369179600886921E-3</v>
      </c>
      <c r="I24" s="175">
        <f t="shared" si="21"/>
        <v>0.34415070444831408</v>
      </c>
      <c r="J24" s="177">
        <f t="shared" si="22"/>
        <v>0.65584929555168592</v>
      </c>
      <c r="K24" s="2" t="str">
        <f t="shared" si="23"/>
        <v>R+</v>
      </c>
      <c r="L24" s="1">
        <f t="shared" si="12"/>
        <v>17.549448872399253</v>
      </c>
      <c r="M24" s="175">
        <f t="shared" si="7"/>
        <v>0.34419414694249151</v>
      </c>
      <c r="N24" s="177">
        <f t="shared" si="8"/>
        <v>0.65580585305750849</v>
      </c>
      <c r="O24" s="2" t="str">
        <f t="shared" si="13"/>
        <v>D+</v>
      </c>
      <c r="P24" s="1">
        <f t="shared" si="14"/>
        <v>1.6067723496710484</v>
      </c>
      <c r="Q24" s="1"/>
      <c r="R24" s="5">
        <f t="shared" si="15"/>
        <v>-17.549448872399253</v>
      </c>
      <c r="S24" s="28">
        <f t="shared" si="20"/>
        <v>1.6067723496710484</v>
      </c>
      <c r="W24" s="287" t="s">
        <v>2491</v>
      </c>
      <c r="X24">
        <v>21</v>
      </c>
      <c r="Y24" s="13">
        <v>18723</v>
      </c>
      <c r="Z24">
        <v>16980</v>
      </c>
      <c r="AA24">
        <v>233</v>
      </c>
      <c r="AB24">
        <v>1239</v>
      </c>
      <c r="AC24">
        <v>50</v>
      </c>
      <c r="AD24">
        <v>35</v>
      </c>
      <c r="AE24">
        <v>186</v>
      </c>
      <c r="AF24" s="13">
        <v>14432</v>
      </c>
      <c r="AG24" s="19">
        <v>13274</v>
      </c>
      <c r="AH24" s="19">
        <v>181</v>
      </c>
      <c r="AI24" s="19">
        <v>808</v>
      </c>
      <c r="AJ24" s="19">
        <v>33</v>
      </c>
      <c r="AK24" s="19">
        <v>33</v>
      </c>
      <c r="AL24" s="9">
        <v>103</v>
      </c>
      <c r="AN24">
        <v>2174</v>
      </c>
      <c r="AO24">
        <v>4143</v>
      </c>
      <c r="AP24" s="13">
        <v>0.34419414694249151</v>
      </c>
      <c r="AQ24" s="19">
        <v>0.65580585305750849</v>
      </c>
    </row>
    <row r="25" spans="1:43" x14ac:dyDescent="0.25">
      <c r="A25" s="49" t="s">
        <v>251</v>
      </c>
      <c r="B25" s="182">
        <f t="shared" si="16"/>
        <v>7.8262178139189321E-3</v>
      </c>
      <c r="C25" s="175">
        <f t="shared" si="0"/>
        <v>0.91794031534556397</v>
      </c>
      <c r="D25" s="177">
        <f t="shared" si="1"/>
        <v>4.0532917886593786E-2</v>
      </c>
      <c r="E25" s="177">
        <f t="shared" si="2"/>
        <v>2.549088076499503E-2</v>
      </c>
      <c r="F25" s="177">
        <f t="shared" si="3"/>
        <v>4.270864111311075E-3</v>
      </c>
      <c r="G25" s="177">
        <f t="shared" si="4"/>
        <v>3.4113191329340031E-3</v>
      </c>
      <c r="H25" s="177">
        <f t="shared" si="5"/>
        <v>8.3537027586021648E-3</v>
      </c>
      <c r="I25" s="175">
        <f t="shared" si="21"/>
        <v>0.35558217810485482</v>
      </c>
      <c r="J25" s="177">
        <f t="shared" si="22"/>
        <v>0.64441782189514518</v>
      </c>
      <c r="K25" s="2" t="str">
        <f t="shared" si="23"/>
        <v>R+</v>
      </c>
      <c r="L25" s="1">
        <f t="shared" si="12"/>
        <v>16.40630150674518</v>
      </c>
      <c r="M25" s="175">
        <f t="shared" si="7"/>
        <v>0.30896009697481275</v>
      </c>
      <c r="N25" s="177">
        <f t="shared" si="8"/>
        <v>0.69103990302518725</v>
      </c>
      <c r="O25" s="2" t="str">
        <f t="shared" si="13"/>
        <v>R+</v>
      </c>
      <c r="P25" s="1">
        <f t="shared" si="14"/>
        <v>1.9166326470968276</v>
      </c>
      <c r="Q25" s="1"/>
      <c r="R25" s="5">
        <f t="shared" si="15"/>
        <v>-16.40630150674518</v>
      </c>
      <c r="S25" s="28">
        <f t="shared" si="20"/>
        <v>-1.9166326470968276</v>
      </c>
      <c r="W25" s="287" t="s">
        <v>2492</v>
      </c>
      <c r="X25">
        <v>22</v>
      </c>
      <c r="Y25" s="13">
        <v>49666</v>
      </c>
      <c r="Z25">
        <v>44880</v>
      </c>
      <c r="AA25">
        <v>2035</v>
      </c>
      <c r="AB25">
        <v>1573</v>
      </c>
      <c r="AC25">
        <v>216</v>
      </c>
      <c r="AD25">
        <v>161</v>
      </c>
      <c r="AE25">
        <v>801</v>
      </c>
      <c r="AF25" s="13">
        <v>37229</v>
      </c>
      <c r="AG25" s="19">
        <v>34174</v>
      </c>
      <c r="AH25" s="19">
        <v>1509</v>
      </c>
      <c r="AI25" s="19">
        <v>949</v>
      </c>
      <c r="AJ25" s="19">
        <v>159</v>
      </c>
      <c r="AK25" s="19">
        <v>127</v>
      </c>
      <c r="AL25" s="9">
        <v>311</v>
      </c>
      <c r="AN25">
        <v>6233</v>
      </c>
      <c r="AO25">
        <v>11296</v>
      </c>
      <c r="AP25" s="13">
        <v>0.30896009697481275</v>
      </c>
      <c r="AQ25" s="19">
        <v>0.69103990302518725</v>
      </c>
    </row>
    <row r="26" spans="1:43" x14ac:dyDescent="0.25">
      <c r="A26" s="50" t="s">
        <v>252</v>
      </c>
      <c r="B26" s="182">
        <f t="shared" si="16"/>
        <v>6.0407131618528216E-3</v>
      </c>
      <c r="C26" s="175">
        <f t="shared" si="0"/>
        <v>0.83837681965048816</v>
      </c>
      <c r="D26" s="177">
        <f t="shared" si="1"/>
        <v>0.12670673661536325</v>
      </c>
      <c r="E26" s="177">
        <f t="shared" si="2"/>
        <v>1.9907584337977277E-2</v>
      </c>
      <c r="F26" s="177">
        <f t="shared" si="3"/>
        <v>5.1071813223083073E-3</v>
      </c>
      <c r="G26" s="177">
        <f t="shared" si="4"/>
        <v>2.0150783448563388E-3</v>
      </c>
      <c r="H26" s="177">
        <f t="shared" si="5"/>
        <v>7.886599729006705E-3</v>
      </c>
      <c r="I26" s="175">
        <f t="shared" si="21"/>
        <v>0.27467466003801727</v>
      </c>
      <c r="J26" s="177">
        <f t="shared" si="22"/>
        <v>0.72532533996198278</v>
      </c>
      <c r="K26" s="2" t="str">
        <f t="shared" si="23"/>
        <v>R+</v>
      </c>
      <c r="L26" s="1">
        <f t="shared" si="12"/>
        <v>24.497053313428935</v>
      </c>
      <c r="M26" s="175">
        <f t="shared" si="7"/>
        <v>0.26796640466360822</v>
      </c>
      <c r="N26" s="177">
        <f t="shared" si="8"/>
        <v>0.73203359533639178</v>
      </c>
      <c r="O26" s="2" t="str">
        <f t="shared" si="13"/>
        <v>R+</v>
      </c>
      <c r="P26" s="1">
        <f t="shared" si="14"/>
        <v>6.0160018782172813</v>
      </c>
      <c r="Q26" s="1"/>
      <c r="R26" s="5">
        <f t="shared" si="15"/>
        <v>-24.497053313428935</v>
      </c>
      <c r="S26" s="28">
        <f t="shared" si="20"/>
        <v>-6.0160018782172813</v>
      </c>
      <c r="W26" s="287" t="s">
        <v>2493</v>
      </c>
      <c r="X26">
        <v>23</v>
      </c>
      <c r="Y26" s="13">
        <v>38335</v>
      </c>
      <c r="Z26">
        <v>31044</v>
      </c>
      <c r="AA26">
        <v>5433</v>
      </c>
      <c r="AB26">
        <v>1002</v>
      </c>
      <c r="AC26">
        <v>196</v>
      </c>
      <c r="AD26">
        <v>72</v>
      </c>
      <c r="AE26">
        <v>588</v>
      </c>
      <c r="AF26" s="13">
        <v>28783</v>
      </c>
      <c r="AG26" s="19">
        <v>24131</v>
      </c>
      <c r="AH26" s="19">
        <v>3647</v>
      </c>
      <c r="AI26" s="19">
        <v>573</v>
      </c>
      <c r="AJ26" s="19">
        <v>147</v>
      </c>
      <c r="AK26" s="19">
        <v>58</v>
      </c>
      <c r="AL26" s="9">
        <v>227</v>
      </c>
      <c r="AN26">
        <v>3757</v>
      </c>
      <c r="AO26">
        <v>9921</v>
      </c>
      <c r="AP26" s="13">
        <v>0.26796640466360822</v>
      </c>
      <c r="AQ26" s="19">
        <v>0.73203359533639178</v>
      </c>
    </row>
    <row r="27" spans="1:43" x14ac:dyDescent="0.25">
      <c r="A27" s="51" t="s">
        <v>253</v>
      </c>
      <c r="B27" s="182">
        <f t="shared" si="16"/>
        <v>6.0530041655472138E-3</v>
      </c>
      <c r="C27" s="175">
        <f t="shared" si="0"/>
        <v>0.70201455899779919</v>
      </c>
      <c r="D27" s="177">
        <f t="shared" si="1"/>
        <v>0.26788555950567122</v>
      </c>
      <c r="E27" s="177">
        <f t="shared" si="2"/>
        <v>1.6929067208396816E-2</v>
      </c>
      <c r="F27" s="177">
        <f t="shared" si="3"/>
        <v>4.6047062806839345E-3</v>
      </c>
      <c r="G27" s="177">
        <f t="shared" si="4"/>
        <v>2.8440832910106655E-3</v>
      </c>
      <c r="H27" s="177">
        <f t="shared" si="5"/>
        <v>5.7220247164381241E-3</v>
      </c>
      <c r="I27" s="175">
        <f t="shared" si="21"/>
        <v>0.345151468235537</v>
      </c>
      <c r="J27" s="177">
        <f t="shared" si="22"/>
        <v>0.654848531764463</v>
      </c>
      <c r="K27" s="2" t="str">
        <f t="shared" si="23"/>
        <v>R+</v>
      </c>
      <c r="L27" s="1">
        <f t="shared" si="12"/>
        <v>17.449372493676961</v>
      </c>
      <c r="M27" s="175">
        <f t="shared" si="7"/>
        <v>0.2786687631139817</v>
      </c>
      <c r="N27" s="177">
        <f t="shared" si="8"/>
        <v>0.7213312368860183</v>
      </c>
      <c r="O27" s="2" t="str">
        <f t="shared" si="13"/>
        <v>R+</v>
      </c>
      <c r="P27" s="1">
        <f t="shared" si="14"/>
        <v>4.9457660331799325</v>
      </c>
      <c r="Q27" s="1"/>
      <c r="R27" s="5">
        <f t="shared" si="15"/>
        <v>-17.449372493676961</v>
      </c>
      <c r="S27" s="28">
        <f t="shared" si="20"/>
        <v>-4.9457660331799325</v>
      </c>
      <c r="W27" s="287" t="s">
        <v>2494</v>
      </c>
      <c r="X27">
        <v>24</v>
      </c>
      <c r="Y27" s="13">
        <v>38413</v>
      </c>
      <c r="Z27">
        <v>26193</v>
      </c>
      <c r="AA27">
        <v>10742</v>
      </c>
      <c r="AB27">
        <v>858</v>
      </c>
      <c r="AC27">
        <v>189</v>
      </c>
      <c r="AD27">
        <v>106</v>
      </c>
      <c r="AE27">
        <v>325</v>
      </c>
      <c r="AF27" s="13">
        <v>29535</v>
      </c>
      <c r="AG27" s="19">
        <v>20734</v>
      </c>
      <c r="AH27" s="19">
        <v>7912</v>
      </c>
      <c r="AI27" s="19">
        <v>500</v>
      </c>
      <c r="AJ27" s="19">
        <v>136</v>
      </c>
      <c r="AK27" s="19">
        <v>84</v>
      </c>
      <c r="AL27" s="9">
        <v>169</v>
      </c>
      <c r="AN27">
        <v>6688</v>
      </c>
      <c r="AO27">
        <v>12689</v>
      </c>
      <c r="AP27" s="13">
        <v>0.2786687631139817</v>
      </c>
      <c r="AQ27" s="19">
        <v>0.7213312368860183</v>
      </c>
    </row>
    <row r="28" spans="1:43" x14ac:dyDescent="0.25">
      <c r="A28" s="52" t="s">
        <v>254</v>
      </c>
      <c r="B28" s="182">
        <f t="shared" si="16"/>
        <v>2.8299248121485543E-3</v>
      </c>
      <c r="C28" s="175">
        <f t="shared" si="0"/>
        <v>0.97986236870699017</v>
      </c>
      <c r="D28" s="177">
        <f t="shared" si="1"/>
        <v>9.4168779427743568E-4</v>
      </c>
      <c r="E28" s="177">
        <f t="shared" si="2"/>
        <v>7.8232524447663897E-3</v>
      </c>
      <c r="F28" s="177">
        <f t="shared" si="3"/>
        <v>1.8833755885548714E-3</v>
      </c>
      <c r="G28" s="177">
        <f t="shared" si="4"/>
        <v>1.9558131111915974E-3</v>
      </c>
      <c r="H28" s="177">
        <f t="shared" si="5"/>
        <v>7.5335023542194854E-3</v>
      </c>
      <c r="I28" s="175">
        <f t="shared" si="21"/>
        <v>0.22942386831275721</v>
      </c>
      <c r="J28" s="177">
        <f t="shared" si="22"/>
        <v>0.77057613168724282</v>
      </c>
      <c r="K28" s="2" t="str">
        <f t="shared" si="23"/>
        <v>R+</v>
      </c>
      <c r="L28" s="1">
        <f t="shared" si="12"/>
        <v>29.022132485954945</v>
      </c>
      <c r="M28" s="175">
        <f t="shared" si="7"/>
        <v>0.22878648838901078</v>
      </c>
      <c r="N28" s="177">
        <f t="shared" si="8"/>
        <v>0.77121351161098928</v>
      </c>
      <c r="O28" s="2" t="str">
        <f t="shared" si="13"/>
        <v>R+</v>
      </c>
      <c r="P28" s="1">
        <f t="shared" si="14"/>
        <v>9.9339935056770248</v>
      </c>
      <c r="Q28" s="1"/>
      <c r="R28" s="5">
        <f t="shared" si="15"/>
        <v>-29.022132485954945</v>
      </c>
      <c r="S28" s="28">
        <f t="shared" si="20"/>
        <v>-9.9339935056770248</v>
      </c>
      <c r="W28" s="287" t="s">
        <v>2495</v>
      </c>
      <c r="X28">
        <v>25</v>
      </c>
      <c r="Y28" s="13">
        <v>17959</v>
      </c>
      <c r="Z28">
        <v>17522</v>
      </c>
      <c r="AA28">
        <v>26</v>
      </c>
      <c r="AB28">
        <v>189</v>
      </c>
      <c r="AC28">
        <v>38</v>
      </c>
      <c r="AD28">
        <v>42</v>
      </c>
      <c r="AE28">
        <v>142</v>
      </c>
      <c r="AF28" s="13">
        <v>13805</v>
      </c>
      <c r="AG28" s="19">
        <v>13527</v>
      </c>
      <c r="AH28" s="19">
        <v>13</v>
      </c>
      <c r="AI28" s="19">
        <v>108</v>
      </c>
      <c r="AJ28" s="19">
        <v>26</v>
      </c>
      <c r="AK28" s="19">
        <v>27</v>
      </c>
      <c r="AL28" s="9">
        <v>104</v>
      </c>
      <c r="AN28">
        <v>1561</v>
      </c>
      <c r="AO28">
        <v>5243</v>
      </c>
      <c r="AP28" s="13">
        <v>0.22878648838901078</v>
      </c>
      <c r="AQ28" s="19">
        <v>0.77121351161098928</v>
      </c>
    </row>
    <row r="29" spans="1:43" x14ac:dyDescent="0.25">
      <c r="A29" s="53" t="s">
        <v>255</v>
      </c>
      <c r="B29" s="182">
        <f t="shared" si="16"/>
        <v>6.4688497905408121E-3</v>
      </c>
      <c r="C29" s="175">
        <f t="shared" si="0"/>
        <v>0.90717601969276784</v>
      </c>
      <c r="D29" s="177">
        <f t="shared" si="1"/>
        <v>5.156887794846228E-2</v>
      </c>
      <c r="E29" s="177">
        <f t="shared" si="2"/>
        <v>1.9692767893310068E-2</v>
      </c>
      <c r="F29" s="177">
        <f t="shared" si="3"/>
        <v>7.8833390458978598E-3</v>
      </c>
      <c r="G29" s="177">
        <f t="shared" si="4"/>
        <v>3.4586981584769265E-3</v>
      </c>
      <c r="H29" s="177">
        <f t="shared" si="5"/>
        <v>1.0220297261084971E-2</v>
      </c>
      <c r="I29" s="175">
        <f t="shared" si="21"/>
        <v>0.3531673495115033</v>
      </c>
      <c r="J29" s="177">
        <f t="shared" si="22"/>
        <v>0.6468326504884967</v>
      </c>
      <c r="K29" s="2" t="str">
        <f t="shared" si="23"/>
        <v>R+</v>
      </c>
      <c r="L29" s="1">
        <f t="shared" si="12"/>
        <v>16.64778436608033</v>
      </c>
      <c r="M29" s="175">
        <f t="shared" si="7"/>
        <v>0.31909957961868829</v>
      </c>
      <c r="N29" s="177">
        <f t="shared" si="8"/>
        <v>0.68090042038131171</v>
      </c>
      <c r="O29" s="2" t="str">
        <f t="shared" si="13"/>
        <v>R+</v>
      </c>
      <c r="P29" s="1">
        <f t="shared" si="14"/>
        <v>0.90268438270927343</v>
      </c>
      <c r="Q29" s="1"/>
      <c r="R29" s="5">
        <f t="shared" si="15"/>
        <v>-16.64778436608033</v>
      </c>
      <c r="S29" s="28">
        <f t="shared" si="20"/>
        <v>-0.90268438270927343</v>
      </c>
      <c r="W29" s="287" t="s">
        <v>2496</v>
      </c>
      <c r="X29">
        <v>26</v>
      </c>
      <c r="Y29" s="13">
        <v>41052</v>
      </c>
      <c r="Z29">
        <v>36839</v>
      </c>
      <c r="AA29">
        <v>2086</v>
      </c>
      <c r="AB29">
        <v>1029</v>
      </c>
      <c r="AC29">
        <v>318</v>
      </c>
      <c r="AD29">
        <v>137</v>
      </c>
      <c r="AE29">
        <v>643</v>
      </c>
      <c r="AF29" s="13">
        <v>32093</v>
      </c>
      <c r="AG29" s="19">
        <v>29114</v>
      </c>
      <c r="AH29" s="19">
        <v>1655</v>
      </c>
      <c r="AI29" s="19">
        <v>632</v>
      </c>
      <c r="AJ29" s="19">
        <v>253</v>
      </c>
      <c r="AK29" s="19">
        <v>111</v>
      </c>
      <c r="AL29" s="9">
        <v>328</v>
      </c>
      <c r="AN29">
        <v>5603</v>
      </c>
      <c r="AO29">
        <v>10262</v>
      </c>
      <c r="AP29" s="13">
        <v>0.31909957961868829</v>
      </c>
      <c r="AQ29" s="19">
        <v>0.68090042038131171</v>
      </c>
    </row>
    <row r="30" spans="1:43" x14ac:dyDescent="0.25">
      <c r="A30" s="54" t="s">
        <v>256</v>
      </c>
      <c r="B30" s="182">
        <f t="shared" si="16"/>
        <v>7.8288966224164275E-3</v>
      </c>
      <c r="C30" s="175">
        <f t="shared" si="0"/>
        <v>0.79741980474198049</v>
      </c>
      <c r="D30" s="177">
        <f t="shared" si="1"/>
        <v>0.17744877159103101</v>
      </c>
      <c r="E30" s="177">
        <f t="shared" si="2"/>
        <v>1.552944962986804E-2</v>
      </c>
      <c r="F30" s="177">
        <f t="shared" si="3"/>
        <v>1.9043021135071343E-3</v>
      </c>
      <c r="G30" s="177">
        <f t="shared" si="4"/>
        <v>1.9311232700354038E-3</v>
      </c>
      <c r="H30" s="177">
        <f t="shared" si="5"/>
        <v>5.7665486535779424E-3</v>
      </c>
      <c r="I30" s="175">
        <f t="shared" si="21"/>
        <v>0.3375327814058724</v>
      </c>
      <c r="J30" s="177">
        <f t="shared" si="22"/>
        <v>0.6624672185941276</v>
      </c>
      <c r="K30" s="2" t="str">
        <f t="shared" si="23"/>
        <v>R+</v>
      </c>
      <c r="L30" s="1">
        <f t="shared" si="12"/>
        <v>18.211241176643423</v>
      </c>
      <c r="M30" s="175">
        <f t="shared" si="7"/>
        <v>0.35060955556322104</v>
      </c>
      <c r="N30" s="177">
        <f t="shared" si="8"/>
        <v>0.64939044443677896</v>
      </c>
      <c r="O30" s="2" t="str">
        <f t="shared" si="13"/>
        <v>D+</v>
      </c>
      <c r="P30" s="1">
        <f t="shared" si="14"/>
        <v>2.2483132117440019</v>
      </c>
      <c r="Q30" s="1"/>
      <c r="R30" s="5">
        <f t="shared" si="15"/>
        <v>-18.211241176643423</v>
      </c>
      <c r="S30" s="28">
        <f t="shared" si="20"/>
        <v>2.2483132117440019</v>
      </c>
      <c r="W30" s="287" t="s">
        <v>2497</v>
      </c>
      <c r="X30">
        <v>27</v>
      </c>
      <c r="Y30" s="13">
        <v>49683</v>
      </c>
      <c r="Z30">
        <v>38571</v>
      </c>
      <c r="AA30">
        <v>9307</v>
      </c>
      <c r="AB30">
        <v>1012</v>
      </c>
      <c r="AC30">
        <v>110</v>
      </c>
      <c r="AD30">
        <v>98</v>
      </c>
      <c r="AE30">
        <v>585</v>
      </c>
      <c r="AF30" s="13">
        <v>37284</v>
      </c>
      <c r="AG30" s="19">
        <v>29731</v>
      </c>
      <c r="AH30" s="19">
        <v>6616</v>
      </c>
      <c r="AI30" s="19">
        <v>579</v>
      </c>
      <c r="AJ30" s="19">
        <v>71</v>
      </c>
      <c r="AK30" s="19">
        <v>72</v>
      </c>
      <c r="AL30" s="9">
        <v>215</v>
      </c>
      <c r="AN30">
        <v>6564</v>
      </c>
      <c r="AO30">
        <v>12883</v>
      </c>
      <c r="AP30" s="13">
        <v>0.35060955556322104</v>
      </c>
      <c r="AQ30" s="19">
        <v>0.64939044443677896</v>
      </c>
    </row>
    <row r="31" spans="1:43" x14ac:dyDescent="0.25">
      <c r="A31" s="55" t="s">
        <v>257</v>
      </c>
      <c r="B31" s="182">
        <f t="shared" si="16"/>
        <v>4.6461569734506441E-3</v>
      </c>
      <c r="C31" s="175">
        <f t="shared" si="0"/>
        <v>0.86720926183844016</v>
      </c>
      <c r="D31" s="177">
        <f t="shared" si="1"/>
        <v>0.10215006963788301</v>
      </c>
      <c r="E31" s="177">
        <f t="shared" si="2"/>
        <v>1.3274721448467967E-2</v>
      </c>
      <c r="F31" s="177">
        <f t="shared" si="3"/>
        <v>3.7865598885793873E-3</v>
      </c>
      <c r="G31" s="177">
        <f t="shared" si="4"/>
        <v>3.6124651810584959E-3</v>
      </c>
      <c r="H31" s="177">
        <f t="shared" si="5"/>
        <v>9.9669220055710311E-3</v>
      </c>
      <c r="I31" s="175">
        <f t="shared" si="21"/>
        <v>0.35222482435597191</v>
      </c>
      <c r="J31" s="177">
        <f t="shared" si="22"/>
        <v>0.64777517564402809</v>
      </c>
      <c r="K31" s="2" t="str">
        <f t="shared" si="23"/>
        <v>R+</v>
      </c>
      <c r="L31" s="1">
        <f t="shared" si="12"/>
        <v>16.742036881633471</v>
      </c>
      <c r="M31" s="175">
        <f t="shared" si="7"/>
        <v>0.34708318965740104</v>
      </c>
      <c r="N31" s="177">
        <f t="shared" si="8"/>
        <v>0.65291681034259896</v>
      </c>
      <c r="O31" s="2" t="str">
        <f t="shared" si="13"/>
        <v>D+</v>
      </c>
      <c r="P31" s="1">
        <f t="shared" si="14"/>
        <v>1.8956766211620013</v>
      </c>
      <c r="Q31" s="1"/>
      <c r="R31" s="5">
        <f t="shared" si="15"/>
        <v>-16.742036881633471</v>
      </c>
      <c r="S31" s="28">
        <f t="shared" si="20"/>
        <v>1.8956766211620013</v>
      </c>
      <c r="W31" s="287" t="s">
        <v>2498</v>
      </c>
      <c r="X31">
        <v>28</v>
      </c>
      <c r="Y31" s="13">
        <v>29485</v>
      </c>
      <c r="Z31">
        <v>25221</v>
      </c>
      <c r="AA31">
        <v>3006</v>
      </c>
      <c r="AB31">
        <v>471</v>
      </c>
      <c r="AC31">
        <v>118</v>
      </c>
      <c r="AD31">
        <v>95</v>
      </c>
      <c r="AE31">
        <v>574</v>
      </c>
      <c r="AF31" s="13">
        <v>22976</v>
      </c>
      <c r="AG31" s="19">
        <v>19925</v>
      </c>
      <c r="AH31" s="19">
        <v>2347</v>
      </c>
      <c r="AI31" s="19">
        <v>305</v>
      </c>
      <c r="AJ31" s="19">
        <v>87</v>
      </c>
      <c r="AK31" s="19">
        <v>83</v>
      </c>
      <c r="AL31" s="9">
        <v>229</v>
      </c>
      <c r="AN31">
        <v>3760</v>
      </c>
      <c r="AO31">
        <v>6915</v>
      </c>
      <c r="AP31" s="13">
        <v>0.34708318965740104</v>
      </c>
      <c r="AQ31" s="19">
        <v>0.65291681034259896</v>
      </c>
    </row>
    <row r="32" spans="1:43" x14ac:dyDescent="0.25">
      <c r="A32" s="56" t="s">
        <v>258</v>
      </c>
      <c r="B32" s="182">
        <f t="shared" si="16"/>
        <v>3.5702214192800149E-3</v>
      </c>
      <c r="C32" s="175">
        <f t="shared" si="0"/>
        <v>0.96745982168209443</v>
      </c>
      <c r="D32" s="177">
        <f t="shared" si="1"/>
        <v>4.6567096371173834E-3</v>
      </c>
      <c r="E32" s="177">
        <f t="shared" si="2"/>
        <v>1.749105571014822E-2</v>
      </c>
      <c r="F32" s="177">
        <f t="shared" si="3"/>
        <v>1.3629394059855755E-3</v>
      </c>
      <c r="G32" s="177">
        <f t="shared" si="4"/>
        <v>1.8172525413141009E-3</v>
      </c>
      <c r="H32" s="177">
        <f t="shared" si="5"/>
        <v>7.212221023340337E-3</v>
      </c>
      <c r="I32" s="175">
        <f t="shared" si="21"/>
        <v>0.23367890165312413</v>
      </c>
      <c r="J32" s="177">
        <f t="shared" si="22"/>
        <v>0.7663210983468759</v>
      </c>
      <c r="K32" s="2" t="str">
        <f t="shared" si="23"/>
        <v>R+</v>
      </c>
      <c r="L32" s="1">
        <f t="shared" si="12"/>
        <v>28.59662915191825</v>
      </c>
      <c r="M32" s="175">
        <f t="shared" si="7"/>
        <v>0.20786281978169113</v>
      </c>
      <c r="N32" s="177">
        <f t="shared" si="8"/>
        <v>0.79213718021830881</v>
      </c>
      <c r="O32" s="2" t="str">
        <f t="shared" si="13"/>
        <v>R+</v>
      </c>
      <c r="P32" s="1">
        <f t="shared" si="14"/>
        <v>12.026360366408989</v>
      </c>
      <c r="Q32" s="1"/>
      <c r="R32" s="5">
        <f t="shared" si="15"/>
        <v>-28.59662915191825</v>
      </c>
      <c r="S32" s="28">
        <f t="shared" si="20"/>
        <v>-12.026360366408989</v>
      </c>
      <c r="W32" s="287" t="s">
        <v>2499</v>
      </c>
      <c r="X32">
        <v>29</v>
      </c>
      <c r="Y32" s="13">
        <v>22657</v>
      </c>
      <c r="Z32">
        <v>21753</v>
      </c>
      <c r="AA32">
        <v>101</v>
      </c>
      <c r="AB32">
        <v>530</v>
      </c>
      <c r="AC32">
        <v>27</v>
      </c>
      <c r="AD32">
        <v>36</v>
      </c>
      <c r="AE32">
        <v>210</v>
      </c>
      <c r="AF32" s="13">
        <v>17609</v>
      </c>
      <c r="AG32" s="19">
        <v>17036</v>
      </c>
      <c r="AH32" s="19">
        <v>82</v>
      </c>
      <c r="AI32" s="19">
        <v>308</v>
      </c>
      <c r="AJ32" s="19">
        <v>24</v>
      </c>
      <c r="AK32" s="19">
        <v>32</v>
      </c>
      <c r="AL32" s="9">
        <v>127</v>
      </c>
      <c r="AN32">
        <v>1668</v>
      </c>
      <c r="AO32">
        <v>5470</v>
      </c>
      <c r="AP32" s="13">
        <v>0.20786281978169113</v>
      </c>
      <c r="AQ32" s="19">
        <v>0.79213718021830881</v>
      </c>
    </row>
    <row r="33" spans="1:43" x14ac:dyDescent="0.25">
      <c r="A33" s="57" t="s">
        <v>259</v>
      </c>
      <c r="B33" s="182">
        <f t="shared" si="16"/>
        <v>1.084618045241924E-2</v>
      </c>
      <c r="C33" s="175">
        <f t="shared" si="0"/>
        <v>0.94890134198495801</v>
      </c>
      <c r="D33" s="177">
        <f t="shared" si="1"/>
        <v>1.9797964901931867E-2</v>
      </c>
      <c r="E33" s="177">
        <f t="shared" si="2"/>
        <v>1.8526028609349654E-2</v>
      </c>
      <c r="F33" s="177">
        <f t="shared" si="3"/>
        <v>3.3365285356142162E-3</v>
      </c>
      <c r="G33" s="177">
        <f t="shared" si="4"/>
        <v>2.3042324140982156E-3</v>
      </c>
      <c r="H33" s="177">
        <f t="shared" si="5"/>
        <v>7.1339035540480752E-3</v>
      </c>
      <c r="I33" s="175">
        <f t="shared" si="21"/>
        <v>0.26523221133361741</v>
      </c>
      <c r="J33" s="177">
        <f t="shared" si="22"/>
        <v>0.73476778866638259</v>
      </c>
      <c r="K33" s="2" t="str">
        <f t="shared" si="23"/>
        <v>R+</v>
      </c>
      <c r="L33" s="1">
        <f t="shared" si="12"/>
        <v>25.44129818386892</v>
      </c>
      <c r="M33" s="175">
        <f t="shared" si="7"/>
        <v>0.20375346603626035</v>
      </c>
      <c r="N33" s="177">
        <f t="shared" si="8"/>
        <v>0.79624653396373968</v>
      </c>
      <c r="O33" s="2" t="str">
        <f t="shared" si="13"/>
        <v>R+</v>
      </c>
      <c r="P33" s="1">
        <f t="shared" si="14"/>
        <v>12.437295740952067</v>
      </c>
      <c r="Q33" s="1"/>
      <c r="R33" s="5">
        <f t="shared" si="15"/>
        <v>-25.44129818386892</v>
      </c>
      <c r="S33" s="28">
        <f t="shared" si="20"/>
        <v>-12.437295740952067</v>
      </c>
      <c r="W33" s="287" t="s">
        <v>2500</v>
      </c>
      <c r="X33">
        <v>30</v>
      </c>
      <c r="Y33" s="13">
        <v>68831</v>
      </c>
      <c r="Z33">
        <v>64637</v>
      </c>
      <c r="AA33">
        <v>1355</v>
      </c>
      <c r="AB33">
        <v>1690</v>
      </c>
      <c r="AC33">
        <v>260</v>
      </c>
      <c r="AD33">
        <v>150</v>
      </c>
      <c r="AE33">
        <v>739</v>
      </c>
      <c r="AF33" s="13">
        <v>54248</v>
      </c>
      <c r="AG33" s="19">
        <v>51476</v>
      </c>
      <c r="AH33" s="19">
        <v>1074</v>
      </c>
      <c r="AI33" s="19">
        <v>1005</v>
      </c>
      <c r="AJ33" s="19">
        <v>181</v>
      </c>
      <c r="AK33" s="19">
        <v>125</v>
      </c>
      <c r="AL33" s="9">
        <v>387</v>
      </c>
      <c r="AN33">
        <v>6225</v>
      </c>
      <c r="AO33">
        <v>17245</v>
      </c>
      <c r="AP33" s="13">
        <v>0.20375346603626035</v>
      </c>
      <c r="AQ33" s="19">
        <v>0.79624653396373968</v>
      </c>
    </row>
    <row r="34" spans="1:43" x14ac:dyDescent="0.25">
      <c r="A34" s="58" t="s">
        <v>260</v>
      </c>
      <c r="B34" s="182">
        <f t="shared" si="16"/>
        <v>2.1592772259519818E-3</v>
      </c>
      <c r="C34" s="175">
        <f t="shared" si="0"/>
        <v>0.9731371618414808</v>
      </c>
      <c r="D34" s="177">
        <f t="shared" si="1"/>
        <v>2.8476506881822496E-3</v>
      </c>
      <c r="E34" s="177">
        <f t="shared" si="2"/>
        <v>6.3597532036070246E-3</v>
      </c>
      <c r="F34" s="177">
        <f t="shared" si="3"/>
        <v>2.0882771713336499E-3</v>
      </c>
      <c r="G34" s="177">
        <f t="shared" si="4"/>
        <v>4.8410061699098242E-3</v>
      </c>
      <c r="H34" s="177">
        <f t="shared" si="5"/>
        <v>1.0726150925486474E-2</v>
      </c>
      <c r="I34" s="175">
        <f t="shared" si="21"/>
        <v>0.39504688627073814</v>
      </c>
      <c r="J34" s="177">
        <f t="shared" si="22"/>
        <v>0.60495311372926186</v>
      </c>
      <c r="K34" s="2" t="str">
        <f t="shared" si="23"/>
        <v>R+</v>
      </c>
      <c r="L34" s="1">
        <f t="shared" si="12"/>
        <v>12.459830690156847</v>
      </c>
      <c r="M34" s="175">
        <f t="shared" si="7"/>
        <v>0.38644500414366695</v>
      </c>
      <c r="N34" s="177">
        <f t="shared" si="8"/>
        <v>0.61355499585633311</v>
      </c>
      <c r="O34" s="2" t="str">
        <f t="shared" si="13"/>
        <v>D+</v>
      </c>
      <c r="P34" s="1">
        <f t="shared" si="14"/>
        <v>5.8318580697885922</v>
      </c>
      <c r="Q34" s="1"/>
      <c r="R34" s="5">
        <f t="shared" si="15"/>
        <v>-12.459830690156847</v>
      </c>
      <c r="S34" s="28">
        <f t="shared" si="20"/>
        <v>5.8318580697885922</v>
      </c>
      <c r="W34" s="287" t="s">
        <v>2501</v>
      </c>
      <c r="X34">
        <v>31</v>
      </c>
      <c r="Y34" s="13">
        <v>13703</v>
      </c>
      <c r="Z34">
        <v>13321</v>
      </c>
      <c r="AA34">
        <v>36</v>
      </c>
      <c r="AB34">
        <v>113</v>
      </c>
      <c r="AC34">
        <v>25</v>
      </c>
      <c r="AD34">
        <v>63</v>
      </c>
      <c r="AE34">
        <v>145</v>
      </c>
      <c r="AF34" s="13">
        <v>10535</v>
      </c>
      <c r="AG34" s="19">
        <v>10252</v>
      </c>
      <c r="AH34" s="19">
        <v>30</v>
      </c>
      <c r="AI34" s="19">
        <v>67</v>
      </c>
      <c r="AJ34" s="19">
        <v>22</v>
      </c>
      <c r="AK34" s="19">
        <v>51</v>
      </c>
      <c r="AL34" s="9">
        <v>113</v>
      </c>
      <c r="AN34">
        <v>1643</v>
      </c>
      <c r="AO34">
        <v>2516</v>
      </c>
      <c r="AP34" s="13">
        <v>0.38644500414366695</v>
      </c>
      <c r="AQ34" s="19">
        <v>0.61355499585633311</v>
      </c>
    </row>
    <row r="35" spans="1:43" x14ac:dyDescent="0.25">
      <c r="A35" s="59" t="s">
        <v>261</v>
      </c>
      <c r="B35" s="182">
        <f t="shared" si="16"/>
        <v>9.8554940392571507E-3</v>
      </c>
      <c r="C35" s="175">
        <f t="shared" si="0"/>
        <v>0.85867291440046856</v>
      </c>
      <c r="D35" s="177">
        <f t="shared" si="1"/>
        <v>3.8448665383649903E-2</v>
      </c>
      <c r="E35" s="177">
        <f t="shared" si="2"/>
        <v>8.4030625052296873E-2</v>
      </c>
      <c r="F35" s="177">
        <f t="shared" si="3"/>
        <v>7.71901932892645E-3</v>
      </c>
      <c r="G35" s="177">
        <f t="shared" si="4"/>
        <v>1.6316626223746966E-3</v>
      </c>
      <c r="H35" s="177">
        <f t="shared" si="5"/>
        <v>9.4971132122834909E-3</v>
      </c>
      <c r="I35" s="175">
        <f t="shared" si="21"/>
        <v>0.26493217250455559</v>
      </c>
      <c r="J35" s="177">
        <f t="shared" si="22"/>
        <v>0.73506782749544441</v>
      </c>
      <c r="K35" s="2" t="str">
        <f t="shared" si="23"/>
        <v>R+</v>
      </c>
      <c r="L35" s="1">
        <f t="shared" si="12"/>
        <v>25.471302066775102</v>
      </c>
      <c r="M35" s="175">
        <f t="shared" ref="M35:M66" si="24">AP35/(AP35+AQ35)</f>
        <v>0.19672469495240696</v>
      </c>
      <c r="N35" s="177">
        <f t="shared" ref="N35:N66" si="25">AQ35/(AP35+AQ35)</f>
        <v>0.80327530504759304</v>
      </c>
      <c r="O35" s="2" t="str">
        <f t="shared" si="13"/>
        <v>R+</v>
      </c>
      <c r="P35" s="1">
        <f t="shared" si="14"/>
        <v>13.140172849337405</v>
      </c>
      <c r="Q35" s="1"/>
      <c r="R35" s="5">
        <f t="shared" si="15"/>
        <v>-25.471302066775102</v>
      </c>
      <c r="S35" s="28">
        <f t="shared" si="20"/>
        <v>-13.140172849337405</v>
      </c>
      <c r="W35" s="287" t="s">
        <v>2502</v>
      </c>
      <c r="X35">
        <v>32</v>
      </c>
      <c r="Y35" s="13">
        <v>62544</v>
      </c>
      <c r="Z35">
        <v>51846</v>
      </c>
      <c r="AA35">
        <v>2394</v>
      </c>
      <c r="AB35">
        <v>6711</v>
      </c>
      <c r="AC35">
        <v>515</v>
      </c>
      <c r="AD35">
        <v>100</v>
      </c>
      <c r="AE35">
        <v>978</v>
      </c>
      <c r="AF35" s="13">
        <v>47804</v>
      </c>
      <c r="AG35" s="19">
        <v>41048</v>
      </c>
      <c r="AH35" s="19">
        <v>1838</v>
      </c>
      <c r="AI35" s="19">
        <v>4017</v>
      </c>
      <c r="AJ35" s="19">
        <v>369</v>
      </c>
      <c r="AK35" s="19">
        <v>78</v>
      </c>
      <c r="AL35" s="9">
        <v>454</v>
      </c>
      <c r="AN35">
        <v>5234</v>
      </c>
      <c r="AO35">
        <v>14522</v>
      </c>
      <c r="AP35" s="13">
        <v>0.19672469495240696</v>
      </c>
      <c r="AQ35" s="19">
        <v>0.80327530504759304</v>
      </c>
    </row>
    <row r="36" spans="1:43" x14ac:dyDescent="0.25">
      <c r="A36" s="60" t="s">
        <v>262</v>
      </c>
      <c r="B36" s="182">
        <f t="shared" si="16"/>
        <v>5.3018820205464612E-2</v>
      </c>
      <c r="C36" s="175">
        <f t="shared" si="0"/>
        <v>0.74653214680957503</v>
      </c>
      <c r="D36" s="177">
        <f t="shared" si="1"/>
        <v>0.18651365159255948</v>
      </c>
      <c r="E36" s="177">
        <f t="shared" si="2"/>
        <v>3.7392174400800449E-2</v>
      </c>
      <c r="F36" s="177">
        <f t="shared" si="3"/>
        <v>1.7259675878901808E-2</v>
      </c>
      <c r="G36" s="177">
        <f t="shared" si="4"/>
        <v>2.531722329184543E-3</v>
      </c>
      <c r="H36" s="177">
        <f t="shared" si="5"/>
        <v>9.7706289889786697E-3</v>
      </c>
      <c r="I36" s="175">
        <f t="shared" si="21"/>
        <v>0.42398518401083818</v>
      </c>
      <c r="J36" s="177">
        <f t="shared" si="22"/>
        <v>0.57601481598916182</v>
      </c>
      <c r="K36" s="2" t="str">
        <f t="shared" si="23"/>
        <v>R+</v>
      </c>
      <c r="L36" s="1">
        <f t="shared" ref="L36:L67" si="26">ABS(R36)</f>
        <v>9.5660009161468444</v>
      </c>
      <c r="M36" s="175">
        <f t="shared" si="24"/>
        <v>0.32290898706951104</v>
      </c>
      <c r="N36" s="177">
        <f t="shared" si="25"/>
        <v>0.67709101293048901</v>
      </c>
      <c r="O36" s="2" t="str">
        <f t="shared" ref="O36:O67" si="27">IF(S36&gt;0,"D+","R+")</f>
        <v>R+</v>
      </c>
      <c r="P36" s="1">
        <f t="shared" ref="P36:P67" si="28">ABS(S36)</f>
        <v>0.52174363762699794</v>
      </c>
      <c r="Q36" s="1"/>
      <c r="R36" s="5">
        <f t="shared" ref="R36:R67" si="29">(AN36/(AN36+AO36)-U$2)*100</f>
        <v>-9.5660009161468444</v>
      </c>
      <c r="S36" s="28">
        <f t="shared" si="20"/>
        <v>-0.52174363762699794</v>
      </c>
      <c r="W36" s="287" t="s">
        <v>2503</v>
      </c>
      <c r="X36">
        <v>33</v>
      </c>
      <c r="Y36" s="13">
        <v>336463</v>
      </c>
      <c r="Z36">
        <v>242154</v>
      </c>
      <c r="AA36">
        <v>67483</v>
      </c>
      <c r="AB36">
        <v>14993</v>
      </c>
      <c r="AC36">
        <v>6005</v>
      </c>
      <c r="AD36">
        <v>817</v>
      </c>
      <c r="AE36">
        <v>5011</v>
      </c>
      <c r="AF36" s="13">
        <v>263852</v>
      </c>
      <c r="AG36" s="19">
        <v>196974</v>
      </c>
      <c r="AH36" s="19">
        <v>49212</v>
      </c>
      <c r="AI36" s="19">
        <v>9866</v>
      </c>
      <c r="AJ36" s="19">
        <v>4554</v>
      </c>
      <c r="AK36" s="19">
        <v>668</v>
      </c>
      <c r="AL36" s="9">
        <v>2578</v>
      </c>
      <c r="AN36">
        <v>58836</v>
      </c>
      <c r="AO36">
        <v>79933</v>
      </c>
      <c r="AP36" s="13">
        <v>0.32290898706951104</v>
      </c>
      <c r="AQ36" s="19">
        <v>0.67709101293048901</v>
      </c>
    </row>
    <row r="37" spans="1:43" x14ac:dyDescent="0.25">
      <c r="A37" s="61" t="s">
        <v>263</v>
      </c>
      <c r="B37" s="182">
        <f t="shared" si="16"/>
        <v>1.0745173614366609E-3</v>
      </c>
      <c r="C37" s="175">
        <f t="shared" si="0"/>
        <v>0.97895923351493519</v>
      </c>
      <c r="D37" s="177">
        <f t="shared" si="1"/>
        <v>3.0058237835806877E-3</v>
      </c>
      <c r="E37" s="177">
        <f t="shared" si="2"/>
        <v>1.8786398647379298E-3</v>
      </c>
      <c r="F37" s="177">
        <f t="shared" si="3"/>
        <v>1.1271839188427579E-3</v>
      </c>
      <c r="G37" s="177">
        <f t="shared" si="4"/>
        <v>3.5694157430020664E-3</v>
      </c>
      <c r="H37" s="177">
        <f t="shared" si="5"/>
        <v>1.1459703174901371E-2</v>
      </c>
      <c r="I37" s="175">
        <f t="shared" si="21"/>
        <v>0.23726273726273725</v>
      </c>
      <c r="J37" s="177">
        <f t="shared" si="22"/>
        <v>0.76273726273726272</v>
      </c>
      <c r="K37" s="2" t="str">
        <f t="shared" si="23"/>
        <v>R+</v>
      </c>
      <c r="L37" s="1">
        <f t="shared" si="26"/>
        <v>28.238245590956936</v>
      </c>
      <c r="M37" s="175">
        <f t="shared" si="24"/>
        <v>0.20747130026532223</v>
      </c>
      <c r="N37" s="177">
        <f t="shared" si="25"/>
        <v>0.79252869973467777</v>
      </c>
      <c r="O37" s="2" t="str">
        <f t="shared" si="27"/>
        <v>R+</v>
      </c>
      <c r="P37" s="1">
        <f t="shared" si="28"/>
        <v>12.065512318045879</v>
      </c>
      <c r="Q37" s="1"/>
      <c r="R37" s="5">
        <f t="shared" si="29"/>
        <v>-28.238245590956936</v>
      </c>
      <c r="S37" s="28">
        <f t="shared" si="20"/>
        <v>-12.065512318045879</v>
      </c>
      <c r="W37" s="287" t="s">
        <v>2504</v>
      </c>
      <c r="X37">
        <v>34</v>
      </c>
      <c r="Y37" s="13">
        <v>6819</v>
      </c>
      <c r="Z37">
        <v>6673</v>
      </c>
      <c r="AA37">
        <v>24</v>
      </c>
      <c r="AB37">
        <v>13</v>
      </c>
      <c r="AC37">
        <v>7</v>
      </c>
      <c r="AD37">
        <v>19</v>
      </c>
      <c r="AE37">
        <v>83</v>
      </c>
      <c r="AF37" s="13">
        <v>5323</v>
      </c>
      <c r="AG37" s="19">
        <v>5211</v>
      </c>
      <c r="AH37" s="19">
        <v>16</v>
      </c>
      <c r="AI37" s="19">
        <v>10</v>
      </c>
      <c r="AJ37" s="19">
        <v>6</v>
      </c>
      <c r="AK37" s="19">
        <v>19</v>
      </c>
      <c r="AL37" s="9">
        <v>61</v>
      </c>
      <c r="AN37">
        <v>475</v>
      </c>
      <c r="AO37">
        <v>1527</v>
      </c>
      <c r="AP37" s="13">
        <v>0.20747130026532223</v>
      </c>
      <c r="AQ37" s="19">
        <v>0.79252869973467777</v>
      </c>
    </row>
    <row r="38" spans="1:43" x14ac:dyDescent="0.25">
      <c r="A38" s="62" t="s">
        <v>264</v>
      </c>
      <c r="B38" s="182">
        <f t="shared" si="16"/>
        <v>4.2944451754265015E-3</v>
      </c>
      <c r="C38" s="175">
        <f t="shared" si="0"/>
        <v>0.57804060346433228</v>
      </c>
      <c r="D38" s="177">
        <f t="shared" si="1"/>
        <v>0.3980722667163345</v>
      </c>
      <c r="E38" s="177">
        <f t="shared" si="2"/>
        <v>1.1175265412553549E-2</v>
      </c>
      <c r="F38" s="177">
        <f t="shared" si="3"/>
        <v>4.796051406220898E-3</v>
      </c>
      <c r="G38" s="177">
        <f t="shared" si="4"/>
        <v>2.0487986589681506E-3</v>
      </c>
      <c r="H38" s="177">
        <f t="shared" si="5"/>
        <v>5.8670143415906128E-3</v>
      </c>
      <c r="I38" s="175">
        <f t="shared" si="21"/>
        <v>0.52981540543152605</v>
      </c>
      <c r="J38" s="177">
        <f t="shared" si="22"/>
        <v>0.47018459456847395</v>
      </c>
      <c r="K38" s="2" t="str">
        <f t="shared" si="23"/>
        <v>D+</v>
      </c>
      <c r="L38" s="1">
        <f t="shared" si="26"/>
        <v>1.0170212259219436</v>
      </c>
      <c r="M38" s="175">
        <f t="shared" si="24"/>
        <v>0.46024763819705861</v>
      </c>
      <c r="N38" s="177">
        <f t="shared" si="25"/>
        <v>0.53975236180294139</v>
      </c>
      <c r="O38" s="2" t="str">
        <f t="shared" si="27"/>
        <v>D+</v>
      </c>
      <c r="P38" s="1">
        <f t="shared" si="28"/>
        <v>13.212121475127759</v>
      </c>
      <c r="Q38" s="1"/>
      <c r="R38" s="5">
        <f t="shared" si="29"/>
        <v>1.0170212259219436</v>
      </c>
      <c r="S38" s="28">
        <f t="shared" si="20"/>
        <v>13.212121475127759</v>
      </c>
      <c r="W38" s="287" t="s">
        <v>2505</v>
      </c>
      <c r="X38">
        <v>35</v>
      </c>
      <c r="Y38" s="13">
        <v>27253</v>
      </c>
      <c r="Z38">
        <v>15197</v>
      </c>
      <c r="AA38">
        <v>11228</v>
      </c>
      <c r="AB38">
        <v>376</v>
      </c>
      <c r="AC38">
        <v>145</v>
      </c>
      <c r="AD38">
        <v>56</v>
      </c>
      <c r="AE38">
        <v>251</v>
      </c>
      <c r="AF38" s="13">
        <v>21476</v>
      </c>
      <c r="AG38" s="19">
        <v>12414</v>
      </c>
      <c r="AH38" s="19">
        <v>8549</v>
      </c>
      <c r="AI38" s="19">
        <v>240</v>
      </c>
      <c r="AJ38" s="19">
        <v>103</v>
      </c>
      <c r="AK38" s="19">
        <v>44</v>
      </c>
      <c r="AL38" s="9">
        <v>126</v>
      </c>
      <c r="AN38">
        <v>5482</v>
      </c>
      <c r="AO38">
        <v>4865</v>
      </c>
      <c r="AP38" s="13">
        <v>0.46024763819705861</v>
      </c>
      <c r="AQ38" s="19">
        <v>0.53975236180294139</v>
      </c>
    </row>
    <row r="39" spans="1:43" x14ac:dyDescent="0.25">
      <c r="A39" s="63" t="s">
        <v>265</v>
      </c>
      <c r="B39" s="182">
        <f t="shared" si="16"/>
        <v>4.1010982326954879E-3</v>
      </c>
      <c r="C39" s="175">
        <f t="shared" si="0"/>
        <v>0.93533192679456356</v>
      </c>
      <c r="D39" s="177">
        <f t="shared" si="1"/>
        <v>3.3805995780383694E-2</v>
      </c>
      <c r="E39" s="177">
        <f t="shared" si="2"/>
        <v>1.574996320102056E-2</v>
      </c>
      <c r="F39" s="177">
        <f t="shared" si="3"/>
        <v>3.7289632500858644E-3</v>
      </c>
      <c r="G39" s="177">
        <f t="shared" si="4"/>
        <v>2.992983661253128E-3</v>
      </c>
      <c r="H39" s="177">
        <f t="shared" si="5"/>
        <v>8.3901673126931947E-3</v>
      </c>
      <c r="I39" s="175">
        <f t="shared" si="21"/>
        <v>0.23828841881580218</v>
      </c>
      <c r="J39" s="177">
        <f t="shared" si="22"/>
        <v>0.76171158118419779</v>
      </c>
      <c r="K39" s="2" t="str">
        <f t="shared" si="23"/>
        <v>R+</v>
      </c>
      <c r="L39" s="1">
        <f t="shared" si="26"/>
        <v>28.135677435650443</v>
      </c>
      <c r="M39" s="175">
        <f t="shared" si="24"/>
        <v>0.25860220947883283</v>
      </c>
      <c r="N39" s="177">
        <f t="shared" si="25"/>
        <v>0.74139779052116717</v>
      </c>
      <c r="O39" s="2" t="str">
        <f t="shared" si="27"/>
        <v>R+</v>
      </c>
      <c r="P39" s="1">
        <f t="shared" si="28"/>
        <v>6.9524213966948185</v>
      </c>
      <c r="Q39" s="1"/>
      <c r="R39" s="5">
        <f t="shared" si="29"/>
        <v>-28.135677435650443</v>
      </c>
      <c r="S39" s="28">
        <f t="shared" si="20"/>
        <v>-6.9524213966948185</v>
      </c>
      <c r="W39" s="287" t="s">
        <v>2506</v>
      </c>
      <c r="X39">
        <v>36</v>
      </c>
      <c r="Y39" s="13">
        <v>26026</v>
      </c>
      <c r="Z39">
        <v>24110</v>
      </c>
      <c r="AA39">
        <v>888</v>
      </c>
      <c r="AB39">
        <v>497</v>
      </c>
      <c r="AC39">
        <v>109</v>
      </c>
      <c r="AD39">
        <v>69</v>
      </c>
      <c r="AE39">
        <v>353</v>
      </c>
      <c r="AF39" s="13">
        <v>20381</v>
      </c>
      <c r="AG39" s="19">
        <v>19063</v>
      </c>
      <c r="AH39" s="19">
        <v>689</v>
      </c>
      <c r="AI39" s="19">
        <v>321</v>
      </c>
      <c r="AJ39" s="19">
        <v>76</v>
      </c>
      <c r="AK39" s="19">
        <v>61</v>
      </c>
      <c r="AL39" s="9">
        <v>171</v>
      </c>
      <c r="AN39">
        <v>2467</v>
      </c>
      <c r="AO39">
        <v>7886</v>
      </c>
      <c r="AP39" s="13">
        <v>0.25860220947883283</v>
      </c>
      <c r="AQ39" s="19">
        <v>0.74139779052116717</v>
      </c>
    </row>
    <row r="40" spans="1:43" x14ac:dyDescent="0.25">
      <c r="A40" s="64" t="s">
        <v>266</v>
      </c>
      <c r="B40" s="182">
        <f t="shared" si="16"/>
        <v>8.9555719610690341E-3</v>
      </c>
      <c r="C40" s="175">
        <f t="shared" si="0"/>
        <v>0.9643431574655098</v>
      </c>
      <c r="D40" s="177">
        <f t="shared" si="1"/>
        <v>1.282196497745962E-2</v>
      </c>
      <c r="E40" s="177">
        <f t="shared" si="2"/>
        <v>8.6310400289966692E-3</v>
      </c>
      <c r="F40" s="177">
        <f t="shared" si="3"/>
        <v>4.5986906191242101E-3</v>
      </c>
      <c r="G40" s="177">
        <f t="shared" si="4"/>
        <v>1.7216772761253199E-3</v>
      </c>
      <c r="H40" s="177">
        <f t="shared" si="5"/>
        <v>7.8834696327843602E-3</v>
      </c>
      <c r="I40" s="175">
        <f t="shared" si="21"/>
        <v>0.26132511556240368</v>
      </c>
      <c r="J40" s="177">
        <f t="shared" si="22"/>
        <v>0.73867488443759632</v>
      </c>
      <c r="K40" s="2" t="str">
        <f t="shared" si="23"/>
        <v>R+</v>
      </c>
      <c r="L40" s="1">
        <f t="shared" si="26"/>
        <v>25.832007760990294</v>
      </c>
      <c r="M40" s="175">
        <f t="shared" si="24"/>
        <v>0.22597068650618196</v>
      </c>
      <c r="N40" s="177">
        <f t="shared" si="25"/>
        <v>0.77402931349381809</v>
      </c>
      <c r="O40" s="2" t="str">
        <f t="shared" si="27"/>
        <v>R+</v>
      </c>
      <c r="P40" s="1">
        <f t="shared" si="28"/>
        <v>10.215573693959906</v>
      </c>
      <c r="Q40" s="1"/>
      <c r="R40" s="5">
        <f t="shared" si="29"/>
        <v>-25.832007760990294</v>
      </c>
      <c r="S40" s="28">
        <f t="shared" si="20"/>
        <v>-10.215573693959906</v>
      </c>
      <c r="W40" s="287" t="s">
        <v>2507</v>
      </c>
      <c r="X40">
        <v>37</v>
      </c>
      <c r="Y40" s="13">
        <v>56833</v>
      </c>
      <c r="Z40">
        <v>54453</v>
      </c>
      <c r="AA40">
        <v>735</v>
      </c>
      <c r="AB40">
        <v>669</v>
      </c>
      <c r="AC40">
        <v>285</v>
      </c>
      <c r="AD40">
        <v>100</v>
      </c>
      <c r="AE40">
        <v>591</v>
      </c>
      <c r="AF40" s="13">
        <v>44143</v>
      </c>
      <c r="AG40" s="19">
        <v>42569</v>
      </c>
      <c r="AH40" s="19">
        <v>566</v>
      </c>
      <c r="AI40" s="19">
        <v>381</v>
      </c>
      <c r="AJ40" s="19">
        <v>203</v>
      </c>
      <c r="AK40" s="19">
        <v>76</v>
      </c>
      <c r="AL40" s="9">
        <v>348</v>
      </c>
      <c r="AN40">
        <v>5088</v>
      </c>
      <c r="AO40">
        <v>14382</v>
      </c>
      <c r="AP40" s="13">
        <v>0.22597068650618196</v>
      </c>
      <c r="AQ40" s="19">
        <v>0.77402931349381809</v>
      </c>
    </row>
    <row r="41" spans="1:43" x14ac:dyDescent="0.25">
      <c r="A41" s="65" t="s">
        <v>267</v>
      </c>
      <c r="B41" s="182">
        <f t="shared" si="16"/>
        <v>2.960398543673639E-3</v>
      </c>
      <c r="C41" s="175">
        <f t="shared" si="0"/>
        <v>0.47449381126135792</v>
      </c>
      <c r="D41" s="177">
        <f t="shared" si="1"/>
        <v>0.48615582743077912</v>
      </c>
      <c r="E41" s="177">
        <f t="shared" si="2"/>
        <v>3.183801960363454E-2</v>
      </c>
      <c r="F41" s="177">
        <f t="shared" si="3"/>
        <v>1.0731916720326251E-3</v>
      </c>
      <c r="G41" s="177">
        <f t="shared" si="4"/>
        <v>1.28783000643915E-3</v>
      </c>
      <c r="H41" s="177">
        <f t="shared" si="5"/>
        <v>5.1513200257566E-3</v>
      </c>
      <c r="I41" s="175">
        <f t="shared" si="21"/>
        <v>0.6068534998007703</v>
      </c>
      <c r="J41" s="177">
        <f t="shared" si="22"/>
        <v>0.39314650019922964</v>
      </c>
      <c r="K41" s="2" t="str">
        <f t="shared" si="23"/>
        <v>D+</v>
      </c>
      <c r="L41" s="1">
        <f t="shared" si="26"/>
        <v>8.7208306628463674</v>
      </c>
      <c r="M41" s="175">
        <f t="shared" si="24"/>
        <v>0.53446461286736124</v>
      </c>
      <c r="N41" s="177">
        <f t="shared" si="25"/>
        <v>0.46553538713263876</v>
      </c>
      <c r="O41" s="2" t="str">
        <f t="shared" si="27"/>
        <v>D+</v>
      </c>
      <c r="P41" s="1">
        <f t="shared" si="28"/>
        <v>20.633818942158022</v>
      </c>
      <c r="Q41" s="1"/>
      <c r="R41" s="5">
        <f t="shared" si="29"/>
        <v>8.7208306628463674</v>
      </c>
      <c r="S41" s="28">
        <f t="shared" si="20"/>
        <v>20.633818942158022</v>
      </c>
      <c r="W41" s="287" t="s">
        <v>2508</v>
      </c>
      <c r="X41">
        <v>38</v>
      </c>
      <c r="Y41" s="13">
        <v>18787</v>
      </c>
      <c r="Z41">
        <v>8419</v>
      </c>
      <c r="AA41">
        <v>9431</v>
      </c>
      <c r="AB41">
        <v>723</v>
      </c>
      <c r="AC41">
        <v>21</v>
      </c>
      <c r="AD41">
        <v>25</v>
      </c>
      <c r="AE41">
        <v>168</v>
      </c>
      <c r="AF41" s="13">
        <v>13977</v>
      </c>
      <c r="AG41" s="19">
        <v>6632</v>
      </c>
      <c r="AH41" s="19">
        <v>6795</v>
      </c>
      <c r="AI41" s="19">
        <v>445</v>
      </c>
      <c r="AJ41" s="19">
        <v>15</v>
      </c>
      <c r="AK41" s="19">
        <v>18</v>
      </c>
      <c r="AL41" s="9">
        <v>72</v>
      </c>
      <c r="AN41">
        <v>4569</v>
      </c>
      <c r="AO41">
        <v>2960</v>
      </c>
      <c r="AP41" s="13">
        <v>0.53446461286736124</v>
      </c>
      <c r="AQ41" s="19">
        <v>0.46553538713263876</v>
      </c>
    </row>
    <row r="42" spans="1:43" x14ac:dyDescent="0.25">
      <c r="A42" s="66" t="s">
        <v>268</v>
      </c>
      <c r="B42" s="182">
        <f t="shared" si="16"/>
        <v>4.3757548921740186E-3</v>
      </c>
      <c r="C42" s="175">
        <f t="shared" si="0"/>
        <v>0.89601180277936421</v>
      </c>
      <c r="D42" s="177">
        <f t="shared" si="1"/>
        <v>7.7527127355796685E-2</v>
      </c>
      <c r="E42" s="177">
        <f t="shared" si="2"/>
        <v>1.5229392727964973E-2</v>
      </c>
      <c r="F42" s="177">
        <f t="shared" si="3"/>
        <v>2.6175518751189795E-3</v>
      </c>
      <c r="G42" s="177">
        <f t="shared" si="4"/>
        <v>1.5229392727964973E-3</v>
      </c>
      <c r="H42" s="177">
        <f t="shared" si="5"/>
        <v>7.09118598895869E-3</v>
      </c>
      <c r="I42" s="175">
        <f t="shared" si="21"/>
        <v>0.25327027570939825</v>
      </c>
      <c r="J42" s="177">
        <f t="shared" si="22"/>
        <v>0.74672972429060169</v>
      </c>
      <c r="K42" s="2" t="str">
        <f t="shared" si="23"/>
        <v>R+</v>
      </c>
      <c r="L42" s="1">
        <f t="shared" si="26"/>
        <v>26.637491746290838</v>
      </c>
      <c r="M42" s="175">
        <f t="shared" si="24"/>
        <v>0.25538531117282082</v>
      </c>
      <c r="N42" s="177">
        <f t="shared" si="25"/>
        <v>0.74461468882717918</v>
      </c>
      <c r="O42" s="2" t="str">
        <f t="shared" si="27"/>
        <v>R+</v>
      </c>
      <c r="P42" s="1">
        <f t="shared" si="28"/>
        <v>7.2741112272960207</v>
      </c>
      <c r="Q42" s="1"/>
      <c r="R42" s="5">
        <f t="shared" si="29"/>
        <v>-26.637491746290838</v>
      </c>
      <c r="S42" s="28">
        <f t="shared" si="20"/>
        <v>-7.2741112272960207</v>
      </c>
      <c r="W42" s="287" t="s">
        <v>2509</v>
      </c>
      <c r="X42">
        <v>39</v>
      </c>
      <c r="Y42" s="13">
        <v>27769</v>
      </c>
      <c r="Z42">
        <v>24482</v>
      </c>
      <c r="AA42">
        <v>2169</v>
      </c>
      <c r="AB42">
        <v>532</v>
      </c>
      <c r="AC42">
        <v>79</v>
      </c>
      <c r="AD42">
        <v>40</v>
      </c>
      <c r="AE42">
        <v>467</v>
      </c>
      <c r="AF42" s="13">
        <v>21012</v>
      </c>
      <c r="AG42" s="19">
        <v>18827</v>
      </c>
      <c r="AH42" s="19">
        <v>1629</v>
      </c>
      <c r="AI42" s="19">
        <v>320</v>
      </c>
      <c r="AJ42" s="19">
        <v>55</v>
      </c>
      <c r="AK42" s="19">
        <v>32</v>
      </c>
      <c r="AL42" s="9">
        <v>149</v>
      </c>
      <c r="AN42">
        <v>2517</v>
      </c>
      <c r="AO42">
        <v>7421</v>
      </c>
      <c r="AP42" s="13">
        <v>0.25538531117282082</v>
      </c>
      <c r="AQ42" s="19">
        <v>0.74461468882717918</v>
      </c>
    </row>
    <row r="43" spans="1:43" x14ac:dyDescent="0.25">
      <c r="A43" s="67" t="s">
        <v>269</v>
      </c>
      <c r="B43" s="182">
        <f t="shared" si="16"/>
        <v>5.0944634543550731E-3</v>
      </c>
      <c r="C43" s="175">
        <f t="shared" si="0"/>
        <v>0.89514662872500195</v>
      </c>
      <c r="D43" s="177">
        <f t="shared" si="1"/>
        <v>7.6278555054936373E-2</v>
      </c>
      <c r="E43" s="177">
        <f t="shared" si="2"/>
        <v>1.3714330882934155E-2</v>
      </c>
      <c r="F43" s="177">
        <f t="shared" si="3"/>
        <v>3.1618053908781915E-3</v>
      </c>
      <c r="G43" s="177">
        <f t="shared" si="4"/>
        <v>3.2013279582641689E-3</v>
      </c>
      <c r="H43" s="177">
        <f t="shared" si="5"/>
        <v>8.4973519879851401E-3</v>
      </c>
      <c r="I43" s="175">
        <f t="shared" si="21"/>
        <v>0.34623364187679539</v>
      </c>
      <c r="J43" s="177">
        <f t="shared" si="22"/>
        <v>0.65376635812320461</v>
      </c>
      <c r="K43" s="2" t="str">
        <f t="shared" si="23"/>
        <v>R+</v>
      </c>
      <c r="L43" s="1">
        <f t="shared" si="26"/>
        <v>17.341155129551122</v>
      </c>
      <c r="M43" s="175">
        <f t="shared" si="24"/>
        <v>0.3658231791204577</v>
      </c>
      <c r="N43" s="177">
        <f t="shared" si="25"/>
        <v>0.6341768208795423</v>
      </c>
      <c r="O43" s="2" t="str">
        <f t="shared" si="27"/>
        <v>D+</v>
      </c>
      <c r="P43" s="1">
        <f t="shared" si="28"/>
        <v>3.7696755674676674</v>
      </c>
      <c r="Q43" s="1"/>
      <c r="R43" s="5">
        <f t="shared" si="29"/>
        <v>-17.341155129551122</v>
      </c>
      <c r="S43" s="28">
        <f t="shared" si="20"/>
        <v>3.7696755674676674</v>
      </c>
      <c r="W43" s="287" t="s">
        <v>2510</v>
      </c>
      <c r="X43">
        <v>40</v>
      </c>
      <c r="Y43" s="13">
        <v>32330</v>
      </c>
      <c r="Z43">
        <v>28522</v>
      </c>
      <c r="AA43">
        <v>2578</v>
      </c>
      <c r="AB43">
        <v>553</v>
      </c>
      <c r="AC43">
        <v>100</v>
      </c>
      <c r="AD43">
        <v>93</v>
      </c>
      <c r="AE43">
        <v>484</v>
      </c>
      <c r="AF43" s="13">
        <v>25302</v>
      </c>
      <c r="AG43" s="19">
        <v>22649</v>
      </c>
      <c r="AH43" s="19">
        <v>1930</v>
      </c>
      <c r="AI43" s="19">
        <v>347</v>
      </c>
      <c r="AJ43" s="19">
        <v>80</v>
      </c>
      <c r="AK43" s="19">
        <v>81</v>
      </c>
      <c r="AL43" s="9">
        <v>215</v>
      </c>
      <c r="AN43">
        <v>4339</v>
      </c>
      <c r="AO43">
        <v>8193</v>
      </c>
      <c r="AP43" s="13">
        <v>0.3658231791204577</v>
      </c>
      <c r="AQ43" s="19">
        <v>0.6341768208795423</v>
      </c>
    </row>
    <row r="44" spans="1:43" x14ac:dyDescent="0.25">
      <c r="A44" s="68" t="s">
        <v>270</v>
      </c>
      <c r="B44" s="182">
        <f t="shared" si="16"/>
        <v>3.8905754001864134E-3</v>
      </c>
      <c r="C44" s="175">
        <f t="shared" si="0"/>
        <v>0.91645754914261812</v>
      </c>
      <c r="D44" s="177">
        <f t="shared" si="1"/>
        <v>5.3481806775407779E-2</v>
      </c>
      <c r="E44" s="177">
        <f t="shared" si="2"/>
        <v>1.4219991635299039E-2</v>
      </c>
      <c r="F44" s="177">
        <f t="shared" si="3"/>
        <v>1.8820577164366374E-3</v>
      </c>
      <c r="G44" s="177">
        <f t="shared" si="4"/>
        <v>4.9142618151401087E-3</v>
      </c>
      <c r="H44" s="177">
        <f t="shared" si="5"/>
        <v>9.0443329150982858E-3</v>
      </c>
      <c r="I44" s="175">
        <f t="shared" si="21"/>
        <v>0.36185622317596566</v>
      </c>
      <c r="J44" s="177">
        <f t="shared" si="22"/>
        <v>0.63814377682403434</v>
      </c>
      <c r="K44" s="2" t="str">
        <f t="shared" si="23"/>
        <v>R+</v>
      </c>
      <c r="L44" s="1">
        <f t="shared" si="26"/>
        <v>15.778896999634096</v>
      </c>
      <c r="M44" s="175">
        <f t="shared" si="24"/>
        <v>0.34191566498733494</v>
      </c>
      <c r="N44" s="177">
        <f t="shared" si="25"/>
        <v>0.65808433501266506</v>
      </c>
      <c r="O44" s="2" t="str">
        <f t="shared" si="27"/>
        <v>D+</v>
      </c>
      <c r="P44" s="1">
        <f t="shared" si="28"/>
        <v>1.378924154155392</v>
      </c>
      <c r="Q44" s="1"/>
      <c r="R44" s="5">
        <f t="shared" si="29"/>
        <v>-15.778896999634096</v>
      </c>
      <c r="S44" s="28">
        <f t="shared" si="20"/>
        <v>1.378924154155392</v>
      </c>
      <c r="W44" s="287" t="s">
        <v>2511</v>
      </c>
      <c r="X44">
        <v>41</v>
      </c>
      <c r="Y44" s="13">
        <v>24690</v>
      </c>
      <c r="Z44">
        <v>22657</v>
      </c>
      <c r="AA44">
        <v>1102</v>
      </c>
      <c r="AB44">
        <v>455</v>
      </c>
      <c r="AC44">
        <v>49</v>
      </c>
      <c r="AD44">
        <v>118</v>
      </c>
      <c r="AE44">
        <v>309</v>
      </c>
      <c r="AF44" s="13">
        <v>19128</v>
      </c>
      <c r="AG44" s="19">
        <v>17530</v>
      </c>
      <c r="AH44" s="19">
        <v>1023</v>
      </c>
      <c r="AI44" s="19">
        <v>272</v>
      </c>
      <c r="AJ44" s="19">
        <v>36</v>
      </c>
      <c r="AK44" s="19">
        <v>94</v>
      </c>
      <c r="AL44" s="9">
        <v>173</v>
      </c>
      <c r="AN44">
        <v>2698</v>
      </c>
      <c r="AO44">
        <v>4758</v>
      </c>
      <c r="AP44" s="13">
        <v>0.34191566498733494</v>
      </c>
      <c r="AQ44" s="19">
        <v>0.65808433501266506</v>
      </c>
    </row>
    <row r="45" spans="1:43" x14ac:dyDescent="0.25">
      <c r="A45" s="69" t="s">
        <v>271</v>
      </c>
      <c r="B45" s="182">
        <f t="shared" si="16"/>
        <v>1.3277435529352255E-3</v>
      </c>
      <c r="C45" s="175">
        <f t="shared" si="0"/>
        <v>0.94762200808206398</v>
      </c>
      <c r="D45" s="177">
        <f t="shared" si="1"/>
        <v>2.5334162262977931E-2</v>
      </c>
      <c r="E45" s="177">
        <f t="shared" si="2"/>
        <v>1.0879701585327946E-2</v>
      </c>
      <c r="F45" s="177">
        <f t="shared" si="3"/>
        <v>3.5747590923220392E-3</v>
      </c>
      <c r="G45" s="177">
        <f t="shared" si="4"/>
        <v>2.6422132421510722E-3</v>
      </c>
      <c r="H45" s="177">
        <f t="shared" si="5"/>
        <v>9.9471557351569779E-3</v>
      </c>
      <c r="I45" s="175">
        <f t="shared" si="21"/>
        <v>0.46995636119503187</v>
      </c>
      <c r="J45" s="177">
        <f t="shared" si="22"/>
        <v>0.53004363880496808</v>
      </c>
      <c r="K45" s="2" t="str">
        <f t="shared" si="23"/>
        <v>R+</v>
      </c>
      <c r="L45" s="1">
        <f t="shared" si="26"/>
        <v>4.9688831977274752</v>
      </c>
      <c r="M45" s="175">
        <f t="shared" si="24"/>
        <v>0.46436124368374077</v>
      </c>
      <c r="N45" s="177">
        <f t="shared" si="25"/>
        <v>0.53563875631625923</v>
      </c>
      <c r="O45" s="2" t="str">
        <f t="shared" si="27"/>
        <v>D+</v>
      </c>
      <c r="P45" s="1">
        <f t="shared" si="28"/>
        <v>13.623482023795974</v>
      </c>
      <c r="Q45" s="1"/>
      <c r="R45" s="5">
        <f t="shared" si="29"/>
        <v>-4.9688831977274752</v>
      </c>
      <c r="S45" s="28">
        <f t="shared" si="20"/>
        <v>13.623482023795974</v>
      </c>
      <c r="W45" s="287" t="s">
        <v>2512</v>
      </c>
      <c r="X45">
        <v>42</v>
      </c>
      <c r="Y45" s="13">
        <v>8426</v>
      </c>
      <c r="Z45">
        <v>7931</v>
      </c>
      <c r="AA45">
        <v>190</v>
      </c>
      <c r="AB45">
        <v>129</v>
      </c>
      <c r="AC45">
        <v>28</v>
      </c>
      <c r="AD45">
        <v>20</v>
      </c>
      <c r="AE45">
        <v>128</v>
      </c>
      <c r="AF45" s="13">
        <v>6434</v>
      </c>
      <c r="AG45" s="19">
        <v>6097</v>
      </c>
      <c r="AH45" s="19">
        <v>163</v>
      </c>
      <c r="AI45" s="19">
        <v>70</v>
      </c>
      <c r="AJ45" s="19">
        <v>23</v>
      </c>
      <c r="AK45" s="19">
        <v>17</v>
      </c>
      <c r="AL45" s="9">
        <v>64</v>
      </c>
      <c r="AN45">
        <v>1400</v>
      </c>
      <c r="AO45">
        <v>1579</v>
      </c>
      <c r="AP45" s="13">
        <v>0.46436124368374077</v>
      </c>
      <c r="AQ45" s="19">
        <v>0.53563875631625923</v>
      </c>
    </row>
    <row r="46" spans="1:43" x14ac:dyDescent="0.25">
      <c r="A46" s="70" t="s">
        <v>272</v>
      </c>
      <c r="B46" s="182">
        <f t="shared" si="16"/>
        <v>2.921161878033849E-3</v>
      </c>
      <c r="C46" s="175">
        <f t="shared" si="0"/>
        <v>0.95170235170235173</v>
      </c>
      <c r="D46" s="177">
        <f t="shared" si="1"/>
        <v>2.3517023517023516E-2</v>
      </c>
      <c r="E46" s="177">
        <f t="shared" si="2"/>
        <v>1.1512811512811513E-2</v>
      </c>
      <c r="F46" s="177">
        <f t="shared" si="3"/>
        <v>2.4570024570024569E-3</v>
      </c>
      <c r="G46" s="177">
        <f t="shared" si="4"/>
        <v>3.7206037206037206E-3</v>
      </c>
      <c r="H46" s="177">
        <f t="shared" si="5"/>
        <v>7.0902070902070903E-3</v>
      </c>
      <c r="I46" s="175">
        <f t="shared" si="21"/>
        <v>0.43113683585633722</v>
      </c>
      <c r="J46" s="177">
        <f t="shared" si="22"/>
        <v>0.56886316414366278</v>
      </c>
      <c r="K46" s="2" t="str">
        <f t="shared" si="23"/>
        <v>R+</v>
      </c>
      <c r="L46" s="1">
        <f t="shared" si="26"/>
        <v>8.8508357315969395</v>
      </c>
      <c r="M46" s="175">
        <f t="shared" si="24"/>
        <v>0.41574143902178906</v>
      </c>
      <c r="N46" s="177">
        <f t="shared" si="25"/>
        <v>0.58425856097821094</v>
      </c>
      <c r="O46" s="2" t="str">
        <f t="shared" si="27"/>
        <v>D+</v>
      </c>
      <c r="P46" s="1">
        <f t="shared" si="28"/>
        <v>8.7615015576008037</v>
      </c>
      <c r="Q46" s="1"/>
      <c r="R46" s="5">
        <f t="shared" si="29"/>
        <v>-8.8508357315969395</v>
      </c>
      <c r="S46" s="28">
        <f t="shared" si="20"/>
        <v>8.7615015576008037</v>
      </c>
      <c r="W46" s="287" t="s">
        <v>2513</v>
      </c>
      <c r="X46">
        <v>43</v>
      </c>
      <c r="Y46" s="13">
        <v>18538</v>
      </c>
      <c r="Z46">
        <v>17498</v>
      </c>
      <c r="AA46">
        <v>455</v>
      </c>
      <c r="AB46">
        <v>278</v>
      </c>
      <c r="AC46">
        <v>40</v>
      </c>
      <c r="AD46">
        <v>65</v>
      </c>
      <c r="AE46">
        <v>202</v>
      </c>
      <c r="AF46" s="13">
        <v>14245</v>
      </c>
      <c r="AG46" s="19">
        <v>13557</v>
      </c>
      <c r="AH46" s="19">
        <v>335</v>
      </c>
      <c r="AI46" s="19">
        <v>164</v>
      </c>
      <c r="AJ46" s="19">
        <v>35</v>
      </c>
      <c r="AK46" s="19">
        <v>53</v>
      </c>
      <c r="AL46" s="9">
        <v>101</v>
      </c>
      <c r="AN46">
        <v>2905</v>
      </c>
      <c r="AO46">
        <v>3833</v>
      </c>
      <c r="AP46" s="13">
        <v>0.41574143902178906</v>
      </c>
      <c r="AQ46" s="19">
        <v>0.58425856097821094</v>
      </c>
    </row>
    <row r="47" spans="1:43" x14ac:dyDescent="0.25">
      <c r="A47" s="71" t="s">
        <v>273</v>
      </c>
      <c r="B47" s="182">
        <f t="shared" si="16"/>
        <v>1.8338807819914735E-3</v>
      </c>
      <c r="C47" s="175">
        <f t="shared" si="0"/>
        <v>0.97334628250782351</v>
      </c>
      <c r="D47" s="177">
        <f t="shared" si="1"/>
        <v>1.9423761735189381E-3</v>
      </c>
      <c r="E47" s="177">
        <f t="shared" si="2"/>
        <v>1.0898888529189597E-2</v>
      </c>
      <c r="F47" s="177">
        <f t="shared" si="3"/>
        <v>1.0790978741771879E-3</v>
      </c>
      <c r="G47" s="177">
        <f t="shared" si="4"/>
        <v>4.9638502212150642E-3</v>
      </c>
      <c r="H47" s="177">
        <f t="shared" si="5"/>
        <v>7.7695046940757526E-3</v>
      </c>
      <c r="I47" s="175">
        <f t="shared" si="21"/>
        <v>0.42188258127122757</v>
      </c>
      <c r="J47" s="177">
        <f t="shared" si="22"/>
        <v>0.57811741872877243</v>
      </c>
      <c r="K47" s="2" t="str">
        <f t="shared" si="23"/>
        <v>R+</v>
      </c>
      <c r="L47" s="1">
        <f t="shared" si="26"/>
        <v>9.7762611901079044</v>
      </c>
      <c r="M47" s="175">
        <f t="shared" si="24"/>
        <v>0.39355116593063488</v>
      </c>
      <c r="N47" s="177">
        <f t="shared" si="25"/>
        <v>0.60644883406936512</v>
      </c>
      <c r="O47" s="2" t="str">
        <f t="shared" si="27"/>
        <v>D+</v>
      </c>
      <c r="P47" s="1">
        <f t="shared" si="28"/>
        <v>6.5424742484853855</v>
      </c>
      <c r="Q47" s="1"/>
      <c r="R47" s="5">
        <f t="shared" si="29"/>
        <v>-9.7762611901079044</v>
      </c>
      <c r="S47" s="28">
        <f t="shared" si="20"/>
        <v>6.5424742484853855</v>
      </c>
      <c r="W47" s="287" t="s">
        <v>2514</v>
      </c>
      <c r="X47">
        <v>44</v>
      </c>
      <c r="Y47" s="13">
        <v>11638</v>
      </c>
      <c r="Z47">
        <v>11267</v>
      </c>
      <c r="AA47">
        <v>29</v>
      </c>
      <c r="AB47">
        <v>164</v>
      </c>
      <c r="AC47">
        <v>11</v>
      </c>
      <c r="AD47">
        <v>52</v>
      </c>
      <c r="AE47">
        <v>115</v>
      </c>
      <c r="AF47" s="13">
        <v>9267</v>
      </c>
      <c r="AG47" s="19">
        <v>9020</v>
      </c>
      <c r="AH47" s="19">
        <v>18</v>
      </c>
      <c r="AI47" s="19">
        <v>101</v>
      </c>
      <c r="AJ47" s="19">
        <v>10</v>
      </c>
      <c r="AK47" s="19">
        <v>46</v>
      </c>
      <c r="AL47" s="9">
        <v>72</v>
      </c>
      <c r="AN47">
        <v>1739</v>
      </c>
      <c r="AO47">
        <v>2383</v>
      </c>
      <c r="AP47" s="13">
        <v>0.39355116593063488</v>
      </c>
      <c r="AQ47" s="19">
        <v>0.60644883406936512</v>
      </c>
    </row>
    <row r="48" spans="1:43" x14ac:dyDescent="0.25">
      <c r="A48" s="72" t="s">
        <v>274</v>
      </c>
      <c r="B48" s="182">
        <f t="shared" si="16"/>
        <v>8.1005593194565795E-3</v>
      </c>
      <c r="C48" s="175">
        <f t="shared" si="0"/>
        <v>0.93922293248102273</v>
      </c>
      <c r="D48" s="177">
        <f t="shared" si="1"/>
        <v>2.0375549340791051E-2</v>
      </c>
      <c r="E48" s="177">
        <f t="shared" si="2"/>
        <v>2.444566520175789E-2</v>
      </c>
      <c r="F48" s="177">
        <f t="shared" si="3"/>
        <v>4.1200559328805437E-3</v>
      </c>
      <c r="G48" s="177">
        <f t="shared" si="4"/>
        <v>2.8465840990811028E-3</v>
      </c>
      <c r="H48" s="177">
        <f t="shared" si="5"/>
        <v>8.9892129444666402E-3</v>
      </c>
      <c r="I48" s="175">
        <f t="shared" si="21"/>
        <v>0.24504921829762594</v>
      </c>
      <c r="J48" s="177">
        <f t="shared" si="22"/>
        <v>0.75495078170237406</v>
      </c>
      <c r="K48" s="2" t="str">
        <f t="shared" si="23"/>
        <v>R+</v>
      </c>
      <c r="L48" s="1">
        <f t="shared" si="26"/>
        <v>27.459597487468066</v>
      </c>
      <c r="M48" s="175">
        <f t="shared" si="24"/>
        <v>0.18791838264642927</v>
      </c>
      <c r="N48" s="177">
        <f t="shared" si="25"/>
        <v>0.81208161735357076</v>
      </c>
      <c r="O48" s="2" t="str">
        <f t="shared" si="27"/>
        <v>R+</v>
      </c>
      <c r="P48" s="1">
        <f t="shared" si="28"/>
        <v>14.020804079935175</v>
      </c>
      <c r="Q48" s="1"/>
      <c r="R48" s="5">
        <f t="shared" si="29"/>
        <v>-27.459597487468066</v>
      </c>
      <c r="S48" s="28">
        <f t="shared" si="20"/>
        <v>-14.020804079935175</v>
      </c>
      <c r="W48" s="287" t="s">
        <v>2515</v>
      </c>
      <c r="X48">
        <v>45</v>
      </c>
      <c r="Y48" s="13">
        <v>51407</v>
      </c>
      <c r="Z48">
        <v>47738</v>
      </c>
      <c r="AA48">
        <v>1031</v>
      </c>
      <c r="AB48">
        <v>1619</v>
      </c>
      <c r="AC48">
        <v>223</v>
      </c>
      <c r="AD48">
        <v>152</v>
      </c>
      <c r="AE48">
        <v>644</v>
      </c>
      <c r="AF48" s="13">
        <v>40048</v>
      </c>
      <c r="AG48" s="19">
        <v>37614</v>
      </c>
      <c r="AH48" s="19">
        <v>816</v>
      </c>
      <c r="AI48" s="19">
        <v>979</v>
      </c>
      <c r="AJ48" s="19">
        <v>165</v>
      </c>
      <c r="AK48" s="19">
        <v>114</v>
      </c>
      <c r="AL48" s="9">
        <v>360</v>
      </c>
      <c r="AN48">
        <v>4232</v>
      </c>
      <c r="AO48">
        <v>13038</v>
      </c>
      <c r="AP48" s="13">
        <v>0.18791838264642927</v>
      </c>
      <c r="AQ48" s="19">
        <v>0.81208161735357076</v>
      </c>
    </row>
    <row r="49" spans="1:43" x14ac:dyDescent="0.25">
      <c r="A49" s="73" t="s">
        <v>228</v>
      </c>
      <c r="B49" s="182">
        <f t="shared" si="16"/>
        <v>2.8748342487242176E-3</v>
      </c>
      <c r="C49" s="175">
        <f t="shared" si="0"/>
        <v>0.95289611611342562</v>
      </c>
      <c r="D49" s="177">
        <f t="shared" si="1"/>
        <v>2.398871119473189E-2</v>
      </c>
      <c r="E49" s="177">
        <f t="shared" si="2"/>
        <v>1.2229539040451553E-2</v>
      </c>
      <c r="F49" s="177">
        <f t="shared" si="3"/>
        <v>1.9486628141378846E-3</v>
      </c>
      <c r="G49" s="177">
        <f t="shared" si="4"/>
        <v>1.9486628141378846E-3</v>
      </c>
      <c r="H49" s="177">
        <f t="shared" si="5"/>
        <v>6.9883080231151725E-3</v>
      </c>
      <c r="I49" s="175">
        <f t="shared" si="21"/>
        <v>0.24335411880538235</v>
      </c>
      <c r="J49" s="177">
        <f t="shared" si="22"/>
        <v>0.75664588119461762</v>
      </c>
      <c r="K49" s="2" t="str">
        <f t="shared" si="23"/>
        <v>R+</v>
      </c>
      <c r="L49" s="1">
        <f t="shared" si="26"/>
        <v>27.629107436692422</v>
      </c>
      <c r="M49" s="175">
        <f t="shared" si="24"/>
        <v>0.20747638004489907</v>
      </c>
      <c r="N49" s="177">
        <f t="shared" si="25"/>
        <v>0.7925236199551009</v>
      </c>
      <c r="O49" s="2" t="str">
        <f t="shared" si="27"/>
        <v>R+</v>
      </c>
      <c r="P49" s="1">
        <f t="shared" si="28"/>
        <v>12.065004340088196</v>
      </c>
      <c r="Q49" s="1"/>
      <c r="R49" s="5">
        <f t="shared" si="29"/>
        <v>-27.629107436692422</v>
      </c>
      <c r="S49" s="28">
        <f t="shared" si="20"/>
        <v>-12.065004340088196</v>
      </c>
      <c r="W49" s="287" t="s">
        <v>2516</v>
      </c>
      <c r="X49">
        <v>46</v>
      </c>
      <c r="Y49" s="13">
        <v>18244</v>
      </c>
      <c r="Z49">
        <v>17373</v>
      </c>
      <c r="AA49">
        <v>373</v>
      </c>
      <c r="AB49">
        <v>269</v>
      </c>
      <c r="AC49">
        <v>38</v>
      </c>
      <c r="AD49">
        <v>32</v>
      </c>
      <c r="AE49">
        <v>159</v>
      </c>
      <c r="AF49" s="13">
        <v>14882</v>
      </c>
      <c r="AG49" s="19">
        <v>14181</v>
      </c>
      <c r="AH49" s="19">
        <v>357</v>
      </c>
      <c r="AI49" s="19">
        <v>182</v>
      </c>
      <c r="AJ49" s="19">
        <v>29</v>
      </c>
      <c r="AK49" s="19">
        <v>29</v>
      </c>
      <c r="AL49" s="9">
        <v>104</v>
      </c>
      <c r="AN49">
        <v>1483</v>
      </c>
      <c r="AO49">
        <v>4611</v>
      </c>
      <c r="AP49" s="13">
        <v>0.20747638004489907</v>
      </c>
      <c r="AQ49" s="19">
        <v>0.7925236199551009</v>
      </c>
    </row>
    <row r="50" spans="1:43" x14ac:dyDescent="0.25">
      <c r="A50" s="74" t="s">
        <v>275</v>
      </c>
      <c r="B50" s="182">
        <f t="shared" si="16"/>
        <v>6.8108863625798821E-2</v>
      </c>
      <c r="C50" s="175">
        <f t="shared" si="0"/>
        <v>0.85771134850889452</v>
      </c>
      <c r="D50" s="177">
        <f t="shared" si="1"/>
        <v>8.1007058767794959E-2</v>
      </c>
      <c r="E50" s="177">
        <f t="shared" si="2"/>
        <v>2.8951607172466066E-2</v>
      </c>
      <c r="F50" s="177">
        <f t="shared" si="3"/>
        <v>1.8860885425302603E-2</v>
      </c>
      <c r="G50" s="177">
        <f t="shared" si="4"/>
        <v>2.3864793803444109E-3</v>
      </c>
      <c r="H50" s="177">
        <f t="shared" si="5"/>
        <v>1.1082620745197433E-2</v>
      </c>
      <c r="I50" s="175">
        <f t="shared" si="21"/>
        <v>0.35125306021075536</v>
      </c>
      <c r="J50" s="177">
        <f t="shared" si="22"/>
        <v>0.64874693978924458</v>
      </c>
      <c r="K50" s="2" t="str">
        <f t="shared" si="23"/>
        <v>R+</v>
      </c>
      <c r="L50" s="1">
        <f t="shared" si="26"/>
        <v>16.839213296155126</v>
      </c>
      <c r="M50" s="175">
        <f t="shared" si="24"/>
        <v>0.21228110528068869</v>
      </c>
      <c r="N50" s="177">
        <f t="shared" si="25"/>
        <v>0.78771889471931134</v>
      </c>
      <c r="O50" s="2" t="str">
        <f t="shared" si="27"/>
        <v>R+</v>
      </c>
      <c r="P50" s="1">
        <f t="shared" si="28"/>
        <v>11.584531816509234</v>
      </c>
      <c r="Q50" s="1"/>
      <c r="R50" s="5">
        <f t="shared" si="29"/>
        <v>-16.839213296155126</v>
      </c>
      <c r="S50" s="28">
        <f t="shared" si="20"/>
        <v>-11.584531816509234</v>
      </c>
      <c r="W50" s="287" t="s">
        <v>2517</v>
      </c>
      <c r="X50">
        <v>47</v>
      </c>
      <c r="Y50" s="13">
        <v>432226</v>
      </c>
      <c r="Z50">
        <v>362580</v>
      </c>
      <c r="AA50">
        <v>37648</v>
      </c>
      <c r="AB50">
        <v>15012</v>
      </c>
      <c r="AC50">
        <v>8275</v>
      </c>
      <c r="AD50">
        <v>1018</v>
      </c>
      <c r="AE50">
        <v>7693</v>
      </c>
      <c r="AF50" s="13">
        <v>337736</v>
      </c>
      <c r="AG50" s="19">
        <v>289680</v>
      </c>
      <c r="AH50" s="19">
        <v>27359</v>
      </c>
      <c r="AI50" s="19">
        <v>9778</v>
      </c>
      <c r="AJ50" s="19">
        <v>6370</v>
      </c>
      <c r="AK50" s="19">
        <v>806</v>
      </c>
      <c r="AL50" s="9">
        <v>3743</v>
      </c>
      <c r="AN50">
        <v>59399</v>
      </c>
      <c r="AO50">
        <v>109707</v>
      </c>
      <c r="AP50" s="13">
        <v>0.21228110528068869</v>
      </c>
      <c r="AQ50" s="19">
        <v>0.78771889471931134</v>
      </c>
    </row>
    <row r="51" spans="1:43" x14ac:dyDescent="0.25">
      <c r="A51" s="75" t="s">
        <v>276</v>
      </c>
      <c r="B51" s="182">
        <f t="shared" si="16"/>
        <v>1.2341428324933168E-3</v>
      </c>
      <c r="C51" s="175">
        <f t="shared" si="0"/>
        <v>0.69400582554039547</v>
      </c>
      <c r="D51" s="177">
        <f t="shared" si="1"/>
        <v>0.28115897593131994</v>
      </c>
      <c r="E51" s="177">
        <f t="shared" si="2"/>
        <v>1.456385098880883E-2</v>
      </c>
      <c r="F51" s="177">
        <f t="shared" si="3"/>
        <v>1.6863406408094434E-3</v>
      </c>
      <c r="G51" s="177">
        <f t="shared" si="4"/>
        <v>2.7594665031427257E-3</v>
      </c>
      <c r="H51" s="177">
        <f t="shared" si="5"/>
        <v>5.825540395523532E-3</v>
      </c>
      <c r="I51" s="175">
        <f t="shared" si="21"/>
        <v>0.43185148998534439</v>
      </c>
      <c r="J51" s="177">
        <f t="shared" si="22"/>
        <v>0.56814851001465561</v>
      </c>
      <c r="K51" s="2" t="str">
        <f t="shared" si="23"/>
        <v>R+</v>
      </c>
      <c r="L51" s="1">
        <f t="shared" si="26"/>
        <v>8.7793703186962233</v>
      </c>
      <c r="M51" s="175">
        <f t="shared" si="24"/>
        <v>0.46388528539659007</v>
      </c>
      <c r="N51" s="177">
        <f t="shared" si="25"/>
        <v>0.53611471460340998</v>
      </c>
      <c r="O51" s="2" t="str">
        <f t="shared" si="27"/>
        <v>D+</v>
      </c>
      <c r="P51" s="1">
        <f t="shared" si="28"/>
        <v>13.575886195080905</v>
      </c>
      <c r="Q51" s="1"/>
      <c r="R51" s="5">
        <f t="shared" si="29"/>
        <v>-8.7793703186962233</v>
      </c>
      <c r="S51" s="28">
        <f t="shared" si="20"/>
        <v>13.575886195080905</v>
      </c>
      <c r="W51" s="287" t="s">
        <v>2518</v>
      </c>
      <c r="X51">
        <v>48</v>
      </c>
      <c r="Y51" s="13">
        <v>7832</v>
      </c>
      <c r="Z51">
        <v>5409</v>
      </c>
      <c r="AA51">
        <v>2162</v>
      </c>
      <c r="AB51">
        <v>136</v>
      </c>
      <c r="AC51">
        <v>12</v>
      </c>
      <c r="AD51">
        <v>20</v>
      </c>
      <c r="AE51">
        <v>93</v>
      </c>
      <c r="AF51" s="13">
        <v>6523</v>
      </c>
      <c r="AG51" s="19">
        <v>4527</v>
      </c>
      <c r="AH51" s="19">
        <v>1834</v>
      </c>
      <c r="AI51" s="19">
        <v>95</v>
      </c>
      <c r="AJ51" s="19">
        <v>11</v>
      </c>
      <c r="AK51" s="19">
        <v>18</v>
      </c>
      <c r="AL51" s="9">
        <v>38</v>
      </c>
      <c r="AN51">
        <v>884</v>
      </c>
      <c r="AO51">
        <v>1163</v>
      </c>
      <c r="AP51" s="13">
        <v>0.46388528539659007</v>
      </c>
      <c r="AQ51" s="19">
        <v>0.53611471460340998</v>
      </c>
    </row>
    <row r="52" spans="1:43" x14ac:dyDescent="0.25">
      <c r="A52" s="76" t="s">
        <v>277</v>
      </c>
      <c r="B52" s="182">
        <f t="shared" si="16"/>
        <v>4.3830034328143008E-3</v>
      </c>
      <c r="C52" s="175">
        <f t="shared" si="0"/>
        <v>0.63380482247958991</v>
      </c>
      <c r="D52" s="177">
        <f t="shared" si="1"/>
        <v>0.33387127397000188</v>
      </c>
      <c r="E52" s="177">
        <f t="shared" si="2"/>
        <v>1.7657110309474085E-2</v>
      </c>
      <c r="F52" s="177">
        <f t="shared" si="3"/>
        <v>1.946079362065692E-3</v>
      </c>
      <c r="G52" s="177">
        <f t="shared" si="4"/>
        <v>5.9806341370799319E-3</v>
      </c>
      <c r="H52" s="177">
        <f t="shared" si="5"/>
        <v>6.7400797417884947E-3</v>
      </c>
      <c r="I52" s="175">
        <f t="shared" si="21"/>
        <v>0.46493566709168888</v>
      </c>
      <c r="J52" s="177">
        <f t="shared" si="22"/>
        <v>0.53506433290831112</v>
      </c>
      <c r="K52" s="2" t="str">
        <f t="shared" si="23"/>
        <v>R+</v>
      </c>
      <c r="L52" s="1">
        <f t="shared" si="26"/>
        <v>5.4709526080617739</v>
      </c>
      <c r="M52" s="175">
        <f t="shared" si="24"/>
        <v>0.41205215454268673</v>
      </c>
      <c r="N52" s="177">
        <f t="shared" si="25"/>
        <v>0.58794784545731327</v>
      </c>
      <c r="O52" s="2" t="str">
        <f t="shared" si="27"/>
        <v>D+</v>
      </c>
      <c r="P52" s="1">
        <f t="shared" si="28"/>
        <v>8.39257310969057</v>
      </c>
      <c r="Q52" s="1"/>
      <c r="R52" s="5">
        <f t="shared" si="29"/>
        <v>-5.4709526080617739</v>
      </c>
      <c r="S52" s="28">
        <f t="shared" si="20"/>
        <v>8.39257310969057</v>
      </c>
      <c r="W52" s="287" t="s">
        <v>2519</v>
      </c>
      <c r="X52">
        <v>49</v>
      </c>
      <c r="Y52" s="13">
        <v>27815</v>
      </c>
      <c r="Z52">
        <v>17035</v>
      </c>
      <c r="AA52">
        <v>9676</v>
      </c>
      <c r="AB52">
        <v>564</v>
      </c>
      <c r="AC52">
        <v>55</v>
      </c>
      <c r="AD52">
        <v>155</v>
      </c>
      <c r="AE52">
        <v>330</v>
      </c>
      <c r="AF52" s="13">
        <v>21068</v>
      </c>
      <c r="AG52" s="19">
        <v>13353</v>
      </c>
      <c r="AH52" s="19">
        <v>7034</v>
      </c>
      <c r="AI52" s="19">
        <v>372</v>
      </c>
      <c r="AJ52" s="19">
        <v>41</v>
      </c>
      <c r="AK52" s="19">
        <v>126</v>
      </c>
      <c r="AL52" s="9">
        <v>142</v>
      </c>
      <c r="AN52">
        <v>4011</v>
      </c>
      <c r="AO52">
        <v>4616</v>
      </c>
      <c r="AP52" s="13">
        <v>0.41205215454268673</v>
      </c>
      <c r="AQ52" s="19">
        <v>0.58794784545731327</v>
      </c>
    </row>
    <row r="53" spans="1:43" x14ac:dyDescent="0.25">
      <c r="A53" s="77" t="s">
        <v>278</v>
      </c>
      <c r="B53" s="182">
        <f t="shared" si="16"/>
        <v>6.5975901753910467E-3</v>
      </c>
      <c r="C53" s="175">
        <f t="shared" si="0"/>
        <v>0.95561582641991061</v>
      </c>
      <c r="D53" s="177">
        <f t="shared" si="1"/>
        <v>1.5220165922144225E-2</v>
      </c>
      <c r="E53" s="177">
        <f t="shared" si="2"/>
        <v>1.2220804084237397E-2</v>
      </c>
      <c r="F53" s="177">
        <f t="shared" si="3"/>
        <v>2.9993618379068284E-3</v>
      </c>
      <c r="G53" s="177">
        <f t="shared" si="4"/>
        <v>3.7651563497128272E-3</v>
      </c>
      <c r="H53" s="177">
        <f t="shared" si="5"/>
        <v>1.0178685386088066E-2</v>
      </c>
      <c r="I53" s="175">
        <f t="shared" si="21"/>
        <v>0.28233491037515823</v>
      </c>
      <c r="J53" s="177">
        <f t="shared" si="22"/>
        <v>0.71766508962484177</v>
      </c>
      <c r="K53" s="2" t="str">
        <f t="shared" si="23"/>
        <v>R+</v>
      </c>
      <c r="L53" s="1">
        <f t="shared" si="26"/>
        <v>23.731028279714838</v>
      </c>
      <c r="M53" s="175">
        <f t="shared" si="24"/>
        <v>0.28250207185149473</v>
      </c>
      <c r="N53" s="177">
        <f t="shared" si="25"/>
        <v>0.71749792814850522</v>
      </c>
      <c r="O53" s="2" t="str">
        <f t="shared" si="27"/>
        <v>R+</v>
      </c>
      <c r="P53" s="1">
        <f t="shared" si="28"/>
        <v>4.5624351594286292</v>
      </c>
      <c r="Q53" s="1"/>
      <c r="R53" s="5">
        <f t="shared" si="29"/>
        <v>-23.731028279714838</v>
      </c>
      <c r="S53" s="28">
        <f t="shared" si="20"/>
        <v>-4.5624351594286292</v>
      </c>
      <c r="W53" s="287" t="s">
        <v>2520</v>
      </c>
      <c r="X53">
        <v>50</v>
      </c>
      <c r="Y53" s="13">
        <v>41869</v>
      </c>
      <c r="Z53">
        <v>39690</v>
      </c>
      <c r="AA53">
        <v>637</v>
      </c>
      <c r="AB53">
        <v>689</v>
      </c>
      <c r="AC53">
        <v>122</v>
      </c>
      <c r="AD53">
        <v>142</v>
      </c>
      <c r="AE53">
        <v>589</v>
      </c>
      <c r="AF53" s="13">
        <v>31340</v>
      </c>
      <c r="AG53" s="19">
        <v>29949</v>
      </c>
      <c r="AH53" s="19">
        <v>477</v>
      </c>
      <c r="AI53" s="19">
        <v>383</v>
      </c>
      <c r="AJ53" s="19">
        <v>94</v>
      </c>
      <c r="AK53" s="19">
        <v>118</v>
      </c>
      <c r="AL53" s="9">
        <v>319</v>
      </c>
      <c r="AN53">
        <v>4237</v>
      </c>
      <c r="AO53">
        <v>10770</v>
      </c>
      <c r="AP53" s="13">
        <v>0.28250207185149473</v>
      </c>
      <c r="AQ53" s="19">
        <v>0.71749792814850522</v>
      </c>
    </row>
    <row r="54" spans="1:43" x14ac:dyDescent="0.25">
      <c r="A54" s="78" t="s">
        <v>279</v>
      </c>
      <c r="B54" s="182">
        <f t="shared" si="16"/>
        <v>1.9162935375320767E-3</v>
      </c>
      <c r="C54" s="175">
        <f t="shared" si="0"/>
        <v>0.95746518406563752</v>
      </c>
      <c r="D54" s="177">
        <f t="shared" si="1"/>
        <v>1.4682068444348483E-2</v>
      </c>
      <c r="E54" s="177">
        <f t="shared" si="2"/>
        <v>1.349454820252618E-2</v>
      </c>
      <c r="F54" s="177">
        <f t="shared" si="3"/>
        <v>3.7784734967073303E-3</v>
      </c>
      <c r="G54" s="177">
        <f t="shared" si="4"/>
        <v>2.6989096405052359E-3</v>
      </c>
      <c r="H54" s="177">
        <f t="shared" si="5"/>
        <v>7.8808161502752893E-3</v>
      </c>
      <c r="I54" s="175">
        <f t="shared" si="21"/>
        <v>0.31704645048203328</v>
      </c>
      <c r="J54" s="177">
        <f t="shared" si="22"/>
        <v>0.68295354951796672</v>
      </c>
      <c r="K54" s="2" t="str">
        <f t="shared" si="23"/>
        <v>R+</v>
      </c>
      <c r="L54" s="1">
        <f t="shared" si="26"/>
        <v>20.259874269027335</v>
      </c>
      <c r="M54" s="175">
        <f t="shared" si="24"/>
        <v>0.30948426573426574</v>
      </c>
      <c r="N54" s="177">
        <f t="shared" si="25"/>
        <v>0.6905157342657342</v>
      </c>
      <c r="O54" s="2" t="str">
        <f t="shared" si="27"/>
        <v>R+</v>
      </c>
      <c r="P54" s="1">
        <f t="shared" si="28"/>
        <v>1.8642157711515284</v>
      </c>
      <c r="Q54" s="1"/>
      <c r="R54" s="5">
        <f t="shared" si="29"/>
        <v>-20.259874269027335</v>
      </c>
      <c r="S54" s="28">
        <f t="shared" si="20"/>
        <v>-1.8642157711515284</v>
      </c>
      <c r="W54" s="287" t="s">
        <v>2521</v>
      </c>
      <c r="X54">
        <v>51</v>
      </c>
      <c r="Y54" s="13">
        <v>12161</v>
      </c>
      <c r="Z54">
        <v>11507</v>
      </c>
      <c r="AA54">
        <v>198</v>
      </c>
      <c r="AB54">
        <v>221</v>
      </c>
      <c r="AC54">
        <v>48</v>
      </c>
      <c r="AD54">
        <v>34</v>
      </c>
      <c r="AE54">
        <v>153</v>
      </c>
      <c r="AF54" s="13">
        <v>9263</v>
      </c>
      <c r="AG54" s="19">
        <v>8869</v>
      </c>
      <c r="AH54" s="19">
        <v>136</v>
      </c>
      <c r="AI54" s="19">
        <v>125</v>
      </c>
      <c r="AJ54" s="19">
        <v>35</v>
      </c>
      <c r="AK54" s="19">
        <v>25</v>
      </c>
      <c r="AL54" s="9">
        <v>73</v>
      </c>
      <c r="AN54">
        <v>1447</v>
      </c>
      <c r="AO54">
        <v>3117</v>
      </c>
      <c r="AP54" s="13">
        <v>0.30948426573426574</v>
      </c>
      <c r="AQ54" s="19">
        <v>0.6905157342657342</v>
      </c>
    </row>
    <row r="55" spans="1:43" x14ac:dyDescent="0.25">
      <c r="A55" s="79" t="s">
        <v>280</v>
      </c>
      <c r="B55" s="182">
        <f t="shared" si="16"/>
        <v>5.2569253108796657E-3</v>
      </c>
      <c r="C55" s="175">
        <f t="shared" si="0"/>
        <v>0.8944281524926686</v>
      </c>
      <c r="D55" s="177">
        <f t="shared" si="1"/>
        <v>6.4789833822091886E-2</v>
      </c>
      <c r="E55" s="177">
        <f t="shared" si="2"/>
        <v>2.0918866080156404E-2</v>
      </c>
      <c r="F55" s="177">
        <f t="shared" si="3"/>
        <v>4.0273704789833822E-3</v>
      </c>
      <c r="G55" s="177">
        <f t="shared" si="4"/>
        <v>4.4183773216031281E-3</v>
      </c>
      <c r="H55" s="177">
        <f t="shared" si="5"/>
        <v>1.1417399804496579E-2</v>
      </c>
      <c r="I55" s="175">
        <f t="shared" si="21"/>
        <v>0.25127930955472388</v>
      </c>
      <c r="J55" s="177">
        <f t="shared" si="22"/>
        <v>0.74872069044527612</v>
      </c>
      <c r="K55" s="2" t="str">
        <f t="shared" si="23"/>
        <v>R+</v>
      </c>
      <c r="L55" s="1">
        <f t="shared" si="26"/>
        <v>26.836588361758274</v>
      </c>
      <c r="M55" s="175">
        <f t="shared" si="24"/>
        <v>0.24282928643002749</v>
      </c>
      <c r="N55" s="177">
        <f t="shared" si="25"/>
        <v>0.75717071356997256</v>
      </c>
      <c r="O55" s="2" t="str">
        <f t="shared" si="27"/>
        <v>R+</v>
      </c>
      <c r="P55" s="1">
        <f t="shared" si="28"/>
        <v>8.5297137015753535</v>
      </c>
      <c r="Q55" s="1"/>
      <c r="R55" s="5">
        <f t="shared" si="29"/>
        <v>-26.836588361758274</v>
      </c>
      <c r="S55" s="28">
        <f t="shared" si="20"/>
        <v>-8.5297137015753535</v>
      </c>
      <c r="W55" s="287" t="s">
        <v>2522</v>
      </c>
      <c r="X55">
        <v>52</v>
      </c>
      <c r="Y55" s="13">
        <v>33361</v>
      </c>
      <c r="Z55">
        <v>29402</v>
      </c>
      <c r="AA55">
        <v>2256</v>
      </c>
      <c r="AB55">
        <v>885</v>
      </c>
      <c r="AC55">
        <v>128</v>
      </c>
      <c r="AD55">
        <v>145</v>
      </c>
      <c r="AE55">
        <v>545</v>
      </c>
      <c r="AF55" s="13">
        <v>25575</v>
      </c>
      <c r="AG55" s="19">
        <v>22875</v>
      </c>
      <c r="AH55" s="19">
        <v>1657</v>
      </c>
      <c r="AI55" s="19">
        <v>535</v>
      </c>
      <c r="AJ55" s="19">
        <v>103</v>
      </c>
      <c r="AK55" s="19">
        <v>113</v>
      </c>
      <c r="AL55" s="9">
        <v>292</v>
      </c>
      <c r="AN55">
        <v>3290</v>
      </c>
      <c r="AO55">
        <v>9803</v>
      </c>
      <c r="AP55" s="13">
        <v>0.24282928643002749</v>
      </c>
      <c r="AQ55" s="19">
        <v>0.75717071356997256</v>
      </c>
    </row>
    <row r="56" spans="1:43" x14ac:dyDescent="0.25">
      <c r="A56" s="3" t="s">
        <v>281</v>
      </c>
      <c r="B56" s="182">
        <f t="shared" si="16"/>
        <v>7.6513073767295057E-3</v>
      </c>
      <c r="C56" s="175">
        <f t="shared" si="0"/>
        <v>0.92261166253101734</v>
      </c>
      <c r="D56" s="177">
        <f t="shared" si="1"/>
        <v>1.0520057899090158E-2</v>
      </c>
      <c r="E56" s="177">
        <f t="shared" si="2"/>
        <v>5.2807071960297769E-2</v>
      </c>
      <c r="F56" s="177">
        <f t="shared" si="3"/>
        <v>5.608974358974359E-3</v>
      </c>
      <c r="G56" s="177">
        <f t="shared" si="4"/>
        <v>2.3779983457402811E-3</v>
      </c>
      <c r="H56" s="177">
        <f t="shared" si="5"/>
        <v>6.0742349048800662E-3</v>
      </c>
      <c r="I56" s="175">
        <f t="shared" si="21"/>
        <v>0.23239145416953824</v>
      </c>
      <c r="J56" s="177">
        <f t="shared" si="22"/>
        <v>0.76760854583046179</v>
      </c>
      <c r="K56" s="2" t="str">
        <f t="shared" si="23"/>
        <v>R+</v>
      </c>
      <c r="L56" s="1">
        <f t="shared" si="26"/>
        <v>28.725373900276839</v>
      </c>
      <c r="M56" s="175">
        <f t="shared" si="24"/>
        <v>0.16130556459494416</v>
      </c>
      <c r="N56" s="177">
        <f t="shared" si="25"/>
        <v>0.83869443540505584</v>
      </c>
      <c r="O56" s="2" t="str">
        <f t="shared" si="27"/>
        <v>R+</v>
      </c>
      <c r="P56" s="1">
        <f t="shared" si="28"/>
        <v>16.682085885083687</v>
      </c>
      <c r="Q56" s="1"/>
      <c r="R56" s="5">
        <f t="shared" si="29"/>
        <v>-28.725373900276839</v>
      </c>
      <c r="S56" s="28">
        <f t="shared" si="20"/>
        <v>-16.682085885083687</v>
      </c>
      <c r="W56" s="287" t="s">
        <v>2523</v>
      </c>
      <c r="X56">
        <v>53</v>
      </c>
      <c r="Y56" s="13">
        <v>48556</v>
      </c>
      <c r="Z56">
        <v>43776</v>
      </c>
      <c r="AA56">
        <v>517</v>
      </c>
      <c r="AB56">
        <v>3395</v>
      </c>
      <c r="AC56">
        <v>306</v>
      </c>
      <c r="AD56">
        <v>111</v>
      </c>
      <c r="AE56">
        <v>451</v>
      </c>
      <c r="AF56" s="13">
        <v>38688</v>
      </c>
      <c r="AG56" s="19">
        <v>35694</v>
      </c>
      <c r="AH56" s="19">
        <v>407</v>
      </c>
      <c r="AI56" s="19">
        <v>2043</v>
      </c>
      <c r="AJ56" s="19">
        <v>217</v>
      </c>
      <c r="AK56" s="19">
        <v>92</v>
      </c>
      <c r="AL56" s="9">
        <v>235</v>
      </c>
      <c r="AN56">
        <v>5058</v>
      </c>
      <c r="AO56">
        <v>16707</v>
      </c>
      <c r="AP56" s="13">
        <v>0.16130556459494416</v>
      </c>
      <c r="AQ56" s="19">
        <v>0.83869443540505584</v>
      </c>
    </row>
    <row r="57" spans="1:43" x14ac:dyDescent="0.25">
      <c r="A57" s="4" t="s">
        <v>282</v>
      </c>
      <c r="B57" s="182">
        <f t="shared" si="16"/>
        <v>8.2359179370653339E-3</v>
      </c>
      <c r="C57" s="175">
        <f t="shared" si="0"/>
        <v>0.91759531516394455</v>
      </c>
      <c r="D57" s="177">
        <f t="shared" si="1"/>
        <v>3.7063576388030935E-2</v>
      </c>
      <c r="E57" s="177">
        <f t="shared" si="2"/>
        <v>2.2633490647624224E-2</v>
      </c>
      <c r="F57" s="177">
        <f t="shared" si="3"/>
        <v>7.7586419905611428E-3</v>
      </c>
      <c r="G57" s="177">
        <f t="shared" si="4"/>
        <v>3.1380494675199524E-3</v>
      </c>
      <c r="H57" s="177">
        <f t="shared" si="5"/>
        <v>1.1810926342319191E-2</v>
      </c>
      <c r="I57" s="175">
        <f t="shared" si="21"/>
        <v>0.26223258989531179</v>
      </c>
      <c r="J57" s="177">
        <f t="shared" si="22"/>
        <v>0.73776741010468816</v>
      </c>
      <c r="K57" s="2" t="str">
        <f t="shared" si="23"/>
        <v>R+</v>
      </c>
      <c r="L57" s="1">
        <f t="shared" si="26"/>
        <v>25.741260327699482</v>
      </c>
      <c r="M57" s="175">
        <f t="shared" si="24"/>
        <v>0.20494716508031005</v>
      </c>
      <c r="N57" s="177">
        <f t="shared" si="25"/>
        <v>0.79505283491968992</v>
      </c>
      <c r="O57" s="2" t="str">
        <f t="shared" si="27"/>
        <v>R+</v>
      </c>
      <c r="P57" s="1">
        <f t="shared" si="28"/>
        <v>12.317925836547097</v>
      </c>
      <c r="Q57" s="1"/>
      <c r="R57" s="5">
        <f t="shared" si="29"/>
        <v>-25.741260327699482</v>
      </c>
      <c r="S57" s="28">
        <f t="shared" si="20"/>
        <v>-12.317925836547097</v>
      </c>
      <c r="W57" s="287" t="s">
        <v>2529</v>
      </c>
      <c r="X57">
        <v>54</v>
      </c>
      <c r="Y57" s="13">
        <v>52266</v>
      </c>
      <c r="Z57">
        <v>47273</v>
      </c>
      <c r="AA57">
        <v>2021</v>
      </c>
      <c r="AB57">
        <v>1482</v>
      </c>
      <c r="AC57">
        <v>393</v>
      </c>
      <c r="AD57">
        <v>158</v>
      </c>
      <c r="AE57">
        <v>939</v>
      </c>
      <c r="AF57" s="13">
        <v>40471</v>
      </c>
      <c r="AG57" s="19">
        <v>37136</v>
      </c>
      <c r="AH57" s="19">
        <v>1500</v>
      </c>
      <c r="AI57" s="19">
        <v>916</v>
      </c>
      <c r="AJ57" s="19">
        <v>314</v>
      </c>
      <c r="AK57" s="19">
        <v>127</v>
      </c>
      <c r="AL57" s="9">
        <v>478</v>
      </c>
      <c r="AN57">
        <v>4609</v>
      </c>
      <c r="AO57">
        <v>12967</v>
      </c>
      <c r="AP57" s="13">
        <v>0.20494716508031005</v>
      </c>
      <c r="AQ57" s="19">
        <v>0.79505283491968992</v>
      </c>
    </row>
    <row r="58" spans="1:43" x14ac:dyDescent="0.25">
      <c r="A58" s="6" t="s">
        <v>283</v>
      </c>
      <c r="B58" s="182">
        <f t="shared" si="16"/>
        <v>4.1088195042470934E-3</v>
      </c>
      <c r="C58" s="175">
        <f t="shared" si="0"/>
        <v>0.9199779525980859</v>
      </c>
      <c r="D58" s="177">
        <f t="shared" si="1"/>
        <v>5.5870120759633213E-2</v>
      </c>
      <c r="E58" s="177">
        <f t="shared" si="2"/>
        <v>1.1825424663025505E-2</v>
      </c>
      <c r="F58" s="177">
        <f t="shared" si="3"/>
        <v>1.7036628751816406E-3</v>
      </c>
      <c r="G58" s="177">
        <f t="shared" si="4"/>
        <v>2.0544169965425667E-3</v>
      </c>
      <c r="H58" s="177">
        <f t="shared" si="5"/>
        <v>8.5684221075311914E-3</v>
      </c>
      <c r="I58" s="175">
        <f t="shared" si="21"/>
        <v>0.27380952380952384</v>
      </c>
      <c r="J58" s="177">
        <f t="shared" si="22"/>
        <v>0.72619047619047616</v>
      </c>
      <c r="K58" s="2" t="str">
        <f t="shared" si="23"/>
        <v>R+</v>
      </c>
      <c r="L58" s="1">
        <f t="shared" si="26"/>
        <v>24.583566936278277</v>
      </c>
      <c r="M58" s="175">
        <f t="shared" si="24"/>
        <v>0.30547649184939629</v>
      </c>
      <c r="N58" s="177">
        <f t="shared" si="25"/>
        <v>0.69452350815060371</v>
      </c>
      <c r="O58" s="2" t="str">
        <f t="shared" si="27"/>
        <v>R+</v>
      </c>
      <c r="P58" s="1">
        <f t="shared" si="28"/>
        <v>2.2649931596384731</v>
      </c>
      <c r="Q58" s="1"/>
      <c r="R58" s="5">
        <f t="shared" si="29"/>
        <v>-24.583566936278277</v>
      </c>
      <c r="S58" s="28">
        <f t="shared" si="20"/>
        <v>-2.2649931596384731</v>
      </c>
      <c r="W58" s="287" t="s">
        <v>2530</v>
      </c>
      <c r="X58">
        <v>55</v>
      </c>
      <c r="Y58" s="13">
        <v>26075</v>
      </c>
      <c r="Z58">
        <v>23716</v>
      </c>
      <c r="AA58">
        <v>1541</v>
      </c>
      <c r="AB58">
        <v>396</v>
      </c>
      <c r="AC58">
        <v>50</v>
      </c>
      <c r="AD58">
        <v>47</v>
      </c>
      <c r="AE58">
        <v>325</v>
      </c>
      <c r="AF58" s="13">
        <v>19957</v>
      </c>
      <c r="AG58" s="19">
        <v>18360</v>
      </c>
      <c r="AH58" s="19">
        <v>1115</v>
      </c>
      <c r="AI58" s="19">
        <v>236</v>
      </c>
      <c r="AJ58" s="19">
        <v>34</v>
      </c>
      <c r="AK58" s="19">
        <v>41</v>
      </c>
      <c r="AL58" s="9">
        <v>171</v>
      </c>
      <c r="AN58">
        <v>2645</v>
      </c>
      <c r="AO58">
        <v>7015</v>
      </c>
      <c r="AP58" s="13">
        <v>0.30547649184939629</v>
      </c>
      <c r="AQ58" s="19">
        <v>0.69452350815060371</v>
      </c>
    </row>
    <row r="59" spans="1:43" x14ac:dyDescent="0.25">
      <c r="A59" s="27" t="s">
        <v>284</v>
      </c>
      <c r="B59" s="182">
        <f t="shared" si="16"/>
        <v>3.5057724383696772E-3</v>
      </c>
      <c r="C59" s="175">
        <f t="shared" si="0"/>
        <v>0.95126191475331212</v>
      </c>
      <c r="D59" s="177">
        <f t="shared" si="1"/>
        <v>2.8775253282177326E-3</v>
      </c>
      <c r="E59" s="177">
        <f t="shared" si="2"/>
        <v>3.3691025717882621E-2</v>
      </c>
      <c r="F59" s="177">
        <f t="shared" si="3"/>
        <v>1.9183502188118218E-3</v>
      </c>
      <c r="G59" s="177">
        <f t="shared" si="4"/>
        <v>2.9974222168934715E-3</v>
      </c>
      <c r="H59" s="177">
        <f t="shared" si="5"/>
        <v>7.253761764882201E-3</v>
      </c>
      <c r="I59" s="175">
        <f t="shared" si="21"/>
        <v>0.22783323546682324</v>
      </c>
      <c r="J59" s="177">
        <f t="shared" si="22"/>
        <v>0.77216676453317679</v>
      </c>
      <c r="K59" s="2" t="str">
        <f t="shared" si="23"/>
        <v>R+</v>
      </c>
      <c r="L59" s="1">
        <f t="shared" si="26"/>
        <v>29.181195770548342</v>
      </c>
      <c r="M59" s="175">
        <f t="shared" si="24"/>
        <v>0.24108312982797464</v>
      </c>
      <c r="N59" s="177">
        <f t="shared" si="25"/>
        <v>0.75891687017202536</v>
      </c>
      <c r="O59" s="2" t="str">
        <f t="shared" si="27"/>
        <v>R+</v>
      </c>
      <c r="P59" s="1">
        <f t="shared" si="28"/>
        <v>8.7043293617806388</v>
      </c>
      <c r="Q59" s="1"/>
      <c r="R59" s="5">
        <f t="shared" si="29"/>
        <v>-29.181195770548342</v>
      </c>
      <c r="S59" s="28">
        <f t="shared" si="20"/>
        <v>-8.7043293617806388</v>
      </c>
      <c r="W59" s="287" t="s">
        <v>2524</v>
      </c>
      <c r="X59">
        <v>56</v>
      </c>
      <c r="Y59" s="13">
        <v>22248</v>
      </c>
      <c r="Z59">
        <v>20961</v>
      </c>
      <c r="AA59">
        <v>79</v>
      </c>
      <c r="AB59">
        <v>919</v>
      </c>
      <c r="AC59">
        <v>47</v>
      </c>
      <c r="AD59">
        <v>61</v>
      </c>
      <c r="AE59">
        <v>181</v>
      </c>
      <c r="AF59" s="13">
        <v>16681</v>
      </c>
      <c r="AG59" s="19">
        <v>15868</v>
      </c>
      <c r="AH59" s="19">
        <v>48</v>
      </c>
      <c r="AI59" s="19">
        <v>562</v>
      </c>
      <c r="AJ59" s="19">
        <v>32</v>
      </c>
      <c r="AK59" s="19">
        <v>50</v>
      </c>
      <c r="AL59" s="9">
        <v>121</v>
      </c>
      <c r="AN59">
        <v>1552</v>
      </c>
      <c r="AO59">
        <v>5260</v>
      </c>
      <c r="AP59" s="13">
        <v>0.24108312982797464</v>
      </c>
      <c r="AQ59" s="19">
        <v>0.75891687017202536</v>
      </c>
    </row>
    <row r="60" spans="1:43" x14ac:dyDescent="0.25">
      <c r="A60" s="29" t="s">
        <v>285</v>
      </c>
      <c r="B60" s="182">
        <f t="shared" si="16"/>
        <v>1.5488870732520183E-2</v>
      </c>
      <c r="C60" s="175">
        <f t="shared" si="0"/>
        <v>0.61695687114920972</v>
      </c>
      <c r="D60" s="177">
        <f t="shared" si="1"/>
        <v>0.3379319582105545</v>
      </c>
      <c r="E60" s="177">
        <f t="shared" si="2"/>
        <v>2.700241092954728E-2</v>
      </c>
      <c r="F60" s="177">
        <f t="shared" si="3"/>
        <v>8.7998928475756764E-3</v>
      </c>
      <c r="G60" s="177">
        <f t="shared" si="4"/>
        <v>1.6742566300562551E-3</v>
      </c>
      <c r="H60" s="177">
        <f t="shared" si="5"/>
        <v>7.6346102330565229E-3</v>
      </c>
      <c r="I60" s="175">
        <f t="shared" si="21"/>
        <v>0.45507928642220019</v>
      </c>
      <c r="J60" s="177">
        <f t="shared" si="22"/>
        <v>0.54492071357779981</v>
      </c>
      <c r="K60" s="2" t="str">
        <f t="shared" si="23"/>
        <v>R+</v>
      </c>
      <c r="L60" s="1">
        <f t="shared" si="26"/>
        <v>6.4565906750106432</v>
      </c>
      <c r="M60" s="175">
        <f t="shared" si="24"/>
        <v>0.4130579297817405</v>
      </c>
      <c r="N60" s="177">
        <f t="shared" si="25"/>
        <v>0.5869420702182595</v>
      </c>
      <c r="O60" s="2" t="str">
        <f t="shared" si="27"/>
        <v>D+</v>
      </c>
      <c r="P60" s="1">
        <f t="shared" si="28"/>
        <v>8.4931506335959472</v>
      </c>
      <c r="Q60" s="1"/>
      <c r="R60" s="5">
        <f t="shared" si="29"/>
        <v>-6.4565906750106432</v>
      </c>
      <c r="S60" s="28">
        <f t="shared" si="20"/>
        <v>8.4931506335959472</v>
      </c>
      <c r="W60" s="287" t="s">
        <v>2525</v>
      </c>
      <c r="X60">
        <v>57</v>
      </c>
      <c r="Y60" s="13">
        <v>98294</v>
      </c>
      <c r="Z60">
        <v>57060</v>
      </c>
      <c r="AA60">
        <v>35530</v>
      </c>
      <c r="AB60">
        <v>3306</v>
      </c>
      <c r="AC60">
        <v>923</v>
      </c>
      <c r="AD60">
        <v>146</v>
      </c>
      <c r="AE60">
        <v>1329</v>
      </c>
      <c r="AF60" s="13">
        <v>74660</v>
      </c>
      <c r="AG60" s="19">
        <v>46062</v>
      </c>
      <c r="AH60" s="19">
        <v>25230</v>
      </c>
      <c r="AI60" s="19">
        <v>2016</v>
      </c>
      <c r="AJ60" s="19">
        <v>657</v>
      </c>
      <c r="AK60" s="19">
        <v>125</v>
      </c>
      <c r="AL60" s="9">
        <v>570</v>
      </c>
      <c r="AN60">
        <v>18367</v>
      </c>
      <c r="AO60">
        <v>21993</v>
      </c>
      <c r="AP60" s="13">
        <v>0.4130579297817405</v>
      </c>
      <c r="AQ60" s="19">
        <v>0.5869420702182595</v>
      </c>
    </row>
    <row r="61" spans="1:43" x14ac:dyDescent="0.25">
      <c r="A61" s="30" t="s">
        <v>286</v>
      </c>
      <c r="B61" s="182">
        <f t="shared" si="16"/>
        <v>4.4495009143403711E-3</v>
      </c>
      <c r="C61" s="175">
        <f t="shared" si="0"/>
        <v>0.93944746376811594</v>
      </c>
      <c r="D61" s="177">
        <f t="shared" si="1"/>
        <v>3.4873188405797104E-2</v>
      </c>
      <c r="E61" s="177">
        <f t="shared" si="2"/>
        <v>1.0371376811594203E-2</v>
      </c>
      <c r="F61" s="177">
        <f t="shared" si="3"/>
        <v>3.5778985507246377E-3</v>
      </c>
      <c r="G61" s="177">
        <f t="shared" si="4"/>
        <v>4.1213768115942028E-3</v>
      </c>
      <c r="H61" s="177">
        <f t="shared" si="5"/>
        <v>7.6086956521739134E-3</v>
      </c>
      <c r="I61" s="175">
        <f t="shared" si="21"/>
        <v>0.38660146699266501</v>
      </c>
      <c r="J61" s="177">
        <f t="shared" si="22"/>
        <v>0.61339853300733493</v>
      </c>
      <c r="K61" s="2" t="str">
        <f t="shared" si="23"/>
        <v>R+</v>
      </c>
      <c r="L61" s="1">
        <f t="shared" si="26"/>
        <v>13.304372617964161</v>
      </c>
      <c r="M61" s="175">
        <f t="shared" si="24"/>
        <v>0.33773376356140733</v>
      </c>
      <c r="N61" s="177">
        <f t="shared" si="25"/>
        <v>0.66226623643859273</v>
      </c>
      <c r="O61" s="2" t="str">
        <f t="shared" si="27"/>
        <v>D+</v>
      </c>
      <c r="P61" s="1">
        <f t="shared" si="28"/>
        <v>0.96073401156263061</v>
      </c>
      <c r="Q61" s="1"/>
      <c r="R61" s="5">
        <f t="shared" si="29"/>
        <v>-13.304372617964161</v>
      </c>
      <c r="S61" s="28">
        <f t="shared" si="20"/>
        <v>0.96073401156263061</v>
      </c>
      <c r="W61" s="287" t="s">
        <v>2526</v>
      </c>
      <c r="X61">
        <v>58</v>
      </c>
      <c r="Y61" s="13">
        <v>28237</v>
      </c>
      <c r="Z61">
        <v>26328</v>
      </c>
      <c r="AA61">
        <v>1007</v>
      </c>
      <c r="AB61">
        <v>361</v>
      </c>
      <c r="AC61">
        <v>112</v>
      </c>
      <c r="AD61">
        <v>111</v>
      </c>
      <c r="AE61">
        <v>318</v>
      </c>
      <c r="AF61" s="13">
        <v>22080</v>
      </c>
      <c r="AG61" s="19">
        <v>20743</v>
      </c>
      <c r="AH61" s="19">
        <v>770</v>
      </c>
      <c r="AI61" s="19">
        <v>229</v>
      </c>
      <c r="AJ61" s="19">
        <v>79</v>
      </c>
      <c r="AK61" s="19">
        <v>91</v>
      </c>
      <c r="AL61" s="9">
        <v>168</v>
      </c>
      <c r="AN61">
        <v>3953</v>
      </c>
      <c r="AO61">
        <v>6272</v>
      </c>
      <c r="AP61" s="13">
        <v>0.33773376356140733</v>
      </c>
      <c r="AQ61" s="19">
        <v>0.66226623643859273</v>
      </c>
    </row>
    <row r="62" spans="1:43" x14ac:dyDescent="0.25">
      <c r="A62" s="31" t="s">
        <v>287</v>
      </c>
      <c r="B62" s="182">
        <f t="shared" si="16"/>
        <v>4.82453410398977E-3</v>
      </c>
      <c r="C62" s="175">
        <f t="shared" si="0"/>
        <v>0.88446698747127928</v>
      </c>
      <c r="D62" s="177">
        <f t="shared" si="1"/>
        <v>6.5288073871764857E-2</v>
      </c>
      <c r="E62" s="177">
        <f t="shared" si="2"/>
        <v>3.4594875796592532E-2</v>
      </c>
      <c r="F62" s="177">
        <f t="shared" si="3"/>
        <v>4.4652533922920189E-3</v>
      </c>
      <c r="G62" s="177">
        <f t="shared" si="4"/>
        <v>3.0779902024537218E-3</v>
      </c>
      <c r="H62" s="177">
        <f t="shared" si="5"/>
        <v>8.1068192656175483E-3</v>
      </c>
      <c r="I62" s="175">
        <f t="shared" si="21"/>
        <v>0.35284645259069813</v>
      </c>
      <c r="J62" s="177">
        <f t="shared" si="22"/>
        <v>0.64715354740930187</v>
      </c>
      <c r="K62" s="2" t="str">
        <f t="shared" si="23"/>
        <v>R+</v>
      </c>
      <c r="L62" s="1">
        <f t="shared" si="26"/>
        <v>16.679874058160848</v>
      </c>
      <c r="M62" s="175">
        <f t="shared" si="24"/>
        <v>0.32580973508186967</v>
      </c>
      <c r="N62" s="177">
        <f t="shared" si="25"/>
        <v>0.67419026491813039</v>
      </c>
      <c r="O62" s="2" t="str">
        <f t="shared" si="27"/>
        <v>R+</v>
      </c>
      <c r="P62" s="1">
        <f t="shared" si="28"/>
        <v>0.23166883639113567</v>
      </c>
      <c r="Q62" s="1"/>
      <c r="R62" s="5">
        <f t="shared" si="29"/>
        <v>-16.679874058160848</v>
      </c>
      <c r="S62" s="28">
        <f t="shared" si="20"/>
        <v>-0.23166883639113567</v>
      </c>
      <c r="W62" s="287" t="s">
        <v>2527</v>
      </c>
      <c r="X62">
        <v>59</v>
      </c>
      <c r="Y62" s="13">
        <v>30617</v>
      </c>
      <c r="Z62">
        <v>26565</v>
      </c>
      <c r="AA62">
        <v>1985</v>
      </c>
      <c r="AB62">
        <v>1386</v>
      </c>
      <c r="AC62">
        <v>145</v>
      </c>
      <c r="AD62">
        <v>100</v>
      </c>
      <c r="AE62">
        <v>436</v>
      </c>
      <c r="AF62" s="13">
        <v>23067</v>
      </c>
      <c r="AG62" s="19">
        <v>20402</v>
      </c>
      <c r="AH62" s="19">
        <v>1506</v>
      </c>
      <c r="AI62" s="19">
        <v>798</v>
      </c>
      <c r="AJ62" s="19">
        <v>103</v>
      </c>
      <c r="AK62" s="19">
        <v>71</v>
      </c>
      <c r="AL62" s="9">
        <v>187</v>
      </c>
      <c r="AN62">
        <v>3725</v>
      </c>
      <c r="AO62">
        <v>6832</v>
      </c>
      <c r="AP62" s="13">
        <v>0.32580973508186967</v>
      </c>
      <c r="AQ62" s="19">
        <v>0.67419026491813039</v>
      </c>
    </row>
    <row r="63" spans="1:43" x14ac:dyDescent="0.25">
      <c r="A63" s="32" t="s">
        <v>288</v>
      </c>
      <c r="B63" s="182">
        <f t="shared" si="16"/>
        <v>1.2756801219015443E-2</v>
      </c>
      <c r="C63" s="175">
        <f t="shared" si="0"/>
        <v>0.82510318275991457</v>
      </c>
      <c r="D63" s="177">
        <f t="shared" si="1"/>
        <v>0.11928416450513059</v>
      </c>
      <c r="E63" s="177">
        <f t="shared" si="2"/>
        <v>3.8434558475668443E-2</v>
      </c>
      <c r="F63" s="177">
        <f t="shared" si="3"/>
        <v>6.1012414558149399E-3</v>
      </c>
      <c r="G63" s="177">
        <f t="shared" si="4"/>
        <v>2.9690533287655592E-3</v>
      </c>
      <c r="H63" s="177">
        <f t="shared" si="5"/>
        <v>8.1077994747059488E-3</v>
      </c>
      <c r="I63" s="175">
        <f t="shared" si="21"/>
        <v>0.36347708480619678</v>
      </c>
      <c r="J63" s="177">
        <f t="shared" si="22"/>
        <v>0.63652291519380322</v>
      </c>
      <c r="K63" s="2" t="str">
        <f t="shared" si="23"/>
        <v>R+</v>
      </c>
      <c r="L63" s="1">
        <f t="shared" si="26"/>
        <v>15.616810836610984</v>
      </c>
      <c r="M63" s="175">
        <f t="shared" si="24"/>
        <v>0.33630496293492107</v>
      </c>
      <c r="N63" s="177">
        <f t="shared" si="25"/>
        <v>0.66369503706507893</v>
      </c>
      <c r="O63" s="2" t="str">
        <f t="shared" si="27"/>
        <v>D+</v>
      </c>
      <c r="P63" s="1">
        <f t="shared" si="28"/>
        <v>0.81785394891400465</v>
      </c>
      <c r="Q63" s="1"/>
      <c r="R63" s="5">
        <f t="shared" si="29"/>
        <v>-15.616810836610984</v>
      </c>
      <c r="S63" s="28">
        <f t="shared" si="20"/>
        <v>0.81785394891400465</v>
      </c>
      <c r="W63" s="287" t="s">
        <v>2528</v>
      </c>
      <c r="X63">
        <v>60</v>
      </c>
      <c r="Y63" s="13">
        <v>80956</v>
      </c>
      <c r="Z63">
        <v>64919</v>
      </c>
      <c r="AA63">
        <v>10076</v>
      </c>
      <c r="AB63">
        <v>3909</v>
      </c>
      <c r="AC63">
        <v>503</v>
      </c>
      <c r="AD63">
        <v>232</v>
      </c>
      <c r="AE63">
        <v>1317</v>
      </c>
      <c r="AF63" s="13">
        <v>61299</v>
      </c>
      <c r="AG63" s="19">
        <v>50578</v>
      </c>
      <c r="AH63" s="19">
        <v>7312</v>
      </c>
      <c r="AI63" s="19">
        <v>2356</v>
      </c>
      <c r="AJ63" s="19">
        <v>374</v>
      </c>
      <c r="AK63" s="19">
        <v>182</v>
      </c>
      <c r="AL63" s="9">
        <v>497</v>
      </c>
      <c r="AN63">
        <v>11825</v>
      </c>
      <c r="AO63">
        <v>20708</v>
      </c>
      <c r="AP63" s="13">
        <v>0.33630496293492107</v>
      </c>
      <c r="AQ63" s="19">
        <v>0.66369503706507893</v>
      </c>
    </row>
    <row r="64" spans="1:43" x14ac:dyDescent="0.25">
      <c r="A64" s="33" t="s">
        <v>289</v>
      </c>
      <c r="B64" s="182">
        <f t="shared" si="16"/>
        <v>1.8520021335921798E-3</v>
      </c>
      <c r="C64" s="175">
        <f t="shared" si="0"/>
        <v>0.96401864094505252</v>
      </c>
      <c r="D64" s="177">
        <f t="shared" si="1"/>
        <v>9.320472526281565E-3</v>
      </c>
      <c r="E64" s="177">
        <f t="shared" si="2"/>
        <v>1.1054513926519996E-2</v>
      </c>
      <c r="F64" s="177">
        <f t="shared" si="3"/>
        <v>1.7340414002384307E-3</v>
      </c>
      <c r="G64" s="177">
        <f t="shared" si="4"/>
        <v>4.8769914381705864E-3</v>
      </c>
      <c r="H64" s="177">
        <f t="shared" si="5"/>
        <v>8.99533976373686E-3</v>
      </c>
      <c r="I64" s="175">
        <f t="shared" si="21"/>
        <v>0.29843469335386197</v>
      </c>
      <c r="J64" s="177">
        <f t="shared" si="22"/>
        <v>0.70156530664613803</v>
      </c>
      <c r="K64" s="2" t="str">
        <f t="shared" si="23"/>
        <v>R+</v>
      </c>
      <c r="L64" s="1">
        <f t="shared" si="26"/>
        <v>22.121049981844465</v>
      </c>
      <c r="M64" s="175">
        <f t="shared" si="24"/>
        <v>0.26196270029617419</v>
      </c>
      <c r="N64" s="177">
        <f t="shared" si="25"/>
        <v>0.73803729970382581</v>
      </c>
      <c r="O64" s="2" t="str">
        <f t="shared" si="27"/>
        <v>R+</v>
      </c>
      <c r="P64" s="1">
        <f t="shared" si="28"/>
        <v>6.6163723149606835</v>
      </c>
      <c r="Q64" s="1"/>
      <c r="R64" s="5">
        <f t="shared" si="29"/>
        <v>-22.121049981844465</v>
      </c>
      <c r="S64" s="28">
        <f t="shared" si="20"/>
        <v>-6.6163723149606835</v>
      </c>
      <c r="W64" s="287" t="s">
        <v>2531</v>
      </c>
      <c r="X64">
        <v>61</v>
      </c>
      <c r="Y64" s="13">
        <v>11753</v>
      </c>
      <c r="Z64">
        <v>11261</v>
      </c>
      <c r="AA64">
        <v>116</v>
      </c>
      <c r="AB64">
        <v>176</v>
      </c>
      <c r="AC64">
        <v>18</v>
      </c>
      <c r="AD64">
        <v>58</v>
      </c>
      <c r="AE64">
        <v>124</v>
      </c>
      <c r="AF64" s="13">
        <v>9227</v>
      </c>
      <c r="AG64" s="19">
        <v>8895</v>
      </c>
      <c r="AH64" s="19">
        <v>86</v>
      </c>
      <c r="AI64" s="19">
        <v>102</v>
      </c>
      <c r="AJ64" s="19">
        <v>16</v>
      </c>
      <c r="AK64" s="19">
        <v>45</v>
      </c>
      <c r="AL64" s="9">
        <v>83</v>
      </c>
      <c r="AN64">
        <v>1163</v>
      </c>
      <c r="AO64">
        <v>2734</v>
      </c>
      <c r="AP64" s="13">
        <v>0.26196270029617419</v>
      </c>
      <c r="AQ64" s="19">
        <v>0.73803729970382581</v>
      </c>
    </row>
    <row r="65" spans="1:43" x14ac:dyDescent="0.25">
      <c r="A65" s="34" t="s">
        <v>290</v>
      </c>
      <c r="B65" s="182">
        <f t="shared" si="16"/>
        <v>7.0151691470594956E-3</v>
      </c>
      <c r="C65" s="175">
        <f t="shared" si="0"/>
        <v>0.93666462828688735</v>
      </c>
      <c r="D65" s="177">
        <f t="shared" si="1"/>
        <v>1.9772283858944119E-2</v>
      </c>
      <c r="E65" s="177">
        <f t="shared" si="2"/>
        <v>2.4052881395416559E-2</v>
      </c>
      <c r="F65" s="177">
        <f t="shared" si="3"/>
        <v>3.3487667802335401E-3</v>
      </c>
      <c r="G65" s="177">
        <f t="shared" si="4"/>
        <v>4.4844355143996975E-3</v>
      </c>
      <c r="H65" s="177">
        <f t="shared" si="5"/>
        <v>1.1677004164118692E-2</v>
      </c>
      <c r="I65" s="175">
        <f t="shared" si="21"/>
        <v>0.27150220455815688</v>
      </c>
      <c r="J65" s="177">
        <f t="shared" si="22"/>
        <v>0.72849779544184312</v>
      </c>
      <c r="K65" s="2" t="str">
        <f t="shared" si="23"/>
        <v>R+</v>
      </c>
      <c r="L65" s="1">
        <f t="shared" si="26"/>
        <v>24.814298861414976</v>
      </c>
      <c r="M65" s="175">
        <f t="shared" si="24"/>
        <v>0.22364822790469507</v>
      </c>
      <c r="N65" s="177">
        <f t="shared" si="25"/>
        <v>0.77635177209530493</v>
      </c>
      <c r="O65" s="2" t="str">
        <f t="shared" si="27"/>
        <v>R+</v>
      </c>
      <c r="P65" s="1">
        <f t="shared" si="28"/>
        <v>10.447819554108595</v>
      </c>
      <c r="Q65" s="1"/>
      <c r="R65" s="5">
        <f t="shared" si="29"/>
        <v>-24.814298861414976</v>
      </c>
      <c r="S65" s="28">
        <f t="shared" si="20"/>
        <v>-10.447819554108595</v>
      </c>
      <c r="W65" s="287" t="s">
        <v>2532</v>
      </c>
      <c r="X65">
        <v>62</v>
      </c>
      <c r="Y65" s="13">
        <v>44519</v>
      </c>
      <c r="Z65">
        <v>41146</v>
      </c>
      <c r="AA65">
        <v>900</v>
      </c>
      <c r="AB65">
        <v>1448</v>
      </c>
      <c r="AC65">
        <v>161</v>
      </c>
      <c r="AD65">
        <v>199</v>
      </c>
      <c r="AE65">
        <v>665</v>
      </c>
      <c r="AF65" s="13">
        <v>34341</v>
      </c>
      <c r="AG65" s="19">
        <v>32166</v>
      </c>
      <c r="AH65" s="19">
        <v>679</v>
      </c>
      <c r="AI65" s="19">
        <v>826</v>
      </c>
      <c r="AJ65" s="19">
        <v>115</v>
      </c>
      <c r="AK65" s="19">
        <v>154</v>
      </c>
      <c r="AL65" s="9">
        <v>401</v>
      </c>
      <c r="AN65">
        <v>4372</v>
      </c>
      <c r="AO65">
        <v>11731</v>
      </c>
      <c r="AP65" s="13">
        <v>0.22364822790469507</v>
      </c>
      <c r="AQ65" s="19">
        <v>0.77635177209530493</v>
      </c>
    </row>
    <row r="66" spans="1:43" x14ac:dyDescent="0.25">
      <c r="A66" s="35" t="s">
        <v>291</v>
      </c>
      <c r="B66" s="182">
        <f t="shared" si="16"/>
        <v>2.7155396893054875E-2</v>
      </c>
      <c r="C66" s="175">
        <f t="shared" si="0"/>
        <v>0.70121739971156249</v>
      </c>
      <c r="D66" s="177">
        <f t="shared" si="1"/>
        <v>0.17971752459373011</v>
      </c>
      <c r="E66" s="177">
        <f t="shared" si="2"/>
        <v>6.6582337633039793E-2</v>
      </c>
      <c r="F66" s="177">
        <f t="shared" si="3"/>
        <v>2.6466962623975764E-2</v>
      </c>
      <c r="G66" s="177">
        <f t="shared" si="4"/>
        <v>4.8180345963888911E-3</v>
      </c>
      <c r="H66" s="177">
        <f t="shared" si="5"/>
        <v>2.1197740841302964E-2</v>
      </c>
      <c r="I66" s="175">
        <f t="shared" si="21"/>
        <v>0.44751936285255006</v>
      </c>
      <c r="J66" s="177">
        <f t="shared" si="22"/>
        <v>0.55248063714744999</v>
      </c>
      <c r="K66" s="2" t="str">
        <f t="shared" si="23"/>
        <v>R+</v>
      </c>
      <c r="L66" s="1">
        <f t="shared" si="26"/>
        <v>7.2125830319756554</v>
      </c>
      <c r="M66" s="175">
        <f t="shared" si="24"/>
        <v>0.36689057596044411</v>
      </c>
      <c r="N66" s="177">
        <f t="shared" si="25"/>
        <v>0.63310942403955583</v>
      </c>
      <c r="O66" s="2" t="str">
        <f t="shared" si="27"/>
        <v>D+</v>
      </c>
      <c r="P66" s="1">
        <f t="shared" si="28"/>
        <v>3.8764152514663088</v>
      </c>
      <c r="Q66" s="1"/>
      <c r="R66" s="5">
        <f t="shared" si="29"/>
        <v>-7.2125830319756554</v>
      </c>
      <c r="S66" s="28">
        <f t="shared" si="20"/>
        <v>3.8764152514663088</v>
      </c>
      <c r="W66" s="287" t="s">
        <v>2533</v>
      </c>
      <c r="X66">
        <v>63</v>
      </c>
      <c r="Y66" s="13">
        <v>172331</v>
      </c>
      <c r="Z66">
        <v>115553</v>
      </c>
      <c r="AA66">
        <v>32003</v>
      </c>
      <c r="AB66">
        <v>13752</v>
      </c>
      <c r="AC66">
        <v>4114</v>
      </c>
      <c r="AD66">
        <v>782</v>
      </c>
      <c r="AE66">
        <v>6127</v>
      </c>
      <c r="AF66" s="13">
        <v>124117</v>
      </c>
      <c r="AG66" s="19">
        <v>87033</v>
      </c>
      <c r="AH66" s="19">
        <v>22306</v>
      </c>
      <c r="AI66" s="19">
        <v>8264</v>
      </c>
      <c r="AJ66" s="19">
        <v>3285</v>
      </c>
      <c r="AK66" s="19">
        <v>598</v>
      </c>
      <c r="AL66" s="9">
        <v>2631</v>
      </c>
      <c r="AN66">
        <v>24499</v>
      </c>
      <c r="AO66">
        <v>30245</v>
      </c>
      <c r="AP66" s="13">
        <v>0.36689057596044411</v>
      </c>
      <c r="AQ66" s="19">
        <v>0.63310942403955583</v>
      </c>
    </row>
    <row r="67" spans="1:43" x14ac:dyDescent="0.25">
      <c r="A67" s="36" t="s">
        <v>292</v>
      </c>
      <c r="B67" s="182">
        <f t="shared" si="16"/>
        <v>1.0025046859451585E-3</v>
      </c>
      <c r="C67" s="175">
        <f t="shared" ref="C67:C98" si="30">AG67/AF67</f>
        <v>0.9523328620480711</v>
      </c>
      <c r="D67" s="177">
        <f t="shared" ref="D67:D98" si="31">AH67/AF67</f>
        <v>2.4641486568370025E-2</v>
      </c>
      <c r="E67" s="177">
        <f t="shared" ref="E67:E98" si="32">AI67/AF67</f>
        <v>8.2811553221571396E-3</v>
      </c>
      <c r="F67" s="177">
        <f t="shared" ref="F67:F98" si="33">AJ67/AF67</f>
        <v>4.6455261563320537E-3</v>
      </c>
      <c r="G67" s="177">
        <f t="shared" ref="G67:G98" si="34">AK67/AF67</f>
        <v>3.2316703696222983E-3</v>
      </c>
      <c r="H67" s="177">
        <f t="shared" ref="H67:H98" si="35">AL67/AF67</f>
        <v>6.8672995354473847E-3</v>
      </c>
      <c r="I67" s="175">
        <f t="shared" si="21"/>
        <v>0.25562001450326322</v>
      </c>
      <c r="J67" s="177">
        <f t="shared" si="22"/>
        <v>0.74437998549673678</v>
      </c>
      <c r="K67" s="2" t="str">
        <f t="shared" si="23"/>
        <v>R+</v>
      </c>
      <c r="L67" s="1">
        <f t="shared" si="26"/>
        <v>26.40251786690434</v>
      </c>
      <c r="M67" s="175">
        <f t="shared" ref="M67:M98" si="36">AP67/(AP67+AQ67)</f>
        <v>0.24917015003502613</v>
      </c>
      <c r="N67" s="177">
        <f t="shared" ref="N67:N98" si="37">AQ67/(AP67+AQ67)</f>
        <v>0.75082984996497393</v>
      </c>
      <c r="O67" s="2" t="str">
        <f t="shared" si="27"/>
        <v>R+</v>
      </c>
      <c r="P67" s="1">
        <f t="shared" si="28"/>
        <v>7.8956273410754898</v>
      </c>
      <c r="Q67" s="1"/>
      <c r="R67" s="5">
        <f t="shared" si="29"/>
        <v>-26.40251786690434</v>
      </c>
      <c r="S67" s="28">
        <f t="shared" si="20"/>
        <v>-7.8956273410754898</v>
      </c>
      <c r="W67" s="287" t="s">
        <v>2534</v>
      </c>
      <c r="X67">
        <v>64</v>
      </c>
      <c r="Y67" s="13">
        <v>6362</v>
      </c>
      <c r="Z67">
        <v>6037</v>
      </c>
      <c r="AA67">
        <v>145</v>
      </c>
      <c r="AB67">
        <v>70</v>
      </c>
      <c r="AC67">
        <v>25</v>
      </c>
      <c r="AD67">
        <v>16</v>
      </c>
      <c r="AE67">
        <v>69</v>
      </c>
      <c r="AF67" s="13">
        <v>4951</v>
      </c>
      <c r="AG67" s="19">
        <v>4715</v>
      </c>
      <c r="AH67" s="19">
        <v>122</v>
      </c>
      <c r="AI67" s="19">
        <v>41</v>
      </c>
      <c r="AJ67" s="19">
        <v>23</v>
      </c>
      <c r="AK67" s="19">
        <v>16</v>
      </c>
      <c r="AL67" s="9">
        <v>34</v>
      </c>
      <c r="AN67">
        <v>705</v>
      </c>
      <c r="AO67">
        <v>2053</v>
      </c>
      <c r="AP67" s="13">
        <v>0.24917015003502613</v>
      </c>
      <c r="AQ67" s="19">
        <v>0.75082984996497393</v>
      </c>
    </row>
    <row r="68" spans="1:43" x14ac:dyDescent="0.25">
      <c r="A68" s="37" t="s">
        <v>293</v>
      </c>
      <c r="B68" s="182">
        <f t="shared" si="16"/>
        <v>3.4646448490845958E-3</v>
      </c>
      <c r="C68" s="175">
        <f t="shared" si="30"/>
        <v>0.93348306841741535</v>
      </c>
      <c r="D68" s="177">
        <f t="shared" si="31"/>
        <v>4.5496429394148816E-2</v>
      </c>
      <c r="E68" s="177">
        <f t="shared" si="32"/>
        <v>7.659525454964294E-3</v>
      </c>
      <c r="F68" s="177">
        <f t="shared" si="33"/>
        <v>1.9004837595024188E-3</v>
      </c>
      <c r="G68" s="177">
        <f t="shared" si="34"/>
        <v>2.9371112646855565E-3</v>
      </c>
      <c r="H68" s="177">
        <f t="shared" si="35"/>
        <v>8.5233817092835746E-3</v>
      </c>
      <c r="I68" s="175">
        <f t="shared" si="21"/>
        <v>0.26978417266187049</v>
      </c>
      <c r="J68" s="177">
        <f t="shared" si="22"/>
        <v>0.73021582733812951</v>
      </c>
      <c r="K68" s="2" t="str">
        <f t="shared" si="23"/>
        <v>R+</v>
      </c>
      <c r="L68" s="1">
        <f t="shared" ref="L68:L98" si="38">ABS(R68)</f>
        <v>24.986102051043613</v>
      </c>
      <c r="M68" s="175">
        <f t="shared" si="36"/>
        <v>0.24723888776830333</v>
      </c>
      <c r="N68" s="177">
        <f t="shared" si="37"/>
        <v>0.75276111223169662</v>
      </c>
      <c r="O68" s="2" t="str">
        <f t="shared" ref="O68:O98" si="39">IF(S68&gt;0,"D+","R+")</f>
        <v>R+</v>
      </c>
      <c r="P68" s="1">
        <f t="shared" ref="P68:P98" si="40">ABS(S68)</f>
        <v>8.0887535677477693</v>
      </c>
      <c r="Q68" s="1"/>
      <c r="R68" s="5">
        <f t="shared" ref="R68:R98" si="41">(AN68/(AN68+AO68)-U$2)*100</f>
        <v>-24.986102051043613</v>
      </c>
      <c r="S68" s="28">
        <f t="shared" si="20"/>
        <v>-8.0887535677477693</v>
      </c>
      <c r="W68" s="287" t="s">
        <v>2535</v>
      </c>
      <c r="X68">
        <v>65</v>
      </c>
      <c r="Y68" s="13">
        <v>21987</v>
      </c>
      <c r="Z68">
        <v>20638</v>
      </c>
      <c r="AA68">
        <v>803</v>
      </c>
      <c r="AB68">
        <v>188</v>
      </c>
      <c r="AC68">
        <v>44</v>
      </c>
      <c r="AD68">
        <v>65</v>
      </c>
      <c r="AE68">
        <v>249</v>
      </c>
      <c r="AF68" s="13">
        <v>17364</v>
      </c>
      <c r="AG68" s="19">
        <v>16209</v>
      </c>
      <c r="AH68" s="19">
        <v>790</v>
      </c>
      <c r="AI68" s="19">
        <v>133</v>
      </c>
      <c r="AJ68" s="19">
        <v>33</v>
      </c>
      <c r="AK68" s="19">
        <v>51</v>
      </c>
      <c r="AL68" s="9">
        <v>148</v>
      </c>
      <c r="AN68">
        <v>1725</v>
      </c>
      <c r="AO68">
        <v>4669</v>
      </c>
      <c r="AP68" s="13">
        <v>0.24723888776830333</v>
      </c>
      <c r="AQ68" s="19">
        <v>0.75276111223169662</v>
      </c>
    </row>
    <row r="69" spans="1:43" x14ac:dyDescent="0.25">
      <c r="A69" s="38" t="s">
        <v>294</v>
      </c>
      <c r="B69" s="182">
        <f t="shared" ref="B69:B98" si="42">Y69/Y$3</f>
        <v>5.0120506988144695E-3</v>
      </c>
      <c r="C69" s="175">
        <f t="shared" si="30"/>
        <v>0.86710408346238488</v>
      </c>
      <c r="D69" s="177">
        <f t="shared" si="31"/>
        <v>9.9559866329774233E-2</v>
      </c>
      <c r="E69" s="177">
        <f t="shared" si="32"/>
        <v>2.3759067568669003E-2</v>
      </c>
      <c r="F69" s="177">
        <f t="shared" si="33"/>
        <v>2.4044339391963484E-3</v>
      </c>
      <c r="G69" s="177">
        <f t="shared" si="34"/>
        <v>1.793137174993887E-3</v>
      </c>
      <c r="H69" s="177">
        <f t="shared" si="35"/>
        <v>5.3794115249816612E-3</v>
      </c>
      <c r="I69" s="175">
        <f t="shared" si="21"/>
        <v>0.27367119901112485</v>
      </c>
      <c r="J69" s="177">
        <f t="shared" si="22"/>
        <v>0.7263288009888752</v>
      </c>
      <c r="K69" s="2" t="str">
        <f t="shared" si="23"/>
        <v>R+</v>
      </c>
      <c r="L69" s="1">
        <f t="shared" si="38"/>
        <v>24.597399416118176</v>
      </c>
      <c r="M69" s="175">
        <f t="shared" si="36"/>
        <v>0.36565673582951524</v>
      </c>
      <c r="N69" s="177">
        <f t="shared" si="37"/>
        <v>0.6343432641704847</v>
      </c>
      <c r="O69" s="2" t="str">
        <f t="shared" si="39"/>
        <v>D+</v>
      </c>
      <c r="P69" s="1">
        <f t="shared" si="40"/>
        <v>3.7530312383734223</v>
      </c>
      <c r="Q69" s="1"/>
      <c r="R69" s="5">
        <f t="shared" si="41"/>
        <v>-24.597399416118176</v>
      </c>
      <c r="S69" s="28">
        <f t="shared" ref="S69:S98" si="43">(AP69/(AP69+AQ69)-M$3)*100</f>
        <v>3.7530312383734223</v>
      </c>
      <c r="W69" s="287" t="s">
        <v>2536</v>
      </c>
      <c r="X69">
        <v>66</v>
      </c>
      <c r="Y69" s="13">
        <v>31807</v>
      </c>
      <c r="Z69">
        <v>26988</v>
      </c>
      <c r="AA69">
        <v>3353</v>
      </c>
      <c r="AB69">
        <v>999</v>
      </c>
      <c r="AC69">
        <v>83</v>
      </c>
      <c r="AD69">
        <v>49</v>
      </c>
      <c r="AE69">
        <v>335</v>
      </c>
      <c r="AF69" s="13">
        <v>24538</v>
      </c>
      <c r="AG69" s="19">
        <v>21277</v>
      </c>
      <c r="AH69" s="19">
        <v>2443</v>
      </c>
      <c r="AI69" s="19">
        <v>583</v>
      </c>
      <c r="AJ69" s="19">
        <v>59</v>
      </c>
      <c r="AK69" s="19">
        <v>44</v>
      </c>
      <c r="AL69" s="9">
        <v>132</v>
      </c>
      <c r="AN69">
        <v>3321</v>
      </c>
      <c r="AO69">
        <v>8814</v>
      </c>
      <c r="AP69" s="13">
        <v>0.36565673582951524</v>
      </c>
      <c r="AQ69" s="19">
        <v>0.6343432641704847</v>
      </c>
    </row>
    <row r="70" spans="1:43" x14ac:dyDescent="0.25">
      <c r="A70" s="39" t="s">
        <v>295</v>
      </c>
      <c r="B70" s="182">
        <f t="shared" si="42"/>
        <v>3.4797722382469247E-3</v>
      </c>
      <c r="C70" s="175">
        <f t="shared" si="30"/>
        <v>0.9755220007077976</v>
      </c>
      <c r="D70" s="177">
        <f t="shared" si="31"/>
        <v>4.0108528960717234E-3</v>
      </c>
      <c r="E70" s="177">
        <f t="shared" si="32"/>
        <v>7.8447563996696945E-3</v>
      </c>
      <c r="F70" s="177">
        <f t="shared" si="33"/>
        <v>2.0644095788604458E-3</v>
      </c>
      <c r="G70" s="177">
        <f t="shared" si="34"/>
        <v>2.7722071487554559E-3</v>
      </c>
      <c r="H70" s="177">
        <f t="shared" si="35"/>
        <v>7.7857732688451104E-3</v>
      </c>
      <c r="I70" s="175">
        <f t="shared" si="21"/>
        <v>0.37005277044854884</v>
      </c>
      <c r="J70" s="177">
        <f t="shared" si="22"/>
        <v>0.62994722955145122</v>
      </c>
      <c r="K70" s="2" t="str">
        <f t="shared" si="23"/>
        <v>R+</v>
      </c>
      <c r="L70" s="1">
        <f t="shared" si="38"/>
        <v>14.959242272375779</v>
      </c>
      <c r="M70" s="175">
        <f t="shared" si="36"/>
        <v>0.34601631005480948</v>
      </c>
      <c r="N70" s="177">
        <f t="shared" si="37"/>
        <v>0.65398368994519052</v>
      </c>
      <c r="O70" s="2" t="str">
        <f t="shared" si="39"/>
        <v>D+</v>
      </c>
      <c r="P70" s="1">
        <f t="shared" si="40"/>
        <v>1.788988660902846</v>
      </c>
      <c r="Q70" s="1"/>
      <c r="R70" s="5">
        <f t="shared" si="41"/>
        <v>-14.959242272375779</v>
      </c>
      <c r="S70" s="28">
        <f t="shared" si="43"/>
        <v>1.788988660902846</v>
      </c>
      <c r="W70" s="287" t="s">
        <v>2537</v>
      </c>
      <c r="X70">
        <v>67</v>
      </c>
      <c r="Y70" s="13">
        <v>22083</v>
      </c>
      <c r="Z70">
        <v>21452</v>
      </c>
      <c r="AA70">
        <v>86</v>
      </c>
      <c r="AB70">
        <v>202</v>
      </c>
      <c r="AC70">
        <v>44</v>
      </c>
      <c r="AD70">
        <v>65</v>
      </c>
      <c r="AE70">
        <v>234</v>
      </c>
      <c r="AF70" s="13">
        <v>16954</v>
      </c>
      <c r="AG70" s="19">
        <v>16539</v>
      </c>
      <c r="AH70" s="19">
        <v>68</v>
      </c>
      <c r="AI70" s="19">
        <v>133</v>
      </c>
      <c r="AJ70" s="19">
        <v>35</v>
      </c>
      <c r="AK70" s="19">
        <v>47</v>
      </c>
      <c r="AL70" s="9">
        <v>132</v>
      </c>
      <c r="AN70">
        <v>2805</v>
      </c>
      <c r="AO70">
        <v>4775</v>
      </c>
      <c r="AP70" s="13">
        <v>0.34601631005480948</v>
      </c>
      <c r="AQ70" s="19">
        <v>0.65398368994519052</v>
      </c>
    </row>
    <row r="71" spans="1:43" x14ac:dyDescent="0.25">
      <c r="A71" s="40" t="s">
        <v>296</v>
      </c>
      <c r="B71" s="182">
        <f t="shared" si="42"/>
        <v>1.2472217210399135E-3</v>
      </c>
      <c r="C71" s="175">
        <f t="shared" si="30"/>
        <v>0.95790504160548218</v>
      </c>
      <c r="D71" s="177">
        <f t="shared" si="31"/>
        <v>1.435797030510687E-2</v>
      </c>
      <c r="E71" s="177">
        <f t="shared" si="32"/>
        <v>1.1421112742698646E-2</v>
      </c>
      <c r="F71" s="177">
        <f t="shared" si="33"/>
        <v>2.1210637950726057E-3</v>
      </c>
      <c r="G71" s="177">
        <f t="shared" si="34"/>
        <v>4.4052863436123352E-3</v>
      </c>
      <c r="H71" s="177">
        <f t="shared" si="35"/>
        <v>9.7895252080274098E-3</v>
      </c>
      <c r="I71" s="175">
        <f t="shared" si="21"/>
        <v>0.3859922178988327</v>
      </c>
      <c r="J71" s="177">
        <f t="shared" si="22"/>
        <v>0.61400778210116735</v>
      </c>
      <c r="K71" s="2" t="str">
        <f t="shared" si="23"/>
        <v>R+</v>
      </c>
      <c r="L71" s="1">
        <f t="shared" si="38"/>
        <v>13.365297527347392</v>
      </c>
      <c r="M71" s="175">
        <f t="shared" si="36"/>
        <v>0.36520205728179866</v>
      </c>
      <c r="N71" s="177">
        <f t="shared" si="37"/>
        <v>0.63479794271820134</v>
      </c>
      <c r="O71" s="2" t="str">
        <f t="shared" si="39"/>
        <v>D+</v>
      </c>
      <c r="P71" s="1">
        <f t="shared" si="40"/>
        <v>3.7075633836017641</v>
      </c>
      <c r="Q71" s="1"/>
      <c r="R71" s="5">
        <f t="shared" si="41"/>
        <v>-13.365297527347392</v>
      </c>
      <c r="S71" s="28">
        <f t="shared" si="43"/>
        <v>3.7075633836017641</v>
      </c>
      <c r="W71" s="287" t="s">
        <v>2538</v>
      </c>
      <c r="X71">
        <v>68</v>
      </c>
      <c r="Y71" s="13">
        <v>7915</v>
      </c>
      <c r="Z71">
        <v>7502</v>
      </c>
      <c r="AA71">
        <v>116</v>
      </c>
      <c r="AB71">
        <v>131</v>
      </c>
      <c r="AC71">
        <v>14</v>
      </c>
      <c r="AD71">
        <v>43</v>
      </c>
      <c r="AE71">
        <v>109</v>
      </c>
      <c r="AF71" s="13">
        <v>6129</v>
      </c>
      <c r="AG71" s="19">
        <v>5871</v>
      </c>
      <c r="AH71" s="19">
        <v>88</v>
      </c>
      <c r="AI71" s="19">
        <v>70</v>
      </c>
      <c r="AJ71" s="19">
        <v>13</v>
      </c>
      <c r="AK71" s="19">
        <v>27</v>
      </c>
      <c r="AL71" s="9">
        <v>60</v>
      </c>
      <c r="AN71">
        <v>992</v>
      </c>
      <c r="AO71">
        <v>1578</v>
      </c>
      <c r="AP71" s="13">
        <v>0.36520205728179866</v>
      </c>
      <c r="AQ71" s="19">
        <v>0.63479794271820134</v>
      </c>
    </row>
    <row r="72" spans="1:43" x14ac:dyDescent="0.25">
      <c r="A72" s="41" t="s">
        <v>297</v>
      </c>
      <c r="B72" s="182">
        <f t="shared" si="42"/>
        <v>8.000182789285711E-4</v>
      </c>
      <c r="C72" s="175">
        <f t="shared" si="30"/>
        <v>0.98074579575920062</v>
      </c>
      <c r="D72" s="177">
        <f t="shared" si="31"/>
        <v>1.2186205215695832E-3</v>
      </c>
      <c r="E72" s="177">
        <f t="shared" si="32"/>
        <v>9.9926882768705833E-3</v>
      </c>
      <c r="F72" s="177">
        <f t="shared" si="33"/>
        <v>9.7489641725566659E-4</v>
      </c>
      <c r="G72" s="177">
        <f t="shared" si="34"/>
        <v>2.4372410431391664E-3</v>
      </c>
      <c r="H72" s="177">
        <f t="shared" si="35"/>
        <v>4.6307579819644161E-3</v>
      </c>
      <c r="I72" s="175">
        <f t="shared" si="21"/>
        <v>0.29372937293729373</v>
      </c>
      <c r="J72" s="177">
        <f t="shared" si="22"/>
        <v>0.70627062706270627</v>
      </c>
      <c r="K72" s="2" t="str">
        <f t="shared" si="23"/>
        <v>R+</v>
      </c>
      <c r="L72" s="1">
        <f t="shared" si="38"/>
        <v>22.591582023501289</v>
      </c>
      <c r="M72" s="175">
        <f t="shared" si="36"/>
        <v>0.27198672595671419</v>
      </c>
      <c r="N72" s="177">
        <f t="shared" si="37"/>
        <v>0.72801327404328586</v>
      </c>
      <c r="O72" s="2" t="str">
        <f t="shared" si="39"/>
        <v>R+</v>
      </c>
      <c r="P72" s="1">
        <f t="shared" si="40"/>
        <v>5.6139697489066833</v>
      </c>
      <c r="Q72" s="1"/>
      <c r="R72" s="5">
        <f t="shared" si="41"/>
        <v>-22.591582023501289</v>
      </c>
      <c r="S72" s="28">
        <f t="shared" si="43"/>
        <v>-5.6139697489066833</v>
      </c>
      <c r="W72" s="287" t="s">
        <v>2539</v>
      </c>
      <c r="X72">
        <v>69</v>
      </c>
      <c r="Y72" s="13">
        <v>5077</v>
      </c>
      <c r="Z72">
        <v>4964</v>
      </c>
      <c r="AA72">
        <v>5</v>
      </c>
      <c r="AB72">
        <v>67</v>
      </c>
      <c r="AC72">
        <v>4</v>
      </c>
      <c r="AD72">
        <v>11</v>
      </c>
      <c r="AE72">
        <v>26</v>
      </c>
      <c r="AF72" s="13">
        <v>4103</v>
      </c>
      <c r="AG72" s="19">
        <v>4024</v>
      </c>
      <c r="AH72" s="19">
        <v>5</v>
      </c>
      <c r="AI72" s="19">
        <v>41</v>
      </c>
      <c r="AJ72" s="19">
        <v>4</v>
      </c>
      <c r="AK72" s="19">
        <v>10</v>
      </c>
      <c r="AL72" s="9">
        <v>19</v>
      </c>
      <c r="AN72">
        <v>712</v>
      </c>
      <c r="AO72">
        <v>1712</v>
      </c>
      <c r="AP72" s="13">
        <v>0.27198672595671419</v>
      </c>
      <c r="AQ72" s="19">
        <v>0.72801327404328586</v>
      </c>
    </row>
    <row r="73" spans="1:43" x14ac:dyDescent="0.25">
      <c r="A73" s="42" t="s">
        <v>298</v>
      </c>
      <c r="B73" s="182">
        <f t="shared" si="42"/>
        <v>2.6512325276685463E-3</v>
      </c>
      <c r="C73" s="175">
        <f t="shared" si="30"/>
        <v>0.97053435114503817</v>
      </c>
      <c r="D73" s="177">
        <f t="shared" si="31"/>
        <v>2.2900763358778627E-3</v>
      </c>
      <c r="E73" s="177">
        <f t="shared" si="32"/>
        <v>1.0687022900763359E-2</v>
      </c>
      <c r="F73" s="177">
        <f t="shared" si="33"/>
        <v>1.3740458015267176E-3</v>
      </c>
      <c r="G73" s="177">
        <f t="shared" si="34"/>
        <v>3.8167938931297708E-3</v>
      </c>
      <c r="H73" s="177">
        <f t="shared" si="35"/>
        <v>1.1297709923664122E-2</v>
      </c>
      <c r="I73" s="175">
        <f t="shared" si="21"/>
        <v>0.31120053655264923</v>
      </c>
      <c r="J73" s="177">
        <f t="shared" si="22"/>
        <v>0.68879946344735077</v>
      </c>
      <c r="K73" s="2" t="str">
        <f t="shared" si="23"/>
        <v>R+</v>
      </c>
      <c r="L73" s="1">
        <f t="shared" si="38"/>
        <v>20.844465661965739</v>
      </c>
      <c r="M73" s="175">
        <f t="shared" si="36"/>
        <v>0.30132423180206219</v>
      </c>
      <c r="N73" s="177">
        <f t="shared" si="37"/>
        <v>0.69867576819793786</v>
      </c>
      <c r="O73" s="2" t="str">
        <f t="shared" si="39"/>
        <v>R+</v>
      </c>
      <c r="P73" s="1">
        <f t="shared" si="40"/>
        <v>2.6802191643718833</v>
      </c>
      <c r="Q73" s="1"/>
      <c r="R73" s="5">
        <f t="shared" si="41"/>
        <v>-20.844465661965739</v>
      </c>
      <c r="S73" s="28">
        <f t="shared" si="43"/>
        <v>-2.6802191643718833</v>
      </c>
      <c r="W73" s="287" t="s">
        <v>2540</v>
      </c>
      <c r="X73">
        <v>70</v>
      </c>
      <c r="Y73" s="13">
        <v>16825</v>
      </c>
      <c r="Z73">
        <v>16262</v>
      </c>
      <c r="AA73">
        <v>50</v>
      </c>
      <c r="AB73">
        <v>233</v>
      </c>
      <c r="AC73">
        <v>24</v>
      </c>
      <c r="AD73">
        <v>57</v>
      </c>
      <c r="AE73">
        <v>199</v>
      </c>
      <c r="AF73" s="13">
        <v>13100</v>
      </c>
      <c r="AG73" s="19">
        <v>12714</v>
      </c>
      <c r="AH73" s="19">
        <v>30</v>
      </c>
      <c r="AI73" s="19">
        <v>140</v>
      </c>
      <c r="AJ73" s="19">
        <v>18</v>
      </c>
      <c r="AK73" s="19">
        <v>50</v>
      </c>
      <c r="AL73" s="9">
        <v>148</v>
      </c>
      <c r="AN73">
        <v>1856</v>
      </c>
      <c r="AO73">
        <v>4108</v>
      </c>
      <c r="AP73" s="13">
        <v>0.30132423180206219</v>
      </c>
      <c r="AQ73" s="19">
        <v>0.69867576819793786</v>
      </c>
    </row>
    <row r="74" spans="1:43" x14ac:dyDescent="0.25">
      <c r="A74" s="43" t="s">
        <v>299</v>
      </c>
      <c r="B74" s="182">
        <f t="shared" si="42"/>
        <v>1.1396124079258064E-2</v>
      </c>
      <c r="C74" s="175">
        <f t="shared" si="30"/>
        <v>0.9166049970046164</v>
      </c>
      <c r="D74" s="177">
        <f t="shared" si="31"/>
        <v>1.9593332628537196E-2</v>
      </c>
      <c r="E74" s="177">
        <f t="shared" si="32"/>
        <v>4.0772456566938016E-2</v>
      </c>
      <c r="F74" s="177">
        <f t="shared" si="33"/>
        <v>1.2016774148077669E-2</v>
      </c>
      <c r="G74" s="177">
        <f t="shared" si="34"/>
        <v>2.8544243577545195E-3</v>
      </c>
      <c r="H74" s="177">
        <f t="shared" si="35"/>
        <v>8.1580152940761881E-3</v>
      </c>
      <c r="I74" s="175">
        <f t="shared" si="21"/>
        <v>0.31138250319284805</v>
      </c>
      <c r="J74" s="177">
        <f t="shared" si="22"/>
        <v>0.68861749680715201</v>
      </c>
      <c r="K74" s="2" t="str">
        <f t="shared" si="23"/>
        <v>R+</v>
      </c>
      <c r="L74" s="1">
        <f t="shared" si="38"/>
        <v>20.826268997945856</v>
      </c>
      <c r="M74" s="175">
        <f t="shared" si="36"/>
        <v>0.26693805889910222</v>
      </c>
      <c r="N74" s="177">
        <f t="shared" si="37"/>
        <v>0.73306194110089784</v>
      </c>
      <c r="O74" s="2" t="str">
        <f t="shared" si="39"/>
        <v>R+</v>
      </c>
      <c r="P74" s="1">
        <f t="shared" si="40"/>
        <v>6.1188364546678811</v>
      </c>
      <c r="Q74" s="1"/>
      <c r="R74" s="5">
        <f t="shared" si="41"/>
        <v>-20.826268997945856</v>
      </c>
      <c r="S74" s="28">
        <f t="shared" si="43"/>
        <v>-6.1188364546678811</v>
      </c>
      <c r="W74" s="287" t="s">
        <v>2541</v>
      </c>
      <c r="X74">
        <v>71</v>
      </c>
      <c r="Y74" s="13">
        <v>72321</v>
      </c>
      <c r="Z74">
        <v>65052</v>
      </c>
      <c r="AA74">
        <v>1421</v>
      </c>
      <c r="AB74">
        <v>3858</v>
      </c>
      <c r="AC74">
        <v>857</v>
      </c>
      <c r="AD74">
        <v>211</v>
      </c>
      <c r="AE74">
        <v>922</v>
      </c>
      <c r="AF74" s="13">
        <v>56754</v>
      </c>
      <c r="AG74" s="19">
        <v>52021</v>
      </c>
      <c r="AH74" s="19">
        <v>1112</v>
      </c>
      <c r="AI74" s="19">
        <v>2314</v>
      </c>
      <c r="AJ74" s="19">
        <v>682</v>
      </c>
      <c r="AK74" s="19">
        <v>162</v>
      </c>
      <c r="AL74" s="9">
        <v>463</v>
      </c>
      <c r="AN74">
        <v>7802</v>
      </c>
      <c r="AO74">
        <v>17254</v>
      </c>
      <c r="AP74" s="13">
        <v>0.26693805889910222</v>
      </c>
      <c r="AQ74" s="19">
        <v>0.73306194110089784</v>
      </c>
    </row>
    <row r="75" spans="1:43" x14ac:dyDescent="0.25">
      <c r="A75" s="44" t="s">
        <v>300</v>
      </c>
      <c r="B75" s="182">
        <f t="shared" si="42"/>
        <v>5.0123658527553511E-3</v>
      </c>
      <c r="C75" s="175">
        <f t="shared" si="30"/>
        <v>0.93536730587607275</v>
      </c>
      <c r="D75" s="177">
        <f t="shared" si="31"/>
        <v>1.9135219480146182E-2</v>
      </c>
      <c r="E75" s="177">
        <f t="shared" si="32"/>
        <v>2.7553073543300621E-2</v>
      </c>
      <c r="F75" s="177">
        <f t="shared" si="33"/>
        <v>4.5168973021804297E-3</v>
      </c>
      <c r="G75" s="177">
        <f t="shared" si="34"/>
        <v>4.3937091939391451E-3</v>
      </c>
      <c r="H75" s="177">
        <f t="shared" si="35"/>
        <v>9.0337946043608595E-3</v>
      </c>
      <c r="I75" s="175">
        <f t="shared" si="21"/>
        <v>0.25196548418024928</v>
      </c>
      <c r="J75" s="177">
        <f t="shared" si="22"/>
        <v>0.74803451581975067</v>
      </c>
      <c r="K75" s="2" t="str">
        <f t="shared" si="23"/>
        <v>R+</v>
      </c>
      <c r="L75" s="1">
        <f t="shared" si="38"/>
        <v>26.767970899205736</v>
      </c>
      <c r="M75" s="175">
        <f t="shared" si="36"/>
        <v>0.19845678239925402</v>
      </c>
      <c r="N75" s="177">
        <f t="shared" si="37"/>
        <v>0.80154321760074598</v>
      </c>
      <c r="O75" s="2" t="str">
        <f t="shared" si="39"/>
        <v>R+</v>
      </c>
      <c r="P75" s="1">
        <f t="shared" si="40"/>
        <v>12.9669641046527</v>
      </c>
      <c r="Q75" s="1"/>
      <c r="R75" s="5">
        <f t="shared" si="41"/>
        <v>-26.767970899205736</v>
      </c>
      <c r="S75" s="28">
        <f t="shared" si="43"/>
        <v>-12.9669641046527</v>
      </c>
      <c r="W75" s="287" t="s">
        <v>2542</v>
      </c>
      <c r="X75">
        <v>72</v>
      </c>
      <c r="Y75" s="13">
        <v>31809</v>
      </c>
      <c r="Z75">
        <v>29303</v>
      </c>
      <c r="AA75">
        <v>609</v>
      </c>
      <c r="AB75">
        <v>1187</v>
      </c>
      <c r="AC75">
        <v>142</v>
      </c>
      <c r="AD75">
        <v>126</v>
      </c>
      <c r="AE75">
        <v>442</v>
      </c>
      <c r="AF75" s="13">
        <v>24353</v>
      </c>
      <c r="AG75" s="19">
        <v>22779</v>
      </c>
      <c r="AH75" s="19">
        <v>466</v>
      </c>
      <c r="AI75" s="19">
        <v>671</v>
      </c>
      <c r="AJ75" s="19">
        <v>110</v>
      </c>
      <c r="AK75" s="19">
        <v>107</v>
      </c>
      <c r="AL75" s="9">
        <v>220</v>
      </c>
      <c r="AN75">
        <v>2628</v>
      </c>
      <c r="AO75">
        <v>7802</v>
      </c>
      <c r="AP75" s="13">
        <v>0.19845678239925402</v>
      </c>
      <c r="AQ75" s="19">
        <v>0.80154321760074598</v>
      </c>
    </row>
    <row r="76" spans="1:43" x14ac:dyDescent="0.25">
      <c r="A76" s="45" t="s">
        <v>301</v>
      </c>
      <c r="B76" s="182">
        <f t="shared" si="42"/>
        <v>8.5376778354597036E-3</v>
      </c>
      <c r="C76" s="175">
        <f t="shared" si="30"/>
        <v>0.94575251771726965</v>
      </c>
      <c r="D76" s="177">
        <f t="shared" si="31"/>
        <v>2.5759977620290937E-2</v>
      </c>
      <c r="E76" s="177">
        <f t="shared" si="32"/>
        <v>1.0140805669526297E-2</v>
      </c>
      <c r="F76" s="177">
        <f t="shared" si="33"/>
        <v>5.2452443118239465E-3</v>
      </c>
      <c r="G76" s="177">
        <f t="shared" si="34"/>
        <v>3.2170831779186871E-3</v>
      </c>
      <c r="H76" s="177">
        <f t="shared" si="35"/>
        <v>9.8843715031704596E-3</v>
      </c>
      <c r="I76" s="175">
        <f t="shared" si="21"/>
        <v>0.29013595603124098</v>
      </c>
      <c r="J76" s="177">
        <f t="shared" si="22"/>
        <v>0.70986404396875902</v>
      </c>
      <c r="K76" s="2" t="str">
        <f t="shared" si="23"/>
        <v>R+</v>
      </c>
      <c r="L76" s="1">
        <f t="shared" si="38"/>
        <v>22.950923714106565</v>
      </c>
      <c r="M76" s="175">
        <f t="shared" si="36"/>
        <v>0.23101484999662564</v>
      </c>
      <c r="N76" s="177">
        <f t="shared" si="37"/>
        <v>0.76898515000337442</v>
      </c>
      <c r="O76" s="2" t="str">
        <f t="shared" si="39"/>
        <v>R+</v>
      </c>
      <c r="P76" s="1">
        <f t="shared" si="40"/>
        <v>9.7111573449155379</v>
      </c>
      <c r="Q76" s="1"/>
      <c r="R76" s="5">
        <f t="shared" si="41"/>
        <v>-22.950923714106565</v>
      </c>
      <c r="S76" s="28">
        <f t="shared" si="43"/>
        <v>-9.7111573449155379</v>
      </c>
      <c r="W76" s="287" t="s">
        <v>2543</v>
      </c>
      <c r="X76">
        <v>73</v>
      </c>
      <c r="Y76" s="13">
        <v>54181</v>
      </c>
      <c r="Z76">
        <v>50752</v>
      </c>
      <c r="AA76">
        <v>1430</v>
      </c>
      <c r="AB76">
        <v>710</v>
      </c>
      <c r="AC76">
        <v>289</v>
      </c>
      <c r="AD76">
        <v>167</v>
      </c>
      <c r="AE76">
        <v>833</v>
      </c>
      <c r="AF76" s="13">
        <v>42896</v>
      </c>
      <c r="AG76" s="19">
        <v>40569</v>
      </c>
      <c r="AH76" s="19">
        <v>1105</v>
      </c>
      <c r="AI76" s="19">
        <v>435</v>
      </c>
      <c r="AJ76" s="19">
        <v>225</v>
      </c>
      <c r="AK76" s="19">
        <v>138</v>
      </c>
      <c r="AL76" s="9">
        <v>424</v>
      </c>
      <c r="AN76">
        <v>6018</v>
      </c>
      <c r="AO76">
        <v>14724</v>
      </c>
      <c r="AP76" s="13">
        <v>0.23101484999662564</v>
      </c>
      <c r="AQ76" s="19">
        <v>0.76898515000337442</v>
      </c>
    </row>
    <row r="77" spans="1:43" x14ac:dyDescent="0.25">
      <c r="A77" s="46" t="s">
        <v>302</v>
      </c>
      <c r="B77" s="182">
        <f t="shared" si="42"/>
        <v>1.0444674331735765E-2</v>
      </c>
      <c r="C77" s="175">
        <f t="shared" si="30"/>
        <v>0.86295972868138338</v>
      </c>
      <c r="D77" s="177">
        <f t="shared" si="31"/>
        <v>7.2053776324607549E-2</v>
      </c>
      <c r="E77" s="177">
        <f t="shared" si="32"/>
        <v>4.9653743831360043E-2</v>
      </c>
      <c r="F77" s="177">
        <f t="shared" si="33"/>
        <v>5.0567616417213296E-3</v>
      </c>
      <c r="G77" s="177">
        <f t="shared" si="34"/>
        <v>3.0259336731585469E-3</v>
      </c>
      <c r="H77" s="177">
        <f t="shared" si="35"/>
        <v>7.2500558477691353E-3</v>
      </c>
      <c r="I77" s="175">
        <f t="shared" ref="I77:I98" si="44">AN77/(AN77+AO77)</f>
        <v>0.31966991863648631</v>
      </c>
      <c r="J77" s="177">
        <f t="shared" ref="J77:J98" si="45">AO77/(AN77+AO77)</f>
        <v>0.68033008136351369</v>
      </c>
      <c r="K77" s="2" t="str">
        <f t="shared" ref="K77:K98" si="46">IF(R77&gt;0,"D+","R+")</f>
        <v>R+</v>
      </c>
      <c r="L77" s="1">
        <f t="shared" si="38"/>
        <v>19.99752745358203</v>
      </c>
      <c r="M77" s="175">
        <f t="shared" si="36"/>
        <v>0.27395014966934578</v>
      </c>
      <c r="N77" s="177">
        <f t="shared" si="37"/>
        <v>0.72604985033065428</v>
      </c>
      <c r="O77" s="2" t="str">
        <f t="shared" si="39"/>
        <v>R+</v>
      </c>
      <c r="P77" s="1">
        <f t="shared" si="40"/>
        <v>5.4176273776435249</v>
      </c>
      <c r="Q77" s="1"/>
      <c r="R77" s="5">
        <f t="shared" si="41"/>
        <v>-19.99752745358203</v>
      </c>
      <c r="S77" s="28">
        <f t="shared" si="43"/>
        <v>-5.4176273776435249</v>
      </c>
      <c r="W77" s="287" t="s">
        <v>2544</v>
      </c>
      <c r="X77">
        <v>74</v>
      </c>
      <c r="Y77" s="13">
        <v>66283</v>
      </c>
      <c r="Z77">
        <v>56159</v>
      </c>
      <c r="AA77">
        <v>4877</v>
      </c>
      <c r="AB77">
        <v>3903</v>
      </c>
      <c r="AC77">
        <v>340</v>
      </c>
      <c r="AD77">
        <v>190</v>
      </c>
      <c r="AE77">
        <v>814</v>
      </c>
      <c r="AF77" s="13">
        <v>49241</v>
      </c>
      <c r="AG77" s="19">
        <v>42493</v>
      </c>
      <c r="AH77" s="19">
        <v>3548</v>
      </c>
      <c r="AI77" s="19">
        <v>2445</v>
      </c>
      <c r="AJ77" s="19">
        <v>249</v>
      </c>
      <c r="AK77" s="19">
        <v>149</v>
      </c>
      <c r="AL77" s="9">
        <v>357</v>
      </c>
      <c r="AN77">
        <v>8290</v>
      </c>
      <c r="AO77">
        <v>17643</v>
      </c>
      <c r="AP77" s="13">
        <v>0.27395014966934578</v>
      </c>
      <c r="AQ77" s="19">
        <v>0.72604985033065428</v>
      </c>
    </row>
    <row r="78" spans="1:43" x14ac:dyDescent="0.25">
      <c r="A78" s="47" t="s">
        <v>303</v>
      </c>
      <c r="B78" s="182">
        <f t="shared" si="42"/>
        <v>4.1380342745668409E-2</v>
      </c>
      <c r="C78" s="175">
        <f t="shared" si="30"/>
        <v>0.78282015575841968</v>
      </c>
      <c r="D78" s="177">
        <f t="shared" si="31"/>
        <v>0.11815462375573779</v>
      </c>
      <c r="E78" s="177">
        <f t="shared" si="32"/>
        <v>5.531486925576358E-2</v>
      </c>
      <c r="F78" s="177">
        <f t="shared" si="33"/>
        <v>2.9552839238743616E-2</v>
      </c>
      <c r="G78" s="177">
        <f t="shared" si="34"/>
        <v>2.6355149827221622E-3</v>
      </c>
      <c r="H78" s="177">
        <f t="shared" si="35"/>
        <v>1.1521997008613132E-2</v>
      </c>
      <c r="I78" s="175">
        <f t="shared" si="44"/>
        <v>0.37439851943244912</v>
      </c>
      <c r="J78" s="177">
        <f t="shared" si="45"/>
        <v>0.62560148056755094</v>
      </c>
      <c r="K78" s="2" t="str">
        <f t="shared" si="46"/>
        <v>R+</v>
      </c>
      <c r="L78" s="1">
        <f t="shared" si="38"/>
        <v>14.52466737398575</v>
      </c>
      <c r="M78" s="175">
        <f t="shared" si="36"/>
        <v>0.30407683722526674</v>
      </c>
      <c r="N78" s="177">
        <f t="shared" si="37"/>
        <v>0.69592316277473332</v>
      </c>
      <c r="O78" s="2" t="str">
        <f t="shared" si="39"/>
        <v>R+</v>
      </c>
      <c r="P78" s="1">
        <f t="shared" si="40"/>
        <v>2.4049586220514287</v>
      </c>
      <c r="Q78" s="1"/>
      <c r="R78" s="5">
        <f t="shared" si="41"/>
        <v>-14.52466737398575</v>
      </c>
      <c r="S78" s="28">
        <f t="shared" si="43"/>
        <v>-2.4049586220514287</v>
      </c>
      <c r="W78" s="287" t="s">
        <v>2545</v>
      </c>
      <c r="X78">
        <v>75</v>
      </c>
      <c r="Y78" s="13">
        <v>262604</v>
      </c>
      <c r="Z78">
        <v>198483</v>
      </c>
      <c r="AA78">
        <v>32534</v>
      </c>
      <c r="AB78">
        <v>17500</v>
      </c>
      <c r="AC78">
        <v>8017</v>
      </c>
      <c r="AD78">
        <v>671</v>
      </c>
      <c r="AE78">
        <v>5399</v>
      </c>
      <c r="AF78" s="13">
        <v>193890</v>
      </c>
      <c r="AG78" s="19">
        <v>151781</v>
      </c>
      <c r="AH78" s="19">
        <v>22909</v>
      </c>
      <c r="AI78" s="19">
        <v>10725</v>
      </c>
      <c r="AJ78" s="19">
        <v>5730</v>
      </c>
      <c r="AK78" s="19">
        <v>511</v>
      </c>
      <c r="AL78" s="9">
        <v>2234</v>
      </c>
      <c r="AN78">
        <v>36414</v>
      </c>
      <c r="AO78">
        <v>60846</v>
      </c>
      <c r="AP78" s="13">
        <v>0.30407683722526674</v>
      </c>
      <c r="AQ78" s="19">
        <v>0.69592316277473332</v>
      </c>
    </row>
    <row r="79" spans="1:43" x14ac:dyDescent="0.25">
      <c r="A79" s="48" t="s">
        <v>304</v>
      </c>
      <c r="B79" s="182">
        <f t="shared" si="42"/>
        <v>3.5026208989608586E-3</v>
      </c>
      <c r="C79" s="175">
        <f t="shared" si="30"/>
        <v>0.9830100012049644</v>
      </c>
      <c r="D79" s="177">
        <f t="shared" si="31"/>
        <v>7.832268948066032E-4</v>
      </c>
      <c r="E79" s="177">
        <f t="shared" si="32"/>
        <v>4.4583684781298949E-3</v>
      </c>
      <c r="F79" s="177">
        <f t="shared" si="33"/>
        <v>1.8676949030003616E-3</v>
      </c>
      <c r="G79" s="177">
        <f t="shared" si="34"/>
        <v>2.4099289070972406E-3</v>
      </c>
      <c r="H79" s="177">
        <f t="shared" si="35"/>
        <v>7.4707796120014464E-3</v>
      </c>
      <c r="I79" s="175">
        <f t="shared" si="44"/>
        <v>0.22103820977317704</v>
      </c>
      <c r="J79" s="177">
        <f t="shared" si="45"/>
        <v>0.77896179022682299</v>
      </c>
      <c r="K79" s="2" t="str">
        <f t="shared" si="46"/>
        <v>R+</v>
      </c>
      <c r="L79" s="1">
        <f t="shared" si="38"/>
        <v>29.860698339912961</v>
      </c>
      <c r="M79" s="175">
        <f t="shared" si="36"/>
        <v>0.20438591560677957</v>
      </c>
      <c r="N79" s="177">
        <f t="shared" si="37"/>
        <v>0.79561408439322046</v>
      </c>
      <c r="O79" s="2" t="str">
        <f t="shared" si="39"/>
        <v>R+</v>
      </c>
      <c r="P79" s="1">
        <f t="shared" si="40"/>
        <v>12.374050783900145</v>
      </c>
      <c r="Q79" s="1"/>
      <c r="R79" s="5">
        <f t="shared" si="41"/>
        <v>-29.860698339912961</v>
      </c>
      <c r="S79" s="28">
        <f t="shared" si="43"/>
        <v>-12.374050783900145</v>
      </c>
      <c r="W79" s="287" t="s">
        <v>2546</v>
      </c>
      <c r="X79">
        <v>76</v>
      </c>
      <c r="Y79" s="13">
        <v>22228</v>
      </c>
      <c r="Z79">
        <v>21795</v>
      </c>
      <c r="AA79">
        <v>19</v>
      </c>
      <c r="AB79">
        <v>120</v>
      </c>
      <c r="AC79">
        <v>43</v>
      </c>
      <c r="AD79">
        <v>55</v>
      </c>
      <c r="AE79">
        <v>196</v>
      </c>
      <c r="AF79" s="13">
        <v>16598</v>
      </c>
      <c r="AG79" s="19">
        <v>16316</v>
      </c>
      <c r="AH79" s="19">
        <v>13</v>
      </c>
      <c r="AI79" s="19">
        <v>74</v>
      </c>
      <c r="AJ79" s="19">
        <v>31</v>
      </c>
      <c r="AK79" s="19">
        <v>40</v>
      </c>
      <c r="AL79" s="9">
        <v>124</v>
      </c>
      <c r="AN79">
        <v>1452</v>
      </c>
      <c r="AO79">
        <v>5117</v>
      </c>
      <c r="AP79" s="13">
        <v>0.20438591560677957</v>
      </c>
      <c r="AQ79" s="19">
        <v>0.79561408439322046</v>
      </c>
    </row>
    <row r="80" spans="1:43" x14ac:dyDescent="0.25">
      <c r="A80" s="49" t="s">
        <v>305</v>
      </c>
      <c r="B80" s="182">
        <f t="shared" si="42"/>
        <v>2.2237262068623195E-3</v>
      </c>
      <c r="C80" s="175">
        <f t="shared" si="30"/>
        <v>0.95661846496106784</v>
      </c>
      <c r="D80" s="177">
        <f t="shared" si="31"/>
        <v>1.3904338153503894E-3</v>
      </c>
      <c r="E80" s="177">
        <f t="shared" si="32"/>
        <v>2.6603633667037448E-2</v>
      </c>
      <c r="F80" s="177">
        <f t="shared" si="33"/>
        <v>2.5954764553207266E-3</v>
      </c>
      <c r="G80" s="177">
        <f t="shared" si="34"/>
        <v>3.615127919911012E-3</v>
      </c>
      <c r="H80" s="177">
        <f t="shared" si="35"/>
        <v>9.1768631813125695E-3</v>
      </c>
      <c r="I80" s="175">
        <f t="shared" si="44"/>
        <v>0.29602385685884691</v>
      </c>
      <c r="J80" s="177">
        <f t="shared" si="45"/>
        <v>0.70397614314115309</v>
      </c>
      <c r="K80" s="2" t="str">
        <f t="shared" si="46"/>
        <v>R+</v>
      </c>
      <c r="L80" s="1">
        <f t="shared" si="38"/>
        <v>22.362133631345969</v>
      </c>
      <c r="M80" s="175">
        <f t="shared" si="36"/>
        <v>0.2438081385981318</v>
      </c>
      <c r="N80" s="177">
        <f t="shared" si="37"/>
        <v>0.75619186140186823</v>
      </c>
      <c r="O80" s="2" t="str">
        <f t="shared" si="39"/>
        <v>R+</v>
      </c>
      <c r="P80" s="1">
        <f t="shared" si="40"/>
        <v>8.4318284847649227</v>
      </c>
      <c r="Q80" s="1"/>
      <c r="R80" s="5">
        <f t="shared" si="41"/>
        <v>-22.362133631345969</v>
      </c>
      <c r="S80" s="28">
        <f t="shared" si="43"/>
        <v>-8.4318284847649227</v>
      </c>
      <c r="W80" s="287" t="s">
        <v>2547</v>
      </c>
      <c r="X80">
        <v>77</v>
      </c>
      <c r="Y80" s="13">
        <v>14112</v>
      </c>
      <c r="Z80">
        <v>13402</v>
      </c>
      <c r="AA80">
        <v>19</v>
      </c>
      <c r="AB80">
        <v>462</v>
      </c>
      <c r="AC80">
        <v>44</v>
      </c>
      <c r="AD80">
        <v>47</v>
      </c>
      <c r="AE80">
        <v>138</v>
      </c>
      <c r="AF80" s="13">
        <v>10788</v>
      </c>
      <c r="AG80" s="19">
        <v>10320</v>
      </c>
      <c r="AH80" s="19">
        <v>15</v>
      </c>
      <c r="AI80" s="19">
        <v>287</v>
      </c>
      <c r="AJ80" s="19">
        <v>28</v>
      </c>
      <c r="AK80" s="19">
        <v>39</v>
      </c>
      <c r="AL80" s="9">
        <v>99</v>
      </c>
      <c r="AN80">
        <v>1489</v>
      </c>
      <c r="AO80">
        <v>3541</v>
      </c>
      <c r="AP80" s="13">
        <v>0.2438081385981318</v>
      </c>
      <c r="AQ80" s="19">
        <v>0.75619186140186823</v>
      </c>
    </row>
    <row r="81" spans="1:43" x14ac:dyDescent="0.25">
      <c r="A81" s="50" t="s">
        <v>306</v>
      </c>
      <c r="B81" s="182">
        <f t="shared" si="42"/>
        <v>1.4164436295964217E-2</v>
      </c>
      <c r="C81" s="175">
        <f t="shared" si="30"/>
        <v>0.92741117476463275</v>
      </c>
      <c r="D81" s="177">
        <f t="shared" si="31"/>
        <v>5.9431118476506138E-3</v>
      </c>
      <c r="E81" s="177">
        <f t="shared" si="32"/>
        <v>4.5773390288155205E-2</v>
      </c>
      <c r="F81" s="177">
        <f t="shared" si="33"/>
        <v>8.6432275668957247E-3</v>
      </c>
      <c r="G81" s="177">
        <f t="shared" si="34"/>
        <v>3.6572995985542237E-3</v>
      </c>
      <c r="H81" s="177">
        <f t="shared" si="35"/>
        <v>8.5717959341114619E-3</v>
      </c>
      <c r="I81" s="175">
        <f t="shared" si="44"/>
        <v>0.22208251002933957</v>
      </c>
      <c r="J81" s="177">
        <f t="shared" si="45"/>
        <v>0.77791748997066046</v>
      </c>
      <c r="K81" s="2" t="str">
        <f t="shared" si="46"/>
        <v>R+</v>
      </c>
      <c r="L81" s="1">
        <f t="shared" si="38"/>
        <v>29.756268314296708</v>
      </c>
      <c r="M81" s="175">
        <f t="shared" si="36"/>
        <v>0.15369715571597925</v>
      </c>
      <c r="N81" s="177">
        <f t="shared" si="37"/>
        <v>0.84630284428402081</v>
      </c>
      <c r="O81" s="2" t="str">
        <f t="shared" si="39"/>
        <v>R+</v>
      </c>
      <c r="P81" s="1">
        <f t="shared" si="40"/>
        <v>17.442926772980176</v>
      </c>
      <c r="Q81" s="1"/>
      <c r="R81" s="5">
        <f t="shared" si="41"/>
        <v>-29.756268314296708</v>
      </c>
      <c r="S81" s="28">
        <f t="shared" si="43"/>
        <v>-17.442926772980176</v>
      </c>
      <c r="W81" s="287" t="s">
        <v>2548</v>
      </c>
      <c r="X81">
        <v>78</v>
      </c>
      <c r="Y81" s="13">
        <v>89889</v>
      </c>
      <c r="Z81">
        <v>82374</v>
      </c>
      <c r="AA81">
        <v>640</v>
      </c>
      <c r="AB81">
        <v>4787</v>
      </c>
      <c r="AC81">
        <v>784</v>
      </c>
      <c r="AD81">
        <v>295</v>
      </c>
      <c r="AE81">
        <v>1009</v>
      </c>
      <c r="AF81" s="13">
        <v>69997</v>
      </c>
      <c r="AG81" s="19">
        <v>64916</v>
      </c>
      <c r="AH81" s="19">
        <v>416</v>
      </c>
      <c r="AI81" s="19">
        <v>3204</v>
      </c>
      <c r="AJ81" s="19">
        <v>605</v>
      </c>
      <c r="AK81" s="19">
        <v>256</v>
      </c>
      <c r="AL81" s="9">
        <v>600</v>
      </c>
      <c r="AN81">
        <v>7418</v>
      </c>
      <c r="AO81">
        <v>25984</v>
      </c>
      <c r="AP81" s="13">
        <v>0.15369715571597925</v>
      </c>
      <c r="AQ81" s="19">
        <v>0.84630284428402081</v>
      </c>
    </row>
    <row r="82" spans="1:43" x14ac:dyDescent="0.25">
      <c r="A82" s="51" t="s">
        <v>307</v>
      </c>
      <c r="B82" s="182">
        <f t="shared" si="42"/>
        <v>0.14617533116770051</v>
      </c>
      <c r="C82" s="175">
        <f t="shared" si="30"/>
        <v>0.42227581702791911</v>
      </c>
      <c r="D82" s="177">
        <f t="shared" si="31"/>
        <v>0.49488067101868205</v>
      </c>
      <c r="E82" s="177">
        <f t="shared" si="32"/>
        <v>4.8640947017287987E-2</v>
      </c>
      <c r="F82" s="177">
        <f t="shared" si="33"/>
        <v>2.3225880140927982E-2</v>
      </c>
      <c r="G82" s="177">
        <f t="shared" si="34"/>
        <v>1.9871079598536832E-3</v>
      </c>
      <c r="H82" s="177">
        <f t="shared" si="35"/>
        <v>8.9895768353292268E-3</v>
      </c>
      <c r="I82" s="175">
        <f t="shared" si="44"/>
        <v>0.63148071677732742</v>
      </c>
      <c r="J82" s="177">
        <f t="shared" si="45"/>
        <v>0.36851928322267258</v>
      </c>
      <c r="K82" s="2" t="str">
        <f t="shared" si="46"/>
        <v>D+</v>
      </c>
      <c r="L82" s="1">
        <f t="shared" si="38"/>
        <v>11.18355236050208</v>
      </c>
      <c r="M82" s="175">
        <f t="shared" si="36"/>
        <v>0.53443260843952212</v>
      </c>
      <c r="N82" s="177">
        <f t="shared" si="37"/>
        <v>0.46556739156047788</v>
      </c>
      <c r="O82" s="2" t="str">
        <f t="shared" si="39"/>
        <v>D+</v>
      </c>
      <c r="P82" s="1">
        <f t="shared" si="40"/>
        <v>20.630618499374108</v>
      </c>
      <c r="Q82" s="1"/>
      <c r="R82" s="5">
        <f t="shared" si="41"/>
        <v>11.18355236050208</v>
      </c>
      <c r="S82" s="28">
        <f t="shared" si="43"/>
        <v>20.630618499374108</v>
      </c>
      <c r="W82" s="287" t="s">
        <v>2549</v>
      </c>
      <c r="X82">
        <v>79</v>
      </c>
      <c r="Y82" s="13">
        <v>927644</v>
      </c>
      <c r="Z82">
        <v>359106</v>
      </c>
      <c r="AA82">
        <v>481431</v>
      </c>
      <c r="AB82">
        <v>52092</v>
      </c>
      <c r="AC82">
        <v>21519</v>
      </c>
      <c r="AD82">
        <v>1804</v>
      </c>
      <c r="AE82">
        <v>11692</v>
      </c>
      <c r="AF82" s="13">
        <v>682902</v>
      </c>
      <c r="AG82" s="19">
        <v>288373</v>
      </c>
      <c r="AH82" s="19">
        <v>337955</v>
      </c>
      <c r="AI82" s="19">
        <v>33217</v>
      </c>
      <c r="AJ82" s="19">
        <v>15861</v>
      </c>
      <c r="AK82" s="19">
        <v>1357</v>
      </c>
      <c r="AL82" s="9">
        <v>6139</v>
      </c>
      <c r="AN82">
        <v>232443</v>
      </c>
      <c r="AO82">
        <v>135649</v>
      </c>
      <c r="AP82" s="13">
        <v>0.53443260843952212</v>
      </c>
      <c r="AQ82" s="19">
        <v>0.46556739156047788</v>
      </c>
    </row>
    <row r="83" spans="1:43" x14ac:dyDescent="0.25">
      <c r="A83" s="52" t="s">
        <v>308</v>
      </c>
      <c r="B83" s="182">
        <f t="shared" si="42"/>
        <v>3.0201202154707496E-3</v>
      </c>
      <c r="C83" s="175">
        <f t="shared" si="30"/>
        <v>0.94691179508366041</v>
      </c>
      <c r="D83" s="177">
        <f t="shared" si="31"/>
        <v>2.1070026853955794E-2</v>
      </c>
      <c r="E83" s="177">
        <f t="shared" si="32"/>
        <v>1.7214074227088066E-2</v>
      </c>
      <c r="F83" s="177">
        <f t="shared" si="33"/>
        <v>2.0656889072505681E-3</v>
      </c>
      <c r="G83" s="177">
        <f t="shared" si="34"/>
        <v>4.4068030021345451E-3</v>
      </c>
      <c r="H83" s="177">
        <f t="shared" si="35"/>
        <v>8.3316119259106251E-3</v>
      </c>
      <c r="I83" s="175">
        <f t="shared" si="44"/>
        <v>0.35463029432878679</v>
      </c>
      <c r="J83" s="177">
        <f t="shared" si="45"/>
        <v>0.64536970567121321</v>
      </c>
      <c r="K83" s="2" t="str">
        <f t="shared" si="46"/>
        <v>R+</v>
      </c>
      <c r="L83" s="1">
        <f t="shared" si="38"/>
        <v>16.501489884351983</v>
      </c>
      <c r="M83" s="175">
        <f t="shared" si="36"/>
        <v>0.34261034536922502</v>
      </c>
      <c r="N83" s="177">
        <f t="shared" si="37"/>
        <v>0.65738965463077492</v>
      </c>
      <c r="O83" s="2" t="str">
        <f t="shared" si="39"/>
        <v>D+</v>
      </c>
      <c r="P83" s="1">
        <f t="shared" si="40"/>
        <v>1.4483921923443999</v>
      </c>
      <c r="Q83" s="1"/>
      <c r="R83" s="5">
        <f t="shared" si="41"/>
        <v>-16.501489884351983</v>
      </c>
      <c r="S83" s="28">
        <f t="shared" si="43"/>
        <v>1.4483921923443999</v>
      </c>
      <c r="W83" s="287" t="s">
        <v>2550</v>
      </c>
      <c r="X83">
        <v>80</v>
      </c>
      <c r="Y83" s="13">
        <v>19166</v>
      </c>
      <c r="Z83">
        <v>18002</v>
      </c>
      <c r="AA83">
        <v>405</v>
      </c>
      <c r="AB83">
        <v>417</v>
      </c>
      <c r="AC83">
        <v>35</v>
      </c>
      <c r="AD83">
        <v>81</v>
      </c>
      <c r="AE83">
        <v>226</v>
      </c>
      <c r="AF83" s="13">
        <v>14523</v>
      </c>
      <c r="AG83" s="19">
        <v>13752</v>
      </c>
      <c r="AH83" s="19">
        <v>306</v>
      </c>
      <c r="AI83" s="19">
        <v>250</v>
      </c>
      <c r="AJ83" s="19">
        <v>30</v>
      </c>
      <c r="AK83" s="19">
        <v>64</v>
      </c>
      <c r="AL83" s="9">
        <v>121</v>
      </c>
      <c r="AN83">
        <v>2470</v>
      </c>
      <c r="AO83">
        <v>4495</v>
      </c>
      <c r="AP83" s="13">
        <v>0.34261034536922502</v>
      </c>
      <c r="AQ83" s="19">
        <v>0.65738965463077492</v>
      </c>
    </row>
    <row r="84" spans="1:43" x14ac:dyDescent="0.25">
      <c r="A84" s="53" t="s">
        <v>309</v>
      </c>
      <c r="B84" s="182">
        <f t="shared" si="42"/>
        <v>2.0995555541548712E-3</v>
      </c>
      <c r="C84" s="175">
        <f t="shared" si="30"/>
        <v>0.94240124537847836</v>
      </c>
      <c r="D84" s="177">
        <f t="shared" si="31"/>
        <v>1.1480832846857365E-2</v>
      </c>
      <c r="E84" s="177">
        <f t="shared" si="32"/>
        <v>1.3815917493675813E-2</v>
      </c>
      <c r="F84" s="177">
        <f t="shared" si="33"/>
        <v>1.2453784783031718E-2</v>
      </c>
      <c r="G84" s="177">
        <f t="shared" si="34"/>
        <v>6.9079587468379063E-3</v>
      </c>
      <c r="H84" s="177">
        <f t="shared" si="35"/>
        <v>1.2940260751118895E-2</v>
      </c>
      <c r="I84" s="175">
        <f t="shared" si="44"/>
        <v>0.4111685214626391</v>
      </c>
      <c r="J84" s="177">
        <f t="shared" si="45"/>
        <v>0.58883147853736084</v>
      </c>
      <c r="K84" s="2" t="str">
        <f t="shared" si="46"/>
        <v>R+</v>
      </c>
      <c r="L84" s="1">
        <f t="shared" si="38"/>
        <v>10.847667170966751</v>
      </c>
      <c r="M84" s="175">
        <f t="shared" si="36"/>
        <v>0.39007754223299906</v>
      </c>
      <c r="N84" s="177">
        <f t="shared" si="37"/>
        <v>0.60992245776700094</v>
      </c>
      <c r="O84" s="2" t="str">
        <f t="shared" si="39"/>
        <v>D+</v>
      </c>
      <c r="P84" s="1">
        <f t="shared" si="40"/>
        <v>6.1951118787218036</v>
      </c>
      <c r="Q84" s="1"/>
      <c r="R84" s="5">
        <f t="shared" si="41"/>
        <v>-10.847667170966751</v>
      </c>
      <c r="S84" s="28">
        <f t="shared" si="43"/>
        <v>6.1951118787218036</v>
      </c>
      <c r="W84" s="287" t="s">
        <v>2551</v>
      </c>
      <c r="X84">
        <v>81</v>
      </c>
      <c r="Y84" s="13">
        <v>13324</v>
      </c>
      <c r="Z84">
        <v>12469</v>
      </c>
      <c r="AA84">
        <v>187</v>
      </c>
      <c r="AB84">
        <v>250</v>
      </c>
      <c r="AC84">
        <v>138</v>
      </c>
      <c r="AD84">
        <v>75</v>
      </c>
      <c r="AE84">
        <v>205</v>
      </c>
      <c r="AF84" s="13">
        <v>10278</v>
      </c>
      <c r="AG84" s="19">
        <v>9686</v>
      </c>
      <c r="AH84" s="19">
        <v>118</v>
      </c>
      <c r="AI84" s="19">
        <v>142</v>
      </c>
      <c r="AJ84" s="19">
        <v>128</v>
      </c>
      <c r="AK84" s="19">
        <v>71</v>
      </c>
      <c r="AL84" s="9">
        <v>133</v>
      </c>
      <c r="AN84">
        <v>2069</v>
      </c>
      <c r="AO84">
        <v>2963</v>
      </c>
      <c r="AP84" s="13">
        <v>0.39007754223299906</v>
      </c>
      <c r="AQ84" s="19">
        <v>0.60992245776700094</v>
      </c>
    </row>
    <row r="85" spans="1:43" x14ac:dyDescent="0.25">
      <c r="A85" s="54" t="s">
        <v>310</v>
      </c>
      <c r="B85" s="182">
        <f t="shared" si="42"/>
        <v>2.4711693235457025E-2</v>
      </c>
      <c r="C85" s="175">
        <f t="shared" si="30"/>
        <v>0.95305548863727618</v>
      </c>
      <c r="D85" s="177">
        <f t="shared" si="31"/>
        <v>1.9842608206857786E-2</v>
      </c>
      <c r="E85" s="177">
        <f t="shared" si="32"/>
        <v>1.1659841002168152E-2</v>
      </c>
      <c r="F85" s="177">
        <f t="shared" si="33"/>
        <v>5.5247731470328435E-3</v>
      </c>
      <c r="G85" s="177">
        <f t="shared" si="34"/>
        <v>2.6098128964908056E-3</v>
      </c>
      <c r="H85" s="177">
        <f t="shared" si="35"/>
        <v>7.3074761101742554E-3</v>
      </c>
      <c r="I85" s="175">
        <f t="shared" si="44"/>
        <v>0.26019394392269418</v>
      </c>
      <c r="J85" s="177">
        <f t="shared" si="45"/>
        <v>0.73980605607730587</v>
      </c>
      <c r="K85" s="2" t="str">
        <f t="shared" si="46"/>
        <v>R+</v>
      </c>
      <c r="L85" s="1">
        <f t="shared" si="38"/>
        <v>25.945124924961245</v>
      </c>
      <c r="M85" s="175">
        <f t="shared" si="36"/>
        <v>0.21396167256913332</v>
      </c>
      <c r="N85" s="177">
        <f t="shared" si="37"/>
        <v>0.78603832743086666</v>
      </c>
      <c r="O85" s="2" t="str">
        <f t="shared" si="39"/>
        <v>R+</v>
      </c>
      <c r="P85" s="1">
        <f t="shared" si="40"/>
        <v>11.416475087664772</v>
      </c>
      <c r="Q85" s="1"/>
      <c r="R85" s="5">
        <f t="shared" si="41"/>
        <v>-25.945124924961245</v>
      </c>
      <c r="S85" s="28">
        <f t="shared" si="43"/>
        <v>-11.416475087664772</v>
      </c>
      <c r="W85" s="287" t="s">
        <v>2552</v>
      </c>
      <c r="X85">
        <v>82</v>
      </c>
      <c r="Y85" s="13">
        <v>156823</v>
      </c>
      <c r="Z85">
        <v>148033</v>
      </c>
      <c r="AA85">
        <v>3272</v>
      </c>
      <c r="AB85">
        <v>2321</v>
      </c>
      <c r="AC85">
        <v>909</v>
      </c>
      <c r="AD85">
        <v>379</v>
      </c>
      <c r="AE85">
        <v>1909</v>
      </c>
      <c r="AF85" s="13">
        <v>124530</v>
      </c>
      <c r="AG85" s="19">
        <v>118684</v>
      </c>
      <c r="AH85" s="19">
        <v>2471</v>
      </c>
      <c r="AI85" s="19">
        <v>1452</v>
      </c>
      <c r="AJ85" s="19">
        <v>688</v>
      </c>
      <c r="AK85" s="19">
        <v>325</v>
      </c>
      <c r="AL85" s="9">
        <v>910</v>
      </c>
      <c r="AN85">
        <v>15321</v>
      </c>
      <c r="AO85">
        <v>43562</v>
      </c>
      <c r="AP85" s="13">
        <v>0.21396167256913332</v>
      </c>
      <c r="AQ85" s="19">
        <v>0.78603832743086666</v>
      </c>
    </row>
    <row r="86" spans="1:43" x14ac:dyDescent="0.25">
      <c r="A86" s="55" t="s">
        <v>311</v>
      </c>
      <c r="B86" s="182">
        <f t="shared" si="42"/>
        <v>2.5313952416482235E-2</v>
      </c>
      <c r="C86" s="175">
        <f t="shared" si="30"/>
        <v>0.88683914510686168</v>
      </c>
      <c r="D86" s="177">
        <f t="shared" si="31"/>
        <v>5.956755405574303E-2</v>
      </c>
      <c r="E86" s="177">
        <f t="shared" si="32"/>
        <v>3.2162646335874685E-2</v>
      </c>
      <c r="F86" s="177">
        <f t="shared" si="33"/>
        <v>1.0057076198808482E-2</v>
      </c>
      <c r="G86" s="177">
        <f t="shared" si="34"/>
        <v>2.6829979585885097E-3</v>
      </c>
      <c r="H86" s="177">
        <f t="shared" si="35"/>
        <v>8.6905803441236513E-3</v>
      </c>
      <c r="I86" s="175">
        <f t="shared" si="44"/>
        <v>0.28768077792573782</v>
      </c>
      <c r="J86" s="177">
        <f t="shared" si="45"/>
        <v>0.71231922207426213</v>
      </c>
      <c r="K86" s="2" t="str">
        <f t="shared" si="46"/>
        <v>R+</v>
      </c>
      <c r="L86" s="1">
        <f t="shared" si="38"/>
        <v>23.19644152465688</v>
      </c>
      <c r="M86" s="175">
        <f t="shared" si="36"/>
        <v>0.23548320946974305</v>
      </c>
      <c r="N86" s="177">
        <f t="shared" si="37"/>
        <v>0.76451679053025701</v>
      </c>
      <c r="O86" s="2" t="str">
        <f t="shared" si="39"/>
        <v>R+</v>
      </c>
      <c r="P86" s="1">
        <f t="shared" si="40"/>
        <v>9.2643213976037977</v>
      </c>
      <c r="Q86" s="1"/>
      <c r="R86" s="5">
        <f t="shared" si="41"/>
        <v>-23.19644152465688</v>
      </c>
      <c r="S86" s="28">
        <f t="shared" si="43"/>
        <v>-9.2643213976037977</v>
      </c>
      <c r="W86" s="287" t="s">
        <v>2553</v>
      </c>
      <c r="X86">
        <v>83</v>
      </c>
      <c r="Y86" s="13">
        <v>160645</v>
      </c>
      <c r="Z86">
        <v>139693</v>
      </c>
      <c r="AA86">
        <v>10213</v>
      </c>
      <c r="AB86">
        <v>6308</v>
      </c>
      <c r="AC86">
        <v>1709</v>
      </c>
      <c r="AD86">
        <v>406</v>
      </c>
      <c r="AE86">
        <v>2316</v>
      </c>
      <c r="AF86" s="13">
        <v>120015</v>
      </c>
      <c r="AG86" s="19">
        <v>106434</v>
      </c>
      <c r="AH86" s="19">
        <v>7149</v>
      </c>
      <c r="AI86" s="19">
        <v>3860</v>
      </c>
      <c r="AJ86" s="19">
        <v>1207</v>
      </c>
      <c r="AK86" s="19">
        <v>322</v>
      </c>
      <c r="AL86" s="9">
        <v>1043</v>
      </c>
      <c r="AN86">
        <v>18579</v>
      </c>
      <c r="AO86">
        <v>46003</v>
      </c>
      <c r="AP86" s="13">
        <v>0.23548320946974305</v>
      </c>
      <c r="AQ86" s="19">
        <v>0.76451679053025701</v>
      </c>
    </row>
    <row r="87" spans="1:43" x14ac:dyDescent="0.25">
      <c r="A87" s="56" t="s">
        <v>312</v>
      </c>
      <c r="B87" s="182">
        <f t="shared" si="42"/>
        <v>9.624958931502078E-3</v>
      </c>
      <c r="C87" s="175">
        <f t="shared" si="30"/>
        <v>0.78310461192350955</v>
      </c>
      <c r="D87" s="177">
        <f t="shared" si="31"/>
        <v>0.17761529808773904</v>
      </c>
      <c r="E87" s="177">
        <f t="shared" si="32"/>
        <v>1.8830146231721034E-2</v>
      </c>
      <c r="F87" s="177">
        <f t="shared" si="33"/>
        <v>6.7266591676040498E-3</v>
      </c>
      <c r="G87" s="177">
        <f t="shared" si="34"/>
        <v>3.5545556805399326E-3</v>
      </c>
      <c r="H87" s="177">
        <f t="shared" si="35"/>
        <v>1.016872890888639E-2</v>
      </c>
      <c r="I87" s="175">
        <f t="shared" si="44"/>
        <v>0.29964293215710985</v>
      </c>
      <c r="J87" s="177">
        <f t="shared" si="45"/>
        <v>0.7003570678428902</v>
      </c>
      <c r="K87" s="2" t="str">
        <f t="shared" si="46"/>
        <v>R+</v>
      </c>
      <c r="L87" s="1">
        <f t="shared" si="38"/>
        <v>22.000226101519676</v>
      </c>
      <c r="M87" s="175">
        <f t="shared" si="36"/>
        <v>0.27201370411570092</v>
      </c>
      <c r="N87" s="177">
        <f t="shared" si="37"/>
        <v>0.72798629588429908</v>
      </c>
      <c r="O87" s="2" t="str">
        <f t="shared" si="39"/>
        <v>R+</v>
      </c>
      <c r="P87" s="1">
        <f t="shared" si="40"/>
        <v>5.6112719330080107</v>
      </c>
      <c r="Q87" s="1"/>
      <c r="R87" s="5">
        <f t="shared" si="41"/>
        <v>-22.000226101519676</v>
      </c>
      <c r="S87" s="28">
        <f t="shared" si="43"/>
        <v>-5.6112719330080107</v>
      </c>
      <c r="W87" s="287" t="s">
        <v>2554</v>
      </c>
      <c r="X87">
        <v>84</v>
      </c>
      <c r="Y87" s="13">
        <v>61081</v>
      </c>
      <c r="Z87">
        <v>46831</v>
      </c>
      <c r="AA87">
        <v>11393</v>
      </c>
      <c r="AB87">
        <v>1269</v>
      </c>
      <c r="AC87">
        <v>404</v>
      </c>
      <c r="AD87">
        <v>217</v>
      </c>
      <c r="AE87">
        <v>967</v>
      </c>
      <c r="AF87" s="13">
        <v>44450</v>
      </c>
      <c r="AG87" s="19">
        <v>34809</v>
      </c>
      <c r="AH87" s="19">
        <v>7895</v>
      </c>
      <c r="AI87" s="19">
        <v>837</v>
      </c>
      <c r="AJ87" s="19">
        <v>299</v>
      </c>
      <c r="AK87" s="19">
        <v>158</v>
      </c>
      <c r="AL87" s="9">
        <v>452</v>
      </c>
      <c r="AN87">
        <v>7133</v>
      </c>
      <c r="AO87">
        <v>16672</v>
      </c>
      <c r="AP87" s="13">
        <v>0.27201370411570092</v>
      </c>
      <c r="AQ87" s="19">
        <v>0.72798629588429908</v>
      </c>
    </row>
    <row r="88" spans="1:43" x14ac:dyDescent="0.25">
      <c r="A88" s="57" t="s">
        <v>313</v>
      </c>
      <c r="B88" s="182">
        <f t="shared" si="42"/>
        <v>1.2401307573700719E-3</v>
      </c>
      <c r="C88" s="175">
        <f t="shared" si="30"/>
        <v>0.86908171861836558</v>
      </c>
      <c r="D88" s="177">
        <f t="shared" si="31"/>
        <v>9.8904802021903965E-2</v>
      </c>
      <c r="E88" s="177">
        <f t="shared" si="32"/>
        <v>1.7860151642796966E-2</v>
      </c>
      <c r="F88" s="177">
        <f t="shared" si="33"/>
        <v>2.3588879528222409E-3</v>
      </c>
      <c r="G88" s="177">
        <f t="shared" si="34"/>
        <v>3.3698399326032012E-3</v>
      </c>
      <c r="H88" s="177">
        <f t="shared" si="35"/>
        <v>8.4245998315080027E-3</v>
      </c>
      <c r="I88" s="175">
        <f t="shared" si="44"/>
        <v>0.43478260869565216</v>
      </c>
      <c r="J88" s="177">
        <f t="shared" si="45"/>
        <v>0.56521739130434778</v>
      </c>
      <c r="K88" s="2" t="str">
        <f t="shared" si="46"/>
        <v>R+</v>
      </c>
      <c r="L88" s="1">
        <f t="shared" si="38"/>
        <v>8.4862584476654455</v>
      </c>
      <c r="M88" s="175">
        <f t="shared" si="36"/>
        <v>0.37929076102650983</v>
      </c>
      <c r="N88" s="177">
        <f t="shared" si="37"/>
        <v>0.62070923897349017</v>
      </c>
      <c r="O88" s="2" t="str">
        <f t="shared" si="39"/>
        <v>D+</v>
      </c>
      <c r="P88" s="1">
        <f t="shared" si="40"/>
        <v>5.1164337580728798</v>
      </c>
      <c r="Q88" s="1"/>
      <c r="R88" s="5">
        <f t="shared" si="41"/>
        <v>-8.4862584476654455</v>
      </c>
      <c r="S88" s="28">
        <f t="shared" si="43"/>
        <v>5.1164337580728798</v>
      </c>
      <c r="W88" s="287" t="s">
        <v>2555</v>
      </c>
      <c r="X88">
        <v>85</v>
      </c>
      <c r="Y88" s="13">
        <v>7870</v>
      </c>
      <c r="Z88">
        <v>6761</v>
      </c>
      <c r="AA88">
        <v>748</v>
      </c>
      <c r="AB88">
        <v>198</v>
      </c>
      <c r="AC88">
        <v>19</v>
      </c>
      <c r="AD88">
        <v>23</v>
      </c>
      <c r="AE88">
        <v>121</v>
      </c>
      <c r="AF88" s="13">
        <v>5935</v>
      </c>
      <c r="AG88" s="19">
        <v>5158</v>
      </c>
      <c r="AH88" s="19">
        <v>587</v>
      </c>
      <c r="AI88" s="19">
        <v>106</v>
      </c>
      <c r="AJ88" s="19">
        <v>14</v>
      </c>
      <c r="AK88" s="19">
        <v>20</v>
      </c>
      <c r="AL88" s="9">
        <v>50</v>
      </c>
      <c r="AN88">
        <v>1240</v>
      </c>
      <c r="AO88">
        <v>1612</v>
      </c>
      <c r="AP88" s="13">
        <v>0.37929076102650983</v>
      </c>
      <c r="AQ88" s="19">
        <v>0.62070923897349017</v>
      </c>
    </row>
    <row r="89" spans="1:43" x14ac:dyDescent="0.25">
      <c r="A89" s="58" t="s">
        <v>314</v>
      </c>
      <c r="B89" s="182">
        <f t="shared" si="42"/>
        <v>2.8857070596846413E-3</v>
      </c>
      <c r="C89" s="175">
        <f t="shared" si="30"/>
        <v>0.95971823279989055</v>
      </c>
      <c r="D89" s="177">
        <f t="shared" si="31"/>
        <v>1.3678019422787579E-3</v>
      </c>
      <c r="E89" s="177">
        <f t="shared" si="32"/>
        <v>2.6877308165777596E-2</v>
      </c>
      <c r="F89" s="177">
        <f t="shared" si="33"/>
        <v>1.6413623307345096E-3</v>
      </c>
      <c r="G89" s="177">
        <f t="shared" si="34"/>
        <v>2.2568732047599507E-3</v>
      </c>
      <c r="H89" s="177">
        <f t="shared" si="35"/>
        <v>8.1384215565586098E-3</v>
      </c>
      <c r="I89" s="175">
        <f t="shared" si="44"/>
        <v>0.27544996400287974</v>
      </c>
      <c r="J89" s="177">
        <f t="shared" si="45"/>
        <v>0.7245500359971202</v>
      </c>
      <c r="K89" s="2" t="str">
        <f t="shared" si="46"/>
        <v>R+</v>
      </c>
      <c r="L89" s="1">
        <f t="shared" si="38"/>
        <v>24.419522916942686</v>
      </c>
      <c r="M89" s="175">
        <f t="shared" si="36"/>
        <v>0.21624770522118814</v>
      </c>
      <c r="N89" s="177">
        <f t="shared" si="37"/>
        <v>0.78375229477881181</v>
      </c>
      <c r="O89" s="2" t="str">
        <f t="shared" si="39"/>
        <v>R+</v>
      </c>
      <c r="P89" s="1">
        <f t="shared" si="40"/>
        <v>11.187871822459289</v>
      </c>
      <c r="Q89" s="1"/>
      <c r="R89" s="5">
        <f t="shared" si="41"/>
        <v>-24.419522916942686</v>
      </c>
      <c r="S89" s="28">
        <f t="shared" si="43"/>
        <v>-11.187871822459289</v>
      </c>
      <c r="W89" s="287" t="s">
        <v>2556</v>
      </c>
      <c r="X89">
        <v>86</v>
      </c>
      <c r="Y89" s="13">
        <v>18313</v>
      </c>
      <c r="Z89">
        <v>17348</v>
      </c>
      <c r="AA89">
        <v>35</v>
      </c>
      <c r="AB89">
        <v>694</v>
      </c>
      <c r="AC89">
        <v>32</v>
      </c>
      <c r="AD89">
        <v>41</v>
      </c>
      <c r="AE89">
        <v>163</v>
      </c>
      <c r="AF89" s="13">
        <v>14622</v>
      </c>
      <c r="AG89" s="19">
        <v>14033</v>
      </c>
      <c r="AH89" s="19">
        <v>20</v>
      </c>
      <c r="AI89" s="19">
        <v>393</v>
      </c>
      <c r="AJ89" s="19">
        <v>24</v>
      </c>
      <c r="AK89" s="19">
        <v>33</v>
      </c>
      <c r="AL89" s="9">
        <v>119</v>
      </c>
      <c r="AN89">
        <v>1913</v>
      </c>
      <c r="AO89">
        <v>5032</v>
      </c>
      <c r="AP89" s="13">
        <v>0.21624770522118814</v>
      </c>
      <c r="AQ89" s="19">
        <v>0.78375229477881181</v>
      </c>
    </row>
    <row r="90" spans="1:43" x14ac:dyDescent="0.25">
      <c r="A90" s="59" t="s">
        <v>315</v>
      </c>
      <c r="B90" s="182">
        <f t="shared" si="42"/>
        <v>3.0111383281556168E-3</v>
      </c>
      <c r="C90" s="175">
        <f t="shared" si="30"/>
        <v>0.9744259590265365</v>
      </c>
      <c r="D90" s="177">
        <f t="shared" si="31"/>
        <v>1.031211329575141E-3</v>
      </c>
      <c r="E90" s="177">
        <f t="shared" si="32"/>
        <v>1.0105871029836381E-2</v>
      </c>
      <c r="F90" s="177">
        <f t="shared" si="33"/>
        <v>1.168706173518493E-3</v>
      </c>
      <c r="G90" s="177">
        <f t="shared" si="34"/>
        <v>2.406159769008662E-3</v>
      </c>
      <c r="H90" s="177">
        <f t="shared" si="35"/>
        <v>1.0862092671524819E-2</v>
      </c>
      <c r="I90" s="175">
        <f t="shared" si="44"/>
        <v>0.2565972222222222</v>
      </c>
      <c r="J90" s="177">
        <f t="shared" si="45"/>
        <v>0.74340277777777775</v>
      </c>
      <c r="K90" s="2" t="str">
        <f t="shared" si="46"/>
        <v>R+</v>
      </c>
      <c r="L90" s="1">
        <f t="shared" si="38"/>
        <v>26.304797095008443</v>
      </c>
      <c r="M90" s="175">
        <f t="shared" si="36"/>
        <v>0.21379214659741103</v>
      </c>
      <c r="N90" s="177">
        <f t="shared" si="37"/>
        <v>0.78620785340258892</v>
      </c>
      <c r="O90" s="2" t="str">
        <f t="shared" si="39"/>
        <v>R+</v>
      </c>
      <c r="P90" s="1">
        <f t="shared" si="40"/>
        <v>11.433427684837</v>
      </c>
      <c r="Q90" s="1"/>
      <c r="R90" s="5">
        <f t="shared" si="41"/>
        <v>-26.304797095008443</v>
      </c>
      <c r="S90" s="28">
        <f t="shared" si="43"/>
        <v>-11.433427684837</v>
      </c>
      <c r="W90" s="287" t="s">
        <v>2557</v>
      </c>
      <c r="X90">
        <v>87</v>
      </c>
      <c r="Y90" s="13">
        <v>19109</v>
      </c>
      <c r="Z90">
        <v>18539</v>
      </c>
      <c r="AA90">
        <v>21</v>
      </c>
      <c r="AB90">
        <v>249</v>
      </c>
      <c r="AC90">
        <v>22</v>
      </c>
      <c r="AD90">
        <v>44</v>
      </c>
      <c r="AE90">
        <v>234</v>
      </c>
      <c r="AF90" s="13">
        <v>14546</v>
      </c>
      <c r="AG90" s="19">
        <v>14174</v>
      </c>
      <c r="AH90" s="19">
        <v>15</v>
      </c>
      <c r="AI90" s="19">
        <v>147</v>
      </c>
      <c r="AJ90" s="19">
        <v>17</v>
      </c>
      <c r="AK90" s="19">
        <v>35</v>
      </c>
      <c r="AL90" s="9">
        <v>158</v>
      </c>
      <c r="AN90">
        <v>1478</v>
      </c>
      <c r="AO90">
        <v>4282</v>
      </c>
      <c r="AP90" s="13">
        <v>0.21379214659741103</v>
      </c>
      <c r="AQ90" s="19">
        <v>0.78620785340258892</v>
      </c>
    </row>
    <row r="91" spans="1:43" x14ac:dyDescent="0.25">
      <c r="A91" s="60" t="s">
        <v>322</v>
      </c>
      <c r="B91" s="182">
        <f t="shared" si="42"/>
        <v>8.7423703200624633E-4</v>
      </c>
      <c r="C91" s="175">
        <f t="shared" si="30"/>
        <v>0.97722614438624456</v>
      </c>
      <c r="D91" s="177">
        <f t="shared" si="31"/>
        <v>4.0992940104759732E-3</v>
      </c>
      <c r="E91" s="177">
        <f t="shared" si="32"/>
        <v>7.7431109086768387E-3</v>
      </c>
      <c r="F91" s="177">
        <f t="shared" si="33"/>
        <v>6.8321566841266228E-4</v>
      </c>
      <c r="G91" s="177">
        <f t="shared" si="34"/>
        <v>2.2773855613755409E-3</v>
      </c>
      <c r="H91" s="177">
        <f t="shared" si="35"/>
        <v>7.9708494648143939E-3</v>
      </c>
      <c r="I91" s="175">
        <f t="shared" si="44"/>
        <v>0.38699690402476783</v>
      </c>
      <c r="J91" s="177">
        <f t="shared" si="45"/>
        <v>0.61300309597523217</v>
      </c>
      <c r="K91" s="2" t="str">
        <f t="shared" si="46"/>
        <v>R+</v>
      </c>
      <c r="L91" s="1">
        <f t="shared" si="38"/>
        <v>13.264828914753879</v>
      </c>
      <c r="M91" s="175">
        <f t="shared" si="36"/>
        <v>0.36672045931896879</v>
      </c>
      <c r="N91" s="177">
        <f t="shared" si="37"/>
        <v>0.63327954068103121</v>
      </c>
      <c r="O91" s="2" t="str">
        <f t="shared" si="39"/>
        <v>D+</v>
      </c>
      <c r="P91" s="1">
        <f t="shared" si="40"/>
        <v>3.8594035873187771</v>
      </c>
      <c r="Q91" s="1"/>
      <c r="R91" s="5">
        <f t="shared" si="41"/>
        <v>-13.264828914753879</v>
      </c>
      <c r="S91" s="28">
        <f t="shared" si="43"/>
        <v>3.8594035873187771</v>
      </c>
      <c r="W91" s="287" t="s">
        <v>2558</v>
      </c>
      <c r="X91">
        <v>88</v>
      </c>
      <c r="Y91" s="13">
        <v>5548</v>
      </c>
      <c r="Z91">
        <v>5408</v>
      </c>
      <c r="AA91">
        <v>22</v>
      </c>
      <c r="AB91">
        <v>50</v>
      </c>
      <c r="AC91">
        <v>7</v>
      </c>
      <c r="AD91">
        <v>13</v>
      </c>
      <c r="AE91">
        <v>48</v>
      </c>
      <c r="AF91" s="13">
        <v>4391</v>
      </c>
      <c r="AG91" s="19">
        <v>4291</v>
      </c>
      <c r="AH91" s="19">
        <v>18</v>
      </c>
      <c r="AI91" s="19">
        <v>34</v>
      </c>
      <c r="AJ91" s="19">
        <v>3</v>
      </c>
      <c r="AK91" s="19">
        <v>10</v>
      </c>
      <c r="AL91" s="9">
        <v>35</v>
      </c>
      <c r="AN91">
        <v>875</v>
      </c>
      <c r="AO91">
        <v>1386</v>
      </c>
      <c r="AP91" s="13">
        <v>0.36672045931896879</v>
      </c>
      <c r="AQ91" s="19">
        <v>0.63327954068103121</v>
      </c>
    </row>
    <row r="92" spans="1:43" x14ac:dyDescent="0.25">
      <c r="A92" s="61" t="s">
        <v>316</v>
      </c>
      <c r="B92" s="182">
        <f t="shared" si="42"/>
        <v>6.2777089253959716E-3</v>
      </c>
      <c r="C92" s="175">
        <f t="shared" si="30"/>
        <v>0.89505640345056403</v>
      </c>
      <c r="D92" s="177">
        <f t="shared" si="31"/>
        <v>2.8168546781685469E-2</v>
      </c>
      <c r="E92" s="177">
        <f t="shared" si="32"/>
        <v>6.1579296615792964E-2</v>
      </c>
      <c r="F92" s="177">
        <f t="shared" si="33"/>
        <v>4.8772395487723958E-3</v>
      </c>
      <c r="G92" s="177">
        <f t="shared" si="34"/>
        <v>2.8201725282017251E-3</v>
      </c>
      <c r="H92" s="177">
        <f t="shared" si="35"/>
        <v>7.4983410749834105E-3</v>
      </c>
      <c r="I92" s="175">
        <f t="shared" si="44"/>
        <v>0.37235543018335682</v>
      </c>
      <c r="J92" s="177">
        <f t="shared" si="45"/>
        <v>0.62764456981664318</v>
      </c>
      <c r="K92" s="2" t="str">
        <f t="shared" si="46"/>
        <v>R+</v>
      </c>
      <c r="L92" s="1">
        <f t="shared" si="38"/>
        <v>14.728976298894981</v>
      </c>
      <c r="M92" s="175">
        <f t="shared" si="36"/>
        <v>0.33832593861194932</v>
      </c>
      <c r="N92" s="177">
        <f t="shared" si="37"/>
        <v>0.66167406138805074</v>
      </c>
      <c r="O92" s="2" t="str">
        <f t="shared" si="39"/>
        <v>D+</v>
      </c>
      <c r="P92" s="1">
        <f t="shared" si="40"/>
        <v>1.0199515166168294</v>
      </c>
      <c r="Q92" s="1"/>
      <c r="R92" s="5">
        <f t="shared" si="41"/>
        <v>-14.728976298894981</v>
      </c>
      <c r="S92" s="28">
        <f t="shared" si="43"/>
        <v>1.0199515166168294</v>
      </c>
      <c r="W92" s="287" t="s">
        <v>2559</v>
      </c>
      <c r="X92">
        <v>89</v>
      </c>
      <c r="Y92" s="13">
        <v>39839</v>
      </c>
      <c r="Z92">
        <v>34739</v>
      </c>
      <c r="AA92">
        <v>1085</v>
      </c>
      <c r="AB92">
        <v>3224</v>
      </c>
      <c r="AC92">
        <v>202</v>
      </c>
      <c r="AD92">
        <v>95</v>
      </c>
      <c r="AE92">
        <v>494</v>
      </c>
      <c r="AF92" s="13">
        <v>30140</v>
      </c>
      <c r="AG92" s="19">
        <v>26977</v>
      </c>
      <c r="AH92" s="19">
        <v>849</v>
      </c>
      <c r="AI92" s="19">
        <v>1856</v>
      </c>
      <c r="AJ92" s="19">
        <v>147</v>
      </c>
      <c r="AK92" s="19">
        <v>85</v>
      </c>
      <c r="AL92" s="9">
        <v>226</v>
      </c>
      <c r="AN92">
        <v>4752</v>
      </c>
      <c r="AO92">
        <v>8010</v>
      </c>
      <c r="AP92" s="13">
        <v>0.33832593861194932</v>
      </c>
      <c r="AQ92" s="19">
        <v>0.66167406138805074</v>
      </c>
    </row>
    <row r="93" spans="1:43" x14ac:dyDescent="0.25">
      <c r="A93" s="62" t="s">
        <v>317</v>
      </c>
      <c r="B93" s="182">
        <f t="shared" si="42"/>
        <v>1.9378658247854393E-2</v>
      </c>
      <c r="C93" s="175">
        <f t="shared" si="30"/>
        <v>0.91533539815795906</v>
      </c>
      <c r="D93" s="177">
        <f t="shared" si="31"/>
        <v>3.6973265954845548E-2</v>
      </c>
      <c r="E93" s="177">
        <f t="shared" si="32"/>
        <v>2.4003586274349988E-2</v>
      </c>
      <c r="F93" s="177">
        <f t="shared" si="33"/>
        <v>1.1859157225527753E-2</v>
      </c>
      <c r="G93" s="177">
        <f t="shared" si="34"/>
        <v>2.6387643654739589E-3</v>
      </c>
      <c r="H93" s="177">
        <f t="shared" si="35"/>
        <v>9.1898280218436715E-3</v>
      </c>
      <c r="I93" s="175">
        <f t="shared" si="44"/>
        <v>0.30392718477499842</v>
      </c>
      <c r="J93" s="177">
        <f t="shared" si="45"/>
        <v>0.69607281522500164</v>
      </c>
      <c r="K93" s="2" t="str">
        <f t="shared" si="46"/>
        <v>R+</v>
      </c>
      <c r="L93" s="1">
        <f t="shared" si="38"/>
        <v>21.57180083973082</v>
      </c>
      <c r="M93" s="175">
        <f t="shared" si="36"/>
        <v>0.22577972635717961</v>
      </c>
      <c r="N93" s="177">
        <f t="shared" si="37"/>
        <v>0.77422027364282042</v>
      </c>
      <c r="O93" s="2" t="str">
        <f t="shared" si="39"/>
        <v>R+</v>
      </c>
      <c r="P93" s="1">
        <f t="shared" si="40"/>
        <v>10.234669708860142</v>
      </c>
      <c r="Q93" s="1"/>
      <c r="R93" s="5">
        <f t="shared" si="41"/>
        <v>-21.57180083973082</v>
      </c>
      <c r="S93" s="28">
        <f t="shared" si="43"/>
        <v>-10.234669708860142</v>
      </c>
      <c r="W93" s="287" t="s">
        <v>2560</v>
      </c>
      <c r="X93">
        <v>90</v>
      </c>
      <c r="Y93" s="13">
        <v>122979</v>
      </c>
      <c r="Z93">
        <v>110902</v>
      </c>
      <c r="AA93">
        <v>4727</v>
      </c>
      <c r="AB93">
        <v>3633</v>
      </c>
      <c r="AC93">
        <v>1486</v>
      </c>
      <c r="AD93">
        <v>323</v>
      </c>
      <c r="AE93">
        <v>1908</v>
      </c>
      <c r="AF93" s="13">
        <v>98152</v>
      </c>
      <c r="AG93" s="19">
        <v>89842</v>
      </c>
      <c r="AH93" s="19">
        <v>3629</v>
      </c>
      <c r="AI93" s="19">
        <v>2356</v>
      </c>
      <c r="AJ93" s="19">
        <v>1164</v>
      </c>
      <c r="AK93" s="19">
        <v>259</v>
      </c>
      <c r="AL93" s="9">
        <v>902</v>
      </c>
      <c r="AN93">
        <v>14325</v>
      </c>
      <c r="AO93">
        <v>32808</v>
      </c>
      <c r="AP93" s="13">
        <v>0.22577972635717961</v>
      </c>
      <c r="AQ93" s="19">
        <v>0.77422027364282042</v>
      </c>
    </row>
    <row r="94" spans="1:43" x14ac:dyDescent="0.25">
      <c r="A94" s="63" t="s">
        <v>318</v>
      </c>
      <c r="B94" s="182">
        <f t="shared" si="42"/>
        <v>2.6821176138749673E-3</v>
      </c>
      <c r="C94" s="175">
        <f t="shared" si="30"/>
        <v>0.90560385767516627</v>
      </c>
      <c r="D94" s="177">
        <f t="shared" si="31"/>
        <v>6.8532183824066631E-2</v>
      </c>
      <c r="E94" s="177">
        <f t="shared" si="32"/>
        <v>1.4174033754657705E-2</v>
      </c>
      <c r="F94" s="177">
        <f t="shared" si="33"/>
        <v>1.534302622926865E-3</v>
      </c>
      <c r="G94" s="177">
        <f t="shared" si="34"/>
        <v>2.7763571272009938E-3</v>
      </c>
      <c r="H94" s="177">
        <f t="shared" si="35"/>
        <v>7.379264995981588E-3</v>
      </c>
      <c r="I94" s="175">
        <f t="shared" si="44"/>
        <v>0.21473412112259971</v>
      </c>
      <c r="J94" s="177">
        <f t="shared" si="45"/>
        <v>0.78526587887740029</v>
      </c>
      <c r="K94" s="2" t="str">
        <f t="shared" si="46"/>
        <v>R+</v>
      </c>
      <c r="L94" s="1">
        <f t="shared" si="38"/>
        <v>30.491107204970692</v>
      </c>
      <c r="M94" s="175">
        <f t="shared" si="36"/>
        <v>0.21925323175669598</v>
      </c>
      <c r="N94" s="177">
        <f t="shared" si="37"/>
        <v>0.78074676824330402</v>
      </c>
      <c r="O94" s="2" t="str">
        <f t="shared" si="39"/>
        <v>R+</v>
      </c>
      <c r="P94" s="1">
        <f t="shared" si="40"/>
        <v>10.887319168908505</v>
      </c>
      <c r="Q94" s="1"/>
      <c r="R94" s="5">
        <f t="shared" si="41"/>
        <v>-30.491107204970692</v>
      </c>
      <c r="S94" s="28">
        <f t="shared" si="43"/>
        <v>-10.887319168908505</v>
      </c>
      <c r="W94" s="287" t="s">
        <v>2561</v>
      </c>
      <c r="X94">
        <v>91</v>
      </c>
      <c r="Y94" s="13">
        <v>17021</v>
      </c>
      <c r="Z94">
        <v>15535</v>
      </c>
      <c r="AA94">
        <v>975</v>
      </c>
      <c r="AB94">
        <v>277</v>
      </c>
      <c r="AC94">
        <v>32</v>
      </c>
      <c r="AD94">
        <v>51</v>
      </c>
      <c r="AE94">
        <v>151</v>
      </c>
      <c r="AF94" s="13">
        <v>13687</v>
      </c>
      <c r="AG94" s="19">
        <v>12395</v>
      </c>
      <c r="AH94" s="19">
        <v>938</v>
      </c>
      <c r="AI94" s="19">
        <v>194</v>
      </c>
      <c r="AJ94" s="19">
        <v>21</v>
      </c>
      <c r="AK94" s="19">
        <v>38</v>
      </c>
      <c r="AL94" s="9">
        <v>101</v>
      </c>
      <c r="AN94">
        <v>1163</v>
      </c>
      <c r="AO94">
        <v>4253</v>
      </c>
      <c r="AP94" s="13">
        <v>0.21925323175669598</v>
      </c>
      <c r="AQ94" s="19">
        <v>0.78074676824330402</v>
      </c>
    </row>
    <row r="95" spans="1:43" x14ac:dyDescent="0.25">
      <c r="A95" s="64" t="s">
        <v>319</v>
      </c>
      <c r="B95" s="182">
        <f t="shared" si="42"/>
        <v>5.5185030818115993E-3</v>
      </c>
      <c r="C95" s="175">
        <f t="shared" si="30"/>
        <v>0.88621342574398909</v>
      </c>
      <c r="D95" s="177">
        <f t="shared" si="31"/>
        <v>7.6953306419920695E-2</v>
      </c>
      <c r="E95" s="177">
        <f t="shared" si="32"/>
        <v>1.5862241434746883E-2</v>
      </c>
      <c r="F95" s="177">
        <f t="shared" si="33"/>
        <v>1.0646279161158944E-2</v>
      </c>
      <c r="G95" s="177">
        <f t="shared" si="34"/>
        <v>2.2864492158193705E-3</v>
      </c>
      <c r="H95" s="177">
        <f t="shared" si="35"/>
        <v>8.0382980243649746E-3</v>
      </c>
      <c r="I95" s="175">
        <f t="shared" si="44"/>
        <v>0.29194437587426975</v>
      </c>
      <c r="J95" s="177">
        <f t="shared" si="45"/>
        <v>0.70805562412573031</v>
      </c>
      <c r="K95" s="2" t="str">
        <f t="shared" si="46"/>
        <v>R+</v>
      </c>
      <c r="L95" s="1">
        <f t="shared" si="38"/>
        <v>22.770081729803689</v>
      </c>
      <c r="M95" s="175">
        <f t="shared" si="36"/>
        <v>0.38171253950862627</v>
      </c>
      <c r="N95" s="177">
        <f t="shared" si="37"/>
        <v>0.61828746049137373</v>
      </c>
      <c r="O95" s="2" t="str">
        <f t="shared" si="39"/>
        <v>D+</v>
      </c>
      <c r="P95" s="1">
        <f t="shared" si="40"/>
        <v>5.3586116062845246</v>
      </c>
      <c r="Q95" s="1"/>
      <c r="R95" s="5">
        <f t="shared" si="41"/>
        <v>-22.770081729803689</v>
      </c>
      <c r="S95" s="28">
        <f t="shared" si="43"/>
        <v>5.3586116062845246</v>
      </c>
      <c r="W95" s="287" t="s">
        <v>2562</v>
      </c>
      <c r="X95">
        <v>92</v>
      </c>
      <c r="Y95" s="13">
        <v>35021</v>
      </c>
      <c r="Z95">
        <v>30696</v>
      </c>
      <c r="AA95">
        <v>2717</v>
      </c>
      <c r="AB95">
        <v>700</v>
      </c>
      <c r="AC95">
        <v>371</v>
      </c>
      <c r="AD95">
        <v>89</v>
      </c>
      <c r="AE95">
        <v>448</v>
      </c>
      <c r="AF95" s="13">
        <v>27991</v>
      </c>
      <c r="AG95" s="19">
        <v>24806</v>
      </c>
      <c r="AH95" s="19">
        <v>2154</v>
      </c>
      <c r="AI95" s="19">
        <v>444</v>
      </c>
      <c r="AJ95" s="19">
        <v>298</v>
      </c>
      <c r="AK95" s="19">
        <v>64</v>
      </c>
      <c r="AL95" s="9">
        <v>225</v>
      </c>
      <c r="AN95">
        <v>3548</v>
      </c>
      <c r="AO95">
        <v>8605</v>
      </c>
      <c r="AP95" s="13">
        <v>0.38171253950862627</v>
      </c>
      <c r="AQ95" s="19">
        <v>0.61828746049137373</v>
      </c>
    </row>
    <row r="96" spans="1:43" x14ac:dyDescent="0.25">
      <c r="A96" s="65" t="s">
        <v>1</v>
      </c>
      <c r="B96" s="182">
        <f t="shared" si="42"/>
        <v>4.0719464931639167E-3</v>
      </c>
      <c r="C96" s="175">
        <f t="shared" si="30"/>
        <v>0.9561788780195648</v>
      </c>
      <c r="D96" s="177">
        <f t="shared" si="31"/>
        <v>1.6969454981034138E-2</v>
      </c>
      <c r="E96" s="177">
        <f t="shared" si="32"/>
        <v>1.3375923337991615E-2</v>
      </c>
      <c r="F96" s="177">
        <f t="shared" si="33"/>
        <v>3.3439808344979038E-3</v>
      </c>
      <c r="G96" s="177">
        <f t="shared" si="34"/>
        <v>2.6452385705729685E-3</v>
      </c>
      <c r="H96" s="177">
        <f t="shared" si="35"/>
        <v>7.4865242563385906E-3</v>
      </c>
      <c r="I96" s="175">
        <f t="shared" si="44"/>
        <v>0.31083185053380785</v>
      </c>
      <c r="J96" s="177">
        <f t="shared" si="45"/>
        <v>0.6891681494661922</v>
      </c>
      <c r="K96" s="2" t="str">
        <f t="shared" si="46"/>
        <v>R+</v>
      </c>
      <c r="L96" s="1">
        <f t="shared" si="38"/>
        <v>20.881334263849876</v>
      </c>
      <c r="M96" s="175">
        <f t="shared" si="36"/>
        <v>0.29572770766203671</v>
      </c>
      <c r="N96" s="177">
        <f t="shared" si="37"/>
        <v>0.70427229233796329</v>
      </c>
      <c r="O96" s="2" t="str">
        <f t="shared" si="39"/>
        <v>R+</v>
      </c>
      <c r="P96" s="1">
        <f t="shared" si="40"/>
        <v>3.2398715783744314</v>
      </c>
      <c r="Q96" s="1"/>
      <c r="R96" s="5">
        <f t="shared" si="41"/>
        <v>-20.881334263849876</v>
      </c>
      <c r="S96" s="28">
        <f t="shared" si="43"/>
        <v>-3.2398715783744314</v>
      </c>
      <c r="W96" s="287" t="s">
        <v>2563</v>
      </c>
      <c r="X96">
        <v>93</v>
      </c>
      <c r="Y96" s="13">
        <v>25841</v>
      </c>
      <c r="Z96">
        <v>24496</v>
      </c>
      <c r="AA96">
        <v>450</v>
      </c>
      <c r="AB96">
        <v>425</v>
      </c>
      <c r="AC96">
        <v>89</v>
      </c>
      <c r="AD96">
        <v>66</v>
      </c>
      <c r="AE96">
        <v>315</v>
      </c>
      <c r="AF96" s="13">
        <v>20036</v>
      </c>
      <c r="AG96" s="19">
        <v>19158</v>
      </c>
      <c r="AH96" s="19">
        <v>340</v>
      </c>
      <c r="AI96" s="19">
        <v>268</v>
      </c>
      <c r="AJ96" s="19">
        <v>67</v>
      </c>
      <c r="AK96" s="19">
        <v>53</v>
      </c>
      <c r="AL96" s="9">
        <v>150</v>
      </c>
      <c r="AN96">
        <v>2795</v>
      </c>
      <c r="AO96">
        <v>6197</v>
      </c>
      <c r="AP96" s="13">
        <v>0.29572770766203671</v>
      </c>
      <c r="AQ96" s="19">
        <v>0.70427229233796329</v>
      </c>
    </row>
    <row r="97" spans="1:43" x14ac:dyDescent="0.25">
      <c r="A97" s="66" t="s">
        <v>320</v>
      </c>
      <c r="B97" s="182">
        <f t="shared" si="42"/>
        <v>2.886526459930934E-2</v>
      </c>
      <c r="C97" s="175">
        <f t="shared" si="30"/>
        <v>0.88015715575864706</v>
      </c>
      <c r="D97" s="177">
        <f t="shared" si="31"/>
        <v>4.2669795373322113E-2</v>
      </c>
      <c r="E97" s="177">
        <f t="shared" si="32"/>
        <v>3.8563367888045819E-2</v>
      </c>
      <c r="F97" s="177">
        <f t="shared" si="33"/>
        <v>2.8127484504411323E-2</v>
      </c>
      <c r="G97" s="177">
        <f t="shared" si="34"/>
        <v>1.9297121641335979E-3</v>
      </c>
      <c r="H97" s="177">
        <f t="shared" si="35"/>
        <v>8.5524843114401054E-3</v>
      </c>
      <c r="I97" s="175">
        <f t="shared" si="44"/>
        <v>0.26467491999326259</v>
      </c>
      <c r="J97" s="177">
        <f t="shared" si="45"/>
        <v>0.73532508000673746</v>
      </c>
      <c r="K97" s="2" t="str">
        <f t="shared" si="46"/>
        <v>R+</v>
      </c>
      <c r="L97" s="1">
        <f t="shared" si="38"/>
        <v>25.497027317904404</v>
      </c>
      <c r="M97" s="175">
        <f t="shared" si="36"/>
        <v>0.18710852635353289</v>
      </c>
      <c r="N97" s="177">
        <f t="shared" si="37"/>
        <v>0.81289147364646708</v>
      </c>
      <c r="O97" s="2" t="str">
        <f t="shared" si="39"/>
        <v>R+</v>
      </c>
      <c r="P97" s="1">
        <f t="shared" si="40"/>
        <v>14.101789709224812</v>
      </c>
      <c r="Q97" s="1"/>
      <c r="R97" s="5">
        <f t="shared" si="41"/>
        <v>-25.497027317904404</v>
      </c>
      <c r="S97" s="28">
        <f t="shared" si="43"/>
        <v>-14.101789709224812</v>
      </c>
      <c r="W97" s="287" t="s">
        <v>2564</v>
      </c>
      <c r="X97">
        <v>94</v>
      </c>
      <c r="Y97" s="13">
        <v>183182</v>
      </c>
      <c r="Z97">
        <v>158769</v>
      </c>
      <c r="AA97">
        <v>7828</v>
      </c>
      <c r="AB97">
        <v>8166</v>
      </c>
      <c r="AC97">
        <v>5572</v>
      </c>
      <c r="AD97">
        <v>343</v>
      </c>
      <c r="AE97">
        <v>2504</v>
      </c>
      <c r="AF97" s="13">
        <v>129553</v>
      </c>
      <c r="AG97" s="19">
        <v>114027</v>
      </c>
      <c r="AH97" s="19">
        <v>5528</v>
      </c>
      <c r="AI97" s="19">
        <v>4996</v>
      </c>
      <c r="AJ97" s="19">
        <v>3644</v>
      </c>
      <c r="AK97" s="19">
        <v>250</v>
      </c>
      <c r="AL97" s="9">
        <v>1108</v>
      </c>
      <c r="AN97">
        <v>25142</v>
      </c>
      <c r="AO97">
        <v>69850</v>
      </c>
      <c r="AP97" s="13">
        <v>0.18710852635353289</v>
      </c>
      <c r="AQ97" s="19">
        <v>0.81289147364646708</v>
      </c>
    </row>
    <row r="98" spans="1:43" x14ac:dyDescent="0.25">
      <c r="A98" s="67" t="s">
        <v>321</v>
      </c>
      <c r="B98" s="182">
        <f t="shared" si="42"/>
        <v>1.7962671591472249E-2</v>
      </c>
      <c r="C98" s="175">
        <f t="shared" si="30"/>
        <v>0.89014654930236914</v>
      </c>
      <c r="D98" s="177">
        <f t="shared" si="31"/>
        <v>6.134703623934825E-2</v>
      </c>
      <c r="E98" s="177">
        <f t="shared" si="32"/>
        <v>2.5774885288884726E-2</v>
      </c>
      <c r="F98" s="177">
        <f t="shared" si="33"/>
        <v>1.0429347317164529E-2</v>
      </c>
      <c r="G98" s="177">
        <f t="shared" si="34"/>
        <v>3.172113493772825E-3</v>
      </c>
      <c r="H98" s="177">
        <f t="shared" si="35"/>
        <v>9.1300683584605302E-3</v>
      </c>
      <c r="I98" s="175">
        <f t="shared" si="44"/>
        <v>0.28924887804109911</v>
      </c>
      <c r="J98" s="177">
        <f t="shared" si="45"/>
        <v>0.71075112195890089</v>
      </c>
      <c r="K98" s="2" t="str">
        <f t="shared" si="46"/>
        <v>R+</v>
      </c>
      <c r="L98" s="1">
        <f t="shared" si="38"/>
        <v>23.039631513120749</v>
      </c>
      <c r="M98" s="175">
        <f t="shared" si="36"/>
        <v>0.23903513646167199</v>
      </c>
      <c r="N98" s="177">
        <f t="shared" si="37"/>
        <v>0.76096486353832804</v>
      </c>
      <c r="O98" s="2" t="str">
        <f t="shared" si="39"/>
        <v>R+</v>
      </c>
      <c r="P98" s="1">
        <f t="shared" si="40"/>
        <v>8.9091286984109033</v>
      </c>
      <c r="Q98" s="1"/>
      <c r="R98" s="5">
        <f t="shared" si="41"/>
        <v>-23.039631513120749</v>
      </c>
      <c r="S98" s="28">
        <f t="shared" si="43"/>
        <v>-8.9091286984109033</v>
      </c>
      <c r="W98" s="287" t="s">
        <v>2565</v>
      </c>
      <c r="X98">
        <v>95</v>
      </c>
      <c r="Y98" s="13">
        <v>113993</v>
      </c>
      <c r="Z98">
        <v>99717</v>
      </c>
      <c r="AA98">
        <v>7234</v>
      </c>
      <c r="AB98">
        <v>3691</v>
      </c>
      <c r="AC98">
        <v>1293</v>
      </c>
      <c r="AD98">
        <v>353</v>
      </c>
      <c r="AE98">
        <v>1705</v>
      </c>
      <c r="AF98" s="13">
        <v>85432</v>
      </c>
      <c r="AG98" s="19">
        <v>76047</v>
      </c>
      <c r="AH98" s="19">
        <v>5241</v>
      </c>
      <c r="AI98" s="19">
        <v>2202</v>
      </c>
      <c r="AJ98" s="19">
        <v>891</v>
      </c>
      <c r="AK98" s="19">
        <v>271</v>
      </c>
      <c r="AL98" s="9">
        <v>780</v>
      </c>
      <c r="AN98">
        <v>14695</v>
      </c>
      <c r="AO98">
        <v>36109</v>
      </c>
      <c r="AP98" s="13">
        <v>0.23903513646167199</v>
      </c>
      <c r="AQ98" s="19">
        <v>0.76096486353832804</v>
      </c>
    </row>
  </sheetData>
  <mergeCells count="15">
    <mergeCell ref="K2:L2"/>
    <mergeCell ref="O2:P2"/>
    <mergeCell ref="U1:V1"/>
    <mergeCell ref="A1:B1"/>
    <mergeCell ref="C1:H1"/>
    <mergeCell ref="I1:L1"/>
    <mergeCell ref="M1:P1"/>
    <mergeCell ref="R1:S1"/>
    <mergeCell ref="O3:P3"/>
    <mergeCell ref="U5:U7"/>
    <mergeCell ref="AF1:AL1"/>
    <mergeCell ref="AM1:AO1"/>
    <mergeCell ref="AP1:AQ1"/>
    <mergeCell ref="Y1:AE1"/>
    <mergeCell ref="V5:V7"/>
  </mergeCells>
  <conditionalFormatting sqref="D3:D98">
    <cfRule type="cellIs" dxfId="239" priority="25" operator="greaterThan">
      <formula>0.5</formula>
    </cfRule>
  </conditionalFormatting>
  <conditionalFormatting sqref="E3:E98">
    <cfRule type="cellIs" dxfId="238" priority="24" operator="greaterThan">
      <formula>0.5</formula>
    </cfRule>
  </conditionalFormatting>
  <conditionalFormatting sqref="K3:K98">
    <cfRule type="containsText" dxfId="237" priority="20" operator="containsText" text="D+">
      <formula>NOT(ISERROR(SEARCH("D+",K3)))</formula>
    </cfRule>
    <cfRule type="containsText" dxfId="236" priority="21" operator="containsText" text="R+">
      <formula>NOT(ISERROR(SEARCH("R+",K3)))</formula>
    </cfRule>
  </conditionalFormatting>
  <conditionalFormatting sqref="L3:L98">
    <cfRule type="expression" dxfId="235" priority="18">
      <formula>R3&gt;0</formula>
    </cfRule>
    <cfRule type="expression" dxfId="234" priority="19">
      <formula>R3&lt;0</formula>
    </cfRule>
  </conditionalFormatting>
  <conditionalFormatting sqref="O4:O98">
    <cfRule type="containsText" dxfId="233" priority="16" operator="containsText" text="R+">
      <formula>NOT(ISERROR(SEARCH("R+",O4)))</formula>
    </cfRule>
    <cfRule type="containsText" dxfId="232" priority="17" operator="containsText" text="D+">
      <formula>NOT(ISERROR(SEARCH("D+",O4)))</formula>
    </cfRule>
  </conditionalFormatting>
  <conditionalFormatting sqref="P4:Q98">
    <cfRule type="expression" dxfId="231" priority="14">
      <formula>S4&lt;0</formula>
    </cfRule>
    <cfRule type="expression" dxfId="230" priority="15">
      <formula>S4&gt;0</formula>
    </cfRule>
  </conditionalFormatting>
  <conditionalFormatting sqref="F3:F98">
    <cfRule type="cellIs" dxfId="229" priority="13" operator="greaterThan">
      <formula>0.5</formula>
    </cfRule>
  </conditionalFormatting>
  <conditionalFormatting sqref="G3:G98">
    <cfRule type="cellIs" dxfId="228" priority="12" operator="greaterThan">
      <formula>0.5</formula>
    </cfRule>
  </conditionalFormatting>
  <conditionalFormatting sqref="C3:C98">
    <cfRule type="cellIs" dxfId="227" priority="11" operator="lessThan">
      <formula>0.5</formula>
    </cfRule>
  </conditionalFormatting>
  <conditionalFormatting sqref="I4:I98">
    <cfRule type="cellIs" dxfId="226" priority="8" operator="greaterThan">
      <formula>0.5</formula>
    </cfRule>
  </conditionalFormatting>
  <conditionalFormatting sqref="J4:J98">
    <cfRule type="cellIs" dxfId="225" priority="7" operator="greaterThan">
      <formula>0.5</formula>
    </cfRule>
  </conditionalFormatting>
  <conditionalFormatting sqref="I3">
    <cfRule type="cellIs" dxfId="224" priority="6" operator="greaterThan">
      <formula>0.5</formula>
    </cfRule>
  </conditionalFormatting>
  <conditionalFormatting sqref="J3">
    <cfRule type="cellIs" dxfId="223" priority="5" operator="greaterThan">
      <formula>0.5</formula>
    </cfRule>
  </conditionalFormatting>
  <conditionalFormatting sqref="M4:M98">
    <cfRule type="cellIs" dxfId="222" priority="4" operator="greaterThan">
      <formula>0.5</formula>
    </cfRule>
  </conditionalFormatting>
  <conditionalFormatting sqref="N4:N98">
    <cfRule type="cellIs" dxfId="221" priority="3" operator="greaterThan">
      <formula>0.5</formula>
    </cfRule>
  </conditionalFormatting>
  <conditionalFormatting sqref="M3">
    <cfRule type="cellIs" dxfId="220" priority="2" operator="greaterThan">
      <formula>0.5</formula>
    </cfRule>
  </conditionalFormatting>
  <conditionalFormatting sqref="N3">
    <cfRule type="cellIs" dxfId="219" priority="1" operator="greaterThan">
      <formula>0.5</formula>
    </cfRule>
  </conditionalFormatting>
  <pageMargins left="0.7" right="0.7" top="0.75" bottom="0.75" header="0.3" footer="0.3"/>
  <ignoredErrors>
    <ignoredError sqref="W3:W9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98" customWidth="1"/>
    <col min="2" max="3" width="9.140625" style="19"/>
    <col min="4" max="4" width="9.140625" style="81"/>
    <col min="6" max="6" width="9.140625" style="81"/>
    <col min="12" max="29" width="9.140625" style="19"/>
    <col min="30" max="30" width="9.140625" style="81"/>
    <col min="39" max="39" width="9.140625" style="81"/>
    <col min="41" max="41" width="9.140625" style="81"/>
    <col min="46" max="46" width="9.140625" style="81"/>
    <col min="48" max="48" width="9.140625" style="81"/>
    <col min="53" max="53" width="9.140625" style="81"/>
    <col min="55" max="55" width="9.140625" style="81"/>
    <col min="57" max="16384" width="9.140625" style="19"/>
  </cols>
  <sheetData>
    <row r="1" spans="1:56" x14ac:dyDescent="0.25">
      <c r="A1" s="80" t="s">
        <v>38</v>
      </c>
      <c r="B1" s="313" t="s">
        <v>214</v>
      </c>
      <c r="C1" s="314"/>
      <c r="D1" s="307">
        <v>2012</v>
      </c>
      <c r="E1" s="308"/>
      <c r="F1" s="307">
        <v>2008</v>
      </c>
      <c r="G1" s="308"/>
      <c r="H1" s="313">
        <v>2004</v>
      </c>
      <c r="I1" s="314"/>
      <c r="J1" s="313">
        <v>2012</v>
      </c>
      <c r="K1" s="317"/>
      <c r="L1" s="317"/>
      <c r="M1" s="314"/>
      <c r="N1" s="304">
        <v>2010</v>
      </c>
      <c r="O1" s="305"/>
      <c r="P1" s="304">
        <v>2008</v>
      </c>
      <c r="Q1" s="306"/>
      <c r="R1" s="304">
        <v>2006</v>
      </c>
      <c r="S1" s="306"/>
      <c r="T1" s="306"/>
      <c r="U1" s="305"/>
      <c r="V1" s="304">
        <v>2002</v>
      </c>
      <c r="W1" s="306"/>
      <c r="X1" s="306"/>
      <c r="Y1" s="305"/>
      <c r="Z1" s="304">
        <v>2000</v>
      </c>
      <c r="AA1" s="305"/>
      <c r="AD1" s="307">
        <v>2000</v>
      </c>
      <c r="AE1" s="312"/>
      <c r="AF1" s="308"/>
      <c r="AG1" s="307">
        <v>1996</v>
      </c>
      <c r="AH1" s="312"/>
      <c r="AI1" s="308"/>
      <c r="AJ1" s="307">
        <v>1992</v>
      </c>
      <c r="AK1" s="312"/>
      <c r="AL1" s="308"/>
      <c r="AM1" s="313">
        <v>1988</v>
      </c>
      <c r="AN1" s="314"/>
      <c r="AO1" s="307">
        <v>1984</v>
      </c>
      <c r="AP1" s="308"/>
      <c r="AQ1" s="307">
        <v>1980</v>
      </c>
      <c r="AR1" s="312"/>
      <c r="AS1" s="308"/>
      <c r="AT1" s="307">
        <v>1976</v>
      </c>
      <c r="AU1" s="308"/>
      <c r="AV1" s="313">
        <v>1972</v>
      </c>
      <c r="AW1" s="314"/>
      <c r="AX1" s="307">
        <v>1968</v>
      </c>
      <c r="AY1" s="312"/>
      <c r="AZ1" s="308"/>
      <c r="BA1" s="313">
        <v>1964</v>
      </c>
      <c r="BB1" s="314"/>
      <c r="BC1" s="307">
        <v>1960</v>
      </c>
      <c r="BD1" s="308"/>
    </row>
    <row r="2" spans="1:56" x14ac:dyDescent="0.25">
      <c r="A2" s="83" t="s">
        <v>39</v>
      </c>
      <c r="B2" s="315" t="s">
        <v>72</v>
      </c>
      <c r="C2" s="316"/>
      <c r="D2" s="309" t="s">
        <v>40</v>
      </c>
      <c r="E2" s="311"/>
      <c r="F2" s="309" t="s">
        <v>40</v>
      </c>
      <c r="G2" s="311"/>
      <c r="H2" s="309" t="s">
        <v>40</v>
      </c>
      <c r="I2" s="311"/>
      <c r="J2" s="309" t="s">
        <v>67</v>
      </c>
      <c r="K2" s="311"/>
      <c r="L2" s="309" t="s">
        <v>68</v>
      </c>
      <c r="M2" s="311"/>
      <c r="N2" s="309" t="s">
        <v>41</v>
      </c>
      <c r="O2" s="311"/>
      <c r="P2" s="309" t="s">
        <v>68</v>
      </c>
      <c r="Q2" s="310"/>
      <c r="R2" s="309" t="s">
        <v>68</v>
      </c>
      <c r="S2" s="311"/>
      <c r="T2" s="309" t="s">
        <v>41</v>
      </c>
      <c r="U2" s="311"/>
      <c r="V2" s="309" t="s">
        <v>68</v>
      </c>
      <c r="W2" s="311"/>
      <c r="X2" s="309" t="s">
        <v>41</v>
      </c>
      <c r="Y2" s="311"/>
      <c r="Z2" s="309" t="s">
        <v>68</v>
      </c>
      <c r="AA2" s="311"/>
      <c r="AD2" s="309" t="s">
        <v>40</v>
      </c>
      <c r="AE2" s="310"/>
      <c r="AF2" s="311"/>
      <c r="AG2" s="309" t="s">
        <v>40</v>
      </c>
      <c r="AH2" s="310"/>
      <c r="AI2" s="311"/>
      <c r="AJ2" s="309" t="s">
        <v>40</v>
      </c>
      <c r="AK2" s="310"/>
      <c r="AL2" s="311"/>
      <c r="AM2" s="309" t="s">
        <v>40</v>
      </c>
      <c r="AN2" s="311"/>
      <c r="AO2" s="309" t="s">
        <v>40</v>
      </c>
      <c r="AP2" s="311"/>
      <c r="AQ2" s="309" t="s">
        <v>40</v>
      </c>
      <c r="AR2" s="310"/>
      <c r="AS2" s="311"/>
      <c r="AT2" s="309" t="s">
        <v>40</v>
      </c>
      <c r="AU2" s="311"/>
      <c r="AV2" s="309" t="s">
        <v>40</v>
      </c>
      <c r="AW2" s="311"/>
      <c r="AX2" s="309" t="s">
        <v>40</v>
      </c>
      <c r="AY2" s="310"/>
      <c r="AZ2" s="311"/>
      <c r="BA2" s="309" t="s">
        <v>40</v>
      </c>
      <c r="BB2" s="311"/>
      <c r="BC2" s="309" t="s">
        <v>40</v>
      </c>
      <c r="BD2" s="311"/>
    </row>
    <row r="3" spans="1:56" x14ac:dyDescent="0.25">
      <c r="A3" s="83" t="s">
        <v>42</v>
      </c>
      <c r="B3" s="110" t="s">
        <v>8</v>
      </c>
      <c r="C3" s="7" t="s">
        <v>9</v>
      </c>
      <c r="D3" s="86" t="s">
        <v>6</v>
      </c>
      <c r="E3" s="19" t="s">
        <v>30</v>
      </c>
      <c r="F3" s="86" t="s">
        <v>6</v>
      </c>
      <c r="G3" s="19" t="s">
        <v>7</v>
      </c>
      <c r="H3" s="13" t="s">
        <v>43</v>
      </c>
      <c r="I3" s="19" t="s">
        <v>44</v>
      </c>
      <c r="J3" s="13" t="s">
        <v>45</v>
      </c>
      <c r="K3" s="19" t="s">
        <v>46</v>
      </c>
      <c r="L3" s="13" t="s">
        <v>56</v>
      </c>
      <c r="M3" s="9" t="s">
        <v>51</v>
      </c>
      <c r="N3" s="13" t="s">
        <v>57</v>
      </c>
      <c r="O3" s="19" t="s">
        <v>53</v>
      </c>
      <c r="P3" s="13" t="s">
        <v>55</v>
      </c>
      <c r="Q3" s="19" t="s">
        <v>52</v>
      </c>
      <c r="R3" s="13" t="s">
        <v>47</v>
      </c>
      <c r="S3" s="19" t="s">
        <v>51</v>
      </c>
      <c r="T3" s="13" t="s">
        <v>50</v>
      </c>
      <c r="U3" s="9" t="s">
        <v>54</v>
      </c>
      <c r="V3" s="13" t="s">
        <v>323</v>
      </c>
      <c r="W3" s="19" t="s">
        <v>52</v>
      </c>
      <c r="X3" s="13" t="s">
        <v>50</v>
      </c>
      <c r="Y3" s="9" t="s">
        <v>324</v>
      </c>
      <c r="Z3" s="13" t="s">
        <v>325</v>
      </c>
      <c r="AA3" s="9" t="s">
        <v>326</v>
      </c>
      <c r="AD3" s="86" t="s">
        <v>231</v>
      </c>
      <c r="AE3" s="262" t="s">
        <v>44</v>
      </c>
      <c r="AF3" s="263" t="s">
        <v>215</v>
      </c>
      <c r="AG3" s="13" t="s">
        <v>216</v>
      </c>
      <c r="AH3" s="19" t="s">
        <v>217</v>
      </c>
      <c r="AI3" s="9" t="s">
        <v>218</v>
      </c>
      <c r="AJ3" s="13" t="s">
        <v>216</v>
      </c>
      <c r="AK3" s="19" t="s">
        <v>44</v>
      </c>
      <c r="AL3" s="9" t="s">
        <v>218</v>
      </c>
      <c r="AM3" s="86" t="s">
        <v>219</v>
      </c>
      <c r="AN3" s="9" t="s">
        <v>44</v>
      </c>
      <c r="AO3" s="86" t="s">
        <v>220</v>
      </c>
      <c r="AP3" s="262" t="s">
        <v>221</v>
      </c>
      <c r="AQ3" s="13" t="s">
        <v>222</v>
      </c>
      <c r="AR3" s="19" t="s">
        <v>221</v>
      </c>
      <c r="AS3" s="9" t="s">
        <v>223</v>
      </c>
      <c r="AT3" s="86" t="s">
        <v>222</v>
      </c>
      <c r="AU3" s="262" t="s">
        <v>47</v>
      </c>
      <c r="AV3" s="86" t="s">
        <v>224</v>
      </c>
      <c r="AW3" s="262" t="s">
        <v>225</v>
      </c>
      <c r="AX3" s="13" t="s">
        <v>226</v>
      </c>
      <c r="AY3" s="19" t="s">
        <v>225</v>
      </c>
      <c r="AZ3" s="9" t="s">
        <v>227</v>
      </c>
      <c r="BA3" s="86" t="s">
        <v>228</v>
      </c>
      <c r="BB3" s="262" t="s">
        <v>229</v>
      </c>
      <c r="BC3" s="86" t="s">
        <v>230</v>
      </c>
      <c r="BD3" s="263" t="s">
        <v>225</v>
      </c>
    </row>
    <row r="4" spans="1:56" x14ac:dyDescent="0.25">
      <c r="A4" s="111" t="s">
        <v>48</v>
      </c>
      <c r="B4" s="175">
        <f t="shared" ref="B4:B35" si="0">(L4+N4)/2</f>
        <v>0.32812642344578102</v>
      </c>
      <c r="C4" s="183">
        <f>1-B4</f>
        <v>0.67187357655421898</v>
      </c>
      <c r="D4" s="179">
        <f>D101/(D101+E101)</f>
        <v>0.39648928473705952</v>
      </c>
      <c r="E4" s="180">
        <f t="shared" ref="E4:E67" si="1">E101/(D101+E101)</f>
        <v>0.60351071526294042</v>
      </c>
      <c r="F4" s="179">
        <f t="shared" ref="F4:F67" si="2">F101/(F101+G101)</f>
        <v>0.42368528197645539</v>
      </c>
      <c r="G4" s="180">
        <f t="shared" ref="G4:G67" si="3">G101/(F101+G101)</f>
        <v>0.57631471802354461</v>
      </c>
      <c r="H4" s="179">
        <f t="shared" ref="H4:H67" si="4">H101/(H101+I101)</f>
        <v>0.4281455454525927</v>
      </c>
      <c r="I4" s="181">
        <f t="shared" ref="I4:I67" si="5">I101/(H101+I101)</f>
        <v>0.57185445454740724</v>
      </c>
      <c r="J4" s="179">
        <f t="shared" ref="J4" si="6">J101/(J101+K101)</f>
        <v>0.36772180095333723</v>
      </c>
      <c r="K4" s="180">
        <f t="shared" ref="K4" si="7">K101/(J101+K101)</f>
        <v>0.63227819904666271</v>
      </c>
      <c r="L4" s="179">
        <f t="shared" ref="L4:L67" si="8">L101/(L101+M101)</f>
        <v>0.31906794887731232</v>
      </c>
      <c r="M4" s="181">
        <f t="shared" ref="M4:M67" si="9">M101/(L101+M101)</f>
        <v>0.68093205112268762</v>
      </c>
      <c r="N4" s="179">
        <f t="shared" ref="N4:N67" si="10">N101/(N101+O101)</f>
        <v>0.33718489801424972</v>
      </c>
      <c r="O4" s="180">
        <f t="shared" ref="O4:O67" si="11">O101/(N101+O101)</f>
        <v>0.66281510198575022</v>
      </c>
      <c r="P4" s="179">
        <f t="shared" ref="P4:P67" si="12">P101/(P101+Q101)</f>
        <v>0.32694070386962532</v>
      </c>
      <c r="Q4" s="180">
        <f t="shared" ref="Q4:Q67" si="13">Q101/(P101+Q101)</f>
        <v>0.67305929613037474</v>
      </c>
      <c r="R4" s="179">
        <f t="shared" ref="R4:R67" si="14">R101/(R101+S101)</f>
        <v>0.48620493986641156</v>
      </c>
      <c r="S4" s="180">
        <f t="shared" ref="S4:S67" si="15">S101/(R101+S101)</f>
        <v>0.51379506013358844</v>
      </c>
      <c r="T4" s="179">
        <f t="shared" ref="T4:T67" si="16">T101/(T101+U101)</f>
        <v>0.69756769391123852</v>
      </c>
      <c r="U4" s="181">
        <f t="shared" ref="U4:U67" si="17">U101/(T101+U101)</f>
        <v>0.30243230608876143</v>
      </c>
      <c r="V4" s="179">
        <f t="shared" ref="V4:V67" si="18">V101/(V101+W101)</f>
        <v>0.44964391883757326</v>
      </c>
      <c r="W4" s="180">
        <f t="shared" ref="W4:W67" si="19">W101/(V101+W101)</f>
        <v>0.55035608116242674</v>
      </c>
      <c r="X4" s="179">
        <f t="shared" ref="X4:X67" si="20">X101/(X101+Y101)</f>
        <v>0.5155413472307826</v>
      </c>
      <c r="Y4" s="181">
        <f t="shared" ref="Y4:Y67" si="21">Y101/(X101+Y101)</f>
        <v>0.4844586527692174</v>
      </c>
      <c r="Z4" s="179">
        <f t="shared" ref="Z4:Z67" si="22">Z101/(Z101+AA101)</f>
        <v>0.33099932004544397</v>
      </c>
      <c r="AA4" s="181">
        <f t="shared" ref="AA4:AA67" si="23">AA101/(Z101+AA101)</f>
        <v>0.66900067995455603</v>
      </c>
      <c r="AB4" s="177"/>
      <c r="AC4" s="87"/>
      <c r="AD4" s="179">
        <f>AD101/(AD101+AE101+AF101)</f>
        <v>0.4757663136979331</v>
      </c>
      <c r="AE4" s="328">
        <f>AE101/(AD101+AE101+AF101)</f>
        <v>0.51464731396447694</v>
      </c>
      <c r="AF4" s="329">
        <f>AF101/(AD101+AE101+AF101)</f>
        <v>9.5863723375899587E-3</v>
      </c>
      <c r="AG4" s="179">
        <f>AG101/(AG101+AH101+AI101)</f>
        <v>0.48395023086414629</v>
      </c>
      <c r="AH4" s="328">
        <f>AH101/(AG101+AH101+AI101)</f>
        <v>0.45966824124850819</v>
      </c>
      <c r="AI4" s="329">
        <f>AI101/(AG101+AH101+AI101)</f>
        <v>5.6381527887345538E-2</v>
      </c>
      <c r="AJ4" s="179">
        <f>AJ101/(AJ101+AK101+AL101)</f>
        <v>0.47271936394217307</v>
      </c>
      <c r="AK4" s="328">
        <f>AK101/(AJ101+AK101+AL101)</f>
        <v>0.42602019760085763</v>
      </c>
      <c r="AL4" s="329">
        <f>AL101/(AJ101+AK101+AL101)</f>
        <v>0.10126043845696933</v>
      </c>
      <c r="AM4" s="179">
        <f t="shared" ref="AM4" si="24">AM101/(AM101+AN101)</f>
        <v>0.4178135949802923</v>
      </c>
      <c r="AN4" s="328">
        <f t="shared" ref="AN4" si="25">AN101/(AM101+AN101)</f>
        <v>0.58218640501970775</v>
      </c>
      <c r="AO4" s="179">
        <f t="shared" ref="AO4" si="26">AO101/(AO101+AP101)</f>
        <v>0.41818151905547007</v>
      </c>
      <c r="AP4" s="328">
        <f t="shared" ref="AP4" si="27">AP101/(AO101+AP101)</f>
        <v>0.58181848094452993</v>
      </c>
      <c r="AQ4" s="179">
        <f>AQ101/(AQ101+AR101+AS101)</f>
        <v>0.48733478839658628</v>
      </c>
      <c r="AR4" s="328">
        <f>AR101/(AQ101+AR101+AS101)</f>
        <v>0.49026607493264573</v>
      </c>
      <c r="AS4" s="329">
        <f>AS101/(AQ101+AR101+AS101)</f>
        <v>2.2399136670767979E-2</v>
      </c>
      <c r="AT4" s="179">
        <f t="shared" ref="AT4" si="28">AT101/(AT101+AU101)</f>
        <v>0.5657294458053167</v>
      </c>
      <c r="AU4" s="328">
        <f t="shared" ref="AU4" si="29">AU101/(AT101+AU101)</f>
        <v>0.4342705541946833</v>
      </c>
      <c r="AV4" s="179">
        <f t="shared" ref="AV4" si="30">AV101/(AV101+AW101)</f>
        <v>0.30526383240490756</v>
      </c>
      <c r="AW4" s="328">
        <f t="shared" ref="AW4" si="31">AW101/(AV101+AW101)</f>
        <v>0.69473616759509249</v>
      </c>
      <c r="AX4" s="179">
        <f>AX101/(AX101+AY101+AZ101)</f>
        <v>0.28129762769528205</v>
      </c>
      <c r="AY4" s="276">
        <f>AY101/(AX101+AY101+AZ101)</f>
        <v>0.3784923639514759</v>
      </c>
      <c r="AZ4" s="181">
        <f>AZ101/(AX101+AY101+AZ101)</f>
        <v>0.340210008353242</v>
      </c>
      <c r="BA4" s="179">
        <f t="shared" ref="BA4" si="32">BA101/(BA101+BB101)</f>
        <v>0.55506629880620184</v>
      </c>
      <c r="BB4" s="328">
        <f t="shared" ref="BB4" si="33">BB101/(BA101+BB101)</f>
        <v>0.4449337011937981</v>
      </c>
      <c r="BC4" s="179">
        <f t="shared" ref="BC4" si="34">BC101/(BC101+BD101)</f>
        <v>0.4638141479533347</v>
      </c>
      <c r="BD4" s="328">
        <f t="shared" ref="BD4" si="35">BD101/(BC101+BD101)</f>
        <v>0.53618585204666536</v>
      </c>
    </row>
    <row r="5" spans="1:56" x14ac:dyDescent="0.25">
      <c r="A5" s="117" t="s">
        <v>223</v>
      </c>
      <c r="B5" s="178">
        <f t="shared" si="0"/>
        <v>0.25511272922233169</v>
      </c>
      <c r="C5" s="184">
        <f>1-B5</f>
        <v>0.74488727077766836</v>
      </c>
      <c r="D5" s="178">
        <f>D102/(D102+E102)</f>
        <v>0.34795462358198692</v>
      </c>
      <c r="E5" s="184">
        <f t="shared" si="1"/>
        <v>0.65204537641801308</v>
      </c>
      <c r="F5" s="178">
        <f t="shared" si="2"/>
        <v>0.3667728750281613</v>
      </c>
      <c r="G5" s="184">
        <f t="shared" si="3"/>
        <v>0.63322712497183864</v>
      </c>
      <c r="H5" s="178">
        <f t="shared" si="4"/>
        <v>0.41062217410685858</v>
      </c>
      <c r="I5" s="184">
        <f t="shared" si="5"/>
        <v>0.58937782589314147</v>
      </c>
      <c r="J5" s="178">
        <f t="shared" ref="J5:J68" si="36">J102/(J102+K102)</f>
        <v>0.34413436884545351</v>
      </c>
      <c r="K5" s="184">
        <f t="shared" ref="K5:K68" si="37">K102/(J102+K102)</f>
        <v>0.65586563115454644</v>
      </c>
      <c r="L5" s="178">
        <f t="shared" si="8"/>
        <v>0.25465744049882139</v>
      </c>
      <c r="M5" s="184">
        <f t="shared" si="9"/>
        <v>0.74534255950117867</v>
      </c>
      <c r="N5" s="178">
        <f t="shared" si="10"/>
        <v>0.255568017945842</v>
      </c>
      <c r="O5" s="184">
        <f t="shared" si="11"/>
        <v>0.74443198205415795</v>
      </c>
      <c r="P5" s="178">
        <f t="shared" si="12"/>
        <v>0.26429063360881544</v>
      </c>
      <c r="Q5" s="184">
        <f t="shared" si="13"/>
        <v>0.73570936639118456</v>
      </c>
      <c r="R5" s="178">
        <f t="shared" si="14"/>
        <v>0.46675015113567664</v>
      </c>
      <c r="S5" s="184">
        <f t="shared" si="15"/>
        <v>0.53324984886432336</v>
      </c>
      <c r="T5" s="178">
        <f t="shared" si="16"/>
        <v>0.736197121674662</v>
      </c>
      <c r="U5" s="184">
        <f t="shared" si="17"/>
        <v>0.263802878325338</v>
      </c>
      <c r="V5" s="178">
        <f t="shared" si="18"/>
        <v>0.43946683144282123</v>
      </c>
      <c r="W5" s="184">
        <f t="shared" si="19"/>
        <v>0.56053316855717883</v>
      </c>
      <c r="X5" s="178">
        <f t="shared" si="20"/>
        <v>0.5523171215662066</v>
      </c>
      <c r="Y5" s="184">
        <f t="shared" si="21"/>
        <v>0.4476828784337934</v>
      </c>
      <c r="Z5" s="178">
        <f t="shared" si="22"/>
        <v>0.29721792890262749</v>
      </c>
      <c r="AA5" s="184">
        <f t="shared" si="23"/>
        <v>0.70278207109737245</v>
      </c>
      <c r="AB5" s="175"/>
      <c r="AD5" s="178">
        <f t="shared" ref="AD5:AD68" si="38">AD102/(AD102+AE102+AF102)</f>
        <v>0.47464985994397757</v>
      </c>
      <c r="AE5" s="176">
        <f t="shared" ref="AE5:AE68" si="39">AE102/(AD102+AE102+AF102)</f>
        <v>0.51428571428571423</v>
      </c>
      <c r="AF5" s="330">
        <f t="shared" ref="AF5:AF68" si="40">AF102/(AD102+AE102+AF102)</f>
        <v>1.1064425770308124E-2</v>
      </c>
      <c r="AG5" s="178">
        <f t="shared" ref="AG5:AG68" si="41">AG102/(AG102+AH102+AI102)</f>
        <v>0.49443362604254693</v>
      </c>
      <c r="AH5" s="176">
        <f t="shared" ref="AH5:AH68" si="42">AH102/(AG102+AH102+AI102)</f>
        <v>0.43880662821030975</v>
      </c>
      <c r="AI5" s="330">
        <f t="shared" ref="AI5:AI68" si="43">AI102/(AG102+AH102+AI102)</f>
        <v>6.6759745747143329E-2</v>
      </c>
      <c r="AJ5" s="178">
        <f t="shared" ref="AJ5:AJ68" si="44">AJ102/(AJ102+AK102+AL102)</f>
        <v>0.47356774034915172</v>
      </c>
      <c r="AK5" s="176">
        <f t="shared" ref="AK5:AK68" si="45">AK102/(AJ102+AK102+AL102)</f>
        <v>0.41582071727141806</v>
      </c>
      <c r="AL5" s="330">
        <f t="shared" ref="AL5:AL68" si="46">AL102/(AJ102+AK102+AL102)</f>
        <v>0.11061154237943026</v>
      </c>
      <c r="AM5" s="178">
        <f t="shared" ref="AM5:AM68" si="47">AM102/(AM102+AN102)</f>
        <v>0.38908500710083183</v>
      </c>
      <c r="AN5" s="330">
        <f t="shared" ref="AN5:AN68" si="48">AN102/(AM102+AN102)</f>
        <v>0.61091499289916817</v>
      </c>
      <c r="AO5" s="178">
        <f t="shared" ref="AO5:AO68" si="49">AO102/(AO102+AP102)</f>
        <v>0.38293256857121849</v>
      </c>
      <c r="AP5" s="330">
        <f t="shared" ref="AP5:AP68" si="50">AP102/(AO102+AP102)</f>
        <v>0.61706743142878151</v>
      </c>
      <c r="AQ5" s="178">
        <f t="shared" ref="AQ5:AQ68" si="51">AQ102/(AQ102+AR102+AS102)</f>
        <v>0.39835873388042203</v>
      </c>
      <c r="AR5" s="176">
        <f t="shared" ref="AR5:AR68" si="52">AR102/(AQ102+AR102+AS102)</f>
        <v>0.55627198124267296</v>
      </c>
      <c r="AS5" s="330">
        <f t="shared" ref="AS5:AS68" si="53">AS102/(AQ102+AR102+AS102)</f>
        <v>4.5369284876905044E-2</v>
      </c>
      <c r="AT5" s="178">
        <f t="shared" ref="AT5:AT68" si="54">AT102/(AT102+AU102)</f>
        <v>0.56181886508831269</v>
      </c>
      <c r="AU5" s="330">
        <f t="shared" ref="AU5:AU68" si="55">AU102/(AT102+AU102)</f>
        <v>0.43818113491168731</v>
      </c>
      <c r="AV5" s="178">
        <f t="shared" ref="AV5:AV68" si="56">AV102/(AV102+AW102)</f>
        <v>0.32622217902614442</v>
      </c>
      <c r="AW5" s="330">
        <f t="shared" ref="AW5:AW68" si="57">AW102/(AV102+AW102)</f>
        <v>0.67377782097385552</v>
      </c>
      <c r="AX5" s="178">
        <f t="shared" ref="AX5:AX68" si="58">AX102/(AX102+AY102+AZ102)</f>
        <v>0.33088167693297782</v>
      </c>
      <c r="AY5" s="277">
        <f t="shared" ref="AY5:AY68" si="59">AY102/(AX102+AY102+AZ102)</f>
        <v>0.47039624896570748</v>
      </c>
      <c r="AZ5" s="184">
        <f t="shared" ref="AZ5:AZ68" si="60">AZ102/(AX102+AY102+AZ102)</f>
        <v>0.19872207410131471</v>
      </c>
      <c r="BA5" s="178">
        <f t="shared" ref="BA5:BA68" si="61">BA102/(BA102+BB102)</f>
        <v>0.57821574788155761</v>
      </c>
      <c r="BB5" s="330">
        <f t="shared" ref="BB5:BB68" si="62">BB102/(BA102+BB102)</f>
        <v>0.42178425211844234</v>
      </c>
      <c r="BC5" s="178">
        <f t="shared" ref="BC5:BC68" si="63">BC102/(BC102+BD102)</f>
        <v>0.46968760401312348</v>
      </c>
      <c r="BD5" s="330">
        <f t="shared" ref="BD5:BD68" si="64">BD102/(BC102+BD102)</f>
        <v>0.53031239598687652</v>
      </c>
    </row>
    <row r="6" spans="1:56" x14ac:dyDescent="0.25">
      <c r="A6" s="118" t="s">
        <v>232</v>
      </c>
      <c r="B6" s="175">
        <f t="shared" si="0"/>
        <v>0.26459400799808658</v>
      </c>
      <c r="C6" s="183">
        <f t="shared" ref="C6:C69" si="65">1-B6</f>
        <v>0.73540599200191337</v>
      </c>
      <c r="D6" s="175">
        <f>D103/(D103+E103)</f>
        <v>0.29561249561249558</v>
      </c>
      <c r="E6" s="183">
        <f t="shared" si="1"/>
        <v>0.70438750438750442</v>
      </c>
      <c r="F6" s="175">
        <f t="shared" si="2"/>
        <v>0.32976908947782735</v>
      </c>
      <c r="G6" s="183">
        <f t="shared" si="3"/>
        <v>0.67023091052217265</v>
      </c>
      <c r="H6" s="175">
        <f t="shared" si="4"/>
        <v>0.38681254130259196</v>
      </c>
      <c r="I6" s="183">
        <f t="shared" si="5"/>
        <v>0.61318745869740798</v>
      </c>
      <c r="J6" s="175">
        <f t="shared" si="36"/>
        <v>0.40028124741500537</v>
      </c>
      <c r="K6" s="183">
        <f t="shared" si="37"/>
        <v>0.59971875258499463</v>
      </c>
      <c r="L6" s="175">
        <f t="shared" si="8"/>
        <v>0.23976102507664493</v>
      </c>
      <c r="M6" s="183">
        <f t="shared" si="9"/>
        <v>0.76023897492335513</v>
      </c>
      <c r="N6" s="175">
        <f t="shared" si="10"/>
        <v>0.28942699091952823</v>
      </c>
      <c r="O6" s="183">
        <f t="shared" si="11"/>
        <v>0.71057300908047172</v>
      </c>
      <c r="P6" s="175">
        <f t="shared" si="12"/>
        <v>0.26747078778741046</v>
      </c>
      <c r="Q6" s="183">
        <f t="shared" si="13"/>
        <v>0.73252921221258949</v>
      </c>
      <c r="R6" s="175">
        <f t="shared" si="14"/>
        <v>0.46814772619386691</v>
      </c>
      <c r="S6" s="183">
        <f t="shared" si="15"/>
        <v>0.53185227380613309</v>
      </c>
      <c r="T6" s="175">
        <f t="shared" si="16"/>
        <v>0.69249163079866094</v>
      </c>
      <c r="U6" s="183">
        <f t="shared" si="17"/>
        <v>0.30750836920133906</v>
      </c>
      <c r="V6" s="175">
        <f t="shared" si="18"/>
        <v>0.50101874490627551</v>
      </c>
      <c r="W6" s="183">
        <f t="shared" si="19"/>
        <v>0.49898125509372454</v>
      </c>
      <c r="X6" s="175">
        <f t="shared" si="20"/>
        <v>0.51195019080136572</v>
      </c>
      <c r="Y6" s="183">
        <f t="shared" si="21"/>
        <v>0.48804980919863428</v>
      </c>
      <c r="Z6" s="175">
        <f t="shared" si="22"/>
        <v>0.3705378167090515</v>
      </c>
      <c r="AA6" s="183">
        <f t="shared" si="23"/>
        <v>0.6294621832909485</v>
      </c>
      <c r="AB6" s="175"/>
      <c r="AD6" s="175">
        <f t="shared" si="38"/>
        <v>0.50597839531623645</v>
      </c>
      <c r="AE6" s="177">
        <f t="shared" si="39"/>
        <v>0.48742475467964047</v>
      </c>
      <c r="AF6" s="331">
        <f t="shared" si="40"/>
        <v>6.5968500041230314E-3</v>
      </c>
      <c r="AG6" s="175">
        <f t="shared" si="41"/>
        <v>0.5124195854181558</v>
      </c>
      <c r="AH6" s="177">
        <f t="shared" si="42"/>
        <v>0.41404574696211582</v>
      </c>
      <c r="AI6" s="331">
        <f t="shared" si="43"/>
        <v>7.3534667619728378E-2</v>
      </c>
      <c r="AJ6" s="175">
        <f t="shared" si="44"/>
        <v>0.52646411272567151</v>
      </c>
      <c r="AK6" s="177">
        <f t="shared" si="45"/>
        <v>0.33782474680757374</v>
      </c>
      <c r="AL6" s="331">
        <f t="shared" si="46"/>
        <v>0.13571114046675473</v>
      </c>
      <c r="AM6" s="175">
        <f t="shared" si="47"/>
        <v>0.4545046057065828</v>
      </c>
      <c r="AN6" s="331">
        <f t="shared" si="48"/>
        <v>0.5454953942934172</v>
      </c>
      <c r="AO6" s="175">
        <f t="shared" si="49"/>
        <v>0.48912807131985214</v>
      </c>
      <c r="AP6" s="331">
        <f t="shared" si="50"/>
        <v>0.51087192868014786</v>
      </c>
      <c r="AQ6" s="175">
        <f t="shared" si="51"/>
        <v>0.62868843851727396</v>
      </c>
      <c r="AR6" s="177">
        <f t="shared" si="52"/>
        <v>0.3546151422870944</v>
      </c>
      <c r="AS6" s="331">
        <f t="shared" si="53"/>
        <v>1.6696419195631629E-2</v>
      </c>
      <c r="AT6" s="175">
        <f t="shared" si="54"/>
        <v>0.70510194127402204</v>
      </c>
      <c r="AU6" s="331">
        <f t="shared" si="55"/>
        <v>0.29489805872597796</v>
      </c>
      <c r="AV6" s="175">
        <f t="shared" si="56"/>
        <v>0.37571407646111032</v>
      </c>
      <c r="AW6" s="331">
        <f t="shared" si="57"/>
        <v>0.62428592353888968</v>
      </c>
      <c r="AX6" s="175">
        <f t="shared" si="58"/>
        <v>0.28813357185450211</v>
      </c>
      <c r="AY6" s="182">
        <f t="shared" si="59"/>
        <v>0.22301729278473464</v>
      </c>
      <c r="AZ6" s="265">
        <f t="shared" si="60"/>
        <v>0.48884913536076324</v>
      </c>
      <c r="BA6" s="175">
        <f t="shared" si="61"/>
        <v>0.71174828723674199</v>
      </c>
      <c r="BB6" s="331">
        <f t="shared" si="62"/>
        <v>0.28825171276325806</v>
      </c>
      <c r="BC6" s="175">
        <f t="shared" si="63"/>
        <v>0.62863187588152325</v>
      </c>
      <c r="BD6" s="331">
        <f t="shared" si="64"/>
        <v>0.37136812411847675</v>
      </c>
    </row>
    <row r="7" spans="1:56" x14ac:dyDescent="0.25">
      <c r="A7" s="119" t="s">
        <v>233</v>
      </c>
      <c r="B7" s="175">
        <f t="shared" si="0"/>
        <v>0.41036744256412361</v>
      </c>
      <c r="C7" s="183">
        <f t="shared" si="65"/>
        <v>0.58963255743587639</v>
      </c>
      <c r="D7" s="175">
        <f t="shared" ref="D7:D70" si="66">D104/(D104+E104)</f>
        <v>0.3696791093647675</v>
      </c>
      <c r="E7" s="183">
        <f t="shared" si="1"/>
        <v>0.63032089063523244</v>
      </c>
      <c r="F7" s="175">
        <f t="shared" si="2"/>
        <v>0.41712663617725909</v>
      </c>
      <c r="G7" s="183">
        <f t="shared" si="3"/>
        <v>0.58287336382274091</v>
      </c>
      <c r="H7" s="175">
        <f t="shared" si="4"/>
        <v>0.55035561877667138</v>
      </c>
      <c r="I7" s="183">
        <f t="shared" si="5"/>
        <v>0.44964438122332862</v>
      </c>
      <c r="J7" s="175">
        <f t="shared" si="36"/>
        <v>0.33148148148148149</v>
      </c>
      <c r="K7" s="183">
        <f t="shared" si="37"/>
        <v>0.66851851851851851</v>
      </c>
      <c r="L7" s="175">
        <f t="shared" si="8"/>
        <v>0.34165202108963094</v>
      </c>
      <c r="M7" s="183">
        <f t="shared" si="9"/>
        <v>0.65834797891036911</v>
      </c>
      <c r="N7" s="175">
        <f t="shared" si="10"/>
        <v>0.47908286403861627</v>
      </c>
      <c r="O7" s="183">
        <f t="shared" si="11"/>
        <v>0.52091713596138378</v>
      </c>
      <c r="P7" s="175">
        <f t="shared" si="12"/>
        <v>0.38020922654776196</v>
      </c>
      <c r="Q7" s="183">
        <f t="shared" si="13"/>
        <v>0.61979077345223799</v>
      </c>
      <c r="R7" s="175">
        <f t="shared" si="14"/>
        <v>0.59763313609467461</v>
      </c>
      <c r="S7" s="183">
        <f t="shared" si="15"/>
        <v>0.40236686390532544</v>
      </c>
      <c r="T7" s="175">
        <f t="shared" si="16"/>
        <v>0.7643029068690983</v>
      </c>
      <c r="U7" s="183">
        <f t="shared" si="17"/>
        <v>0.23569709313090167</v>
      </c>
      <c r="V7" s="175">
        <f t="shared" si="18"/>
        <v>0.6348920863309353</v>
      </c>
      <c r="W7" s="183">
        <f t="shared" si="19"/>
        <v>0.36510791366906475</v>
      </c>
      <c r="X7" s="175">
        <f t="shared" si="20"/>
        <v>0.66145738687988365</v>
      </c>
      <c r="Y7" s="183">
        <f t="shared" si="21"/>
        <v>0.3385426131201163</v>
      </c>
      <c r="Z7" s="175">
        <f t="shared" si="22"/>
        <v>0.4823866509354458</v>
      </c>
      <c r="AA7" s="183">
        <f t="shared" si="23"/>
        <v>0.51761334906455414</v>
      </c>
      <c r="AB7" s="175"/>
      <c r="AD7" s="175">
        <f t="shared" si="38"/>
        <v>0.59237912263848869</v>
      </c>
      <c r="AE7" s="177">
        <f t="shared" si="39"/>
        <v>0.39769452449567722</v>
      </c>
      <c r="AF7" s="331">
        <f t="shared" si="40"/>
        <v>9.9263528658341347E-3</v>
      </c>
      <c r="AG7" s="175">
        <f t="shared" si="41"/>
        <v>0.58670090552777399</v>
      </c>
      <c r="AH7" s="177">
        <f t="shared" si="42"/>
        <v>0.32369239086363022</v>
      </c>
      <c r="AI7" s="331">
        <f t="shared" si="43"/>
        <v>8.9606703608595753E-2</v>
      </c>
      <c r="AJ7" s="175">
        <f t="shared" si="44"/>
        <v>0.64078947368421058</v>
      </c>
      <c r="AK7" s="177">
        <f t="shared" si="45"/>
        <v>0.26726973684210525</v>
      </c>
      <c r="AL7" s="331">
        <f t="shared" si="46"/>
        <v>9.1940789473684212E-2</v>
      </c>
      <c r="AM7" s="175">
        <f t="shared" si="47"/>
        <v>0.56599238934508311</v>
      </c>
      <c r="AN7" s="331">
        <f t="shared" si="48"/>
        <v>0.43400761065491689</v>
      </c>
      <c r="AO7" s="175">
        <f t="shared" si="49"/>
        <v>0.57798945398877355</v>
      </c>
      <c r="AP7" s="331">
        <f t="shared" si="50"/>
        <v>0.4220105460112264</v>
      </c>
      <c r="AQ7" s="175">
        <f t="shared" si="51"/>
        <v>0.61836767807885773</v>
      </c>
      <c r="AR7" s="177">
        <f t="shared" si="52"/>
        <v>0.37011195846178807</v>
      </c>
      <c r="AS7" s="331">
        <f t="shared" si="53"/>
        <v>1.1520363459354211E-2</v>
      </c>
      <c r="AT7" s="175">
        <f t="shared" si="54"/>
        <v>0.70898369753728752</v>
      </c>
      <c r="AU7" s="331">
        <f t="shared" si="55"/>
        <v>0.29101630246271243</v>
      </c>
      <c r="AV7" s="175">
        <f t="shared" si="56"/>
        <v>0.3613486440263865</v>
      </c>
      <c r="AW7" s="331">
        <f t="shared" si="57"/>
        <v>0.63865135597361344</v>
      </c>
      <c r="AX7" s="175">
        <f t="shared" si="58"/>
        <v>0.22145545796737767</v>
      </c>
      <c r="AY7" s="182">
        <f t="shared" si="59"/>
        <v>0.3069845253032204</v>
      </c>
      <c r="AZ7" s="265">
        <f t="shared" si="60"/>
        <v>0.4715600167294019</v>
      </c>
      <c r="BA7" s="175">
        <f t="shared" si="61"/>
        <v>0.65702063412179168</v>
      </c>
      <c r="BB7" s="331">
        <f t="shared" si="62"/>
        <v>0.34297936587820838</v>
      </c>
      <c r="BC7" s="175">
        <f t="shared" si="63"/>
        <v>0.53378911385748096</v>
      </c>
      <c r="BD7" s="331">
        <f t="shared" si="64"/>
        <v>0.46621088614251904</v>
      </c>
    </row>
    <row r="8" spans="1:56" x14ac:dyDescent="0.25">
      <c r="A8" s="120" t="s">
        <v>234</v>
      </c>
      <c r="B8" s="175">
        <f t="shared" si="0"/>
        <v>0.28148685049246397</v>
      </c>
      <c r="C8" s="183">
        <f t="shared" si="65"/>
        <v>0.71851314950753609</v>
      </c>
      <c r="D8" s="175">
        <f t="shared" si="66"/>
        <v>0.29540685474469575</v>
      </c>
      <c r="E8" s="183">
        <f t="shared" si="1"/>
        <v>0.70459314525530425</v>
      </c>
      <c r="F8" s="175">
        <f t="shared" si="2"/>
        <v>0.32393764680760195</v>
      </c>
      <c r="G8" s="183">
        <f t="shared" si="3"/>
        <v>0.67606235319239805</v>
      </c>
      <c r="H8" s="175">
        <f t="shared" si="4"/>
        <v>0.4034757118927973</v>
      </c>
      <c r="I8" s="183">
        <f t="shared" si="5"/>
        <v>0.5965242881072027</v>
      </c>
      <c r="J8" s="175">
        <f t="shared" si="36"/>
        <v>0.42380261248185774</v>
      </c>
      <c r="K8" s="183">
        <f t="shared" si="37"/>
        <v>0.5761973875181422</v>
      </c>
      <c r="L8" s="175">
        <f t="shared" si="8"/>
        <v>0.23846153846153847</v>
      </c>
      <c r="M8" s="183">
        <f t="shared" si="9"/>
        <v>0.7615384615384615</v>
      </c>
      <c r="N8" s="175">
        <f t="shared" si="10"/>
        <v>0.32451216252338949</v>
      </c>
      <c r="O8" s="183">
        <f t="shared" si="11"/>
        <v>0.67548783747661056</v>
      </c>
      <c r="P8" s="175">
        <f t="shared" si="12"/>
        <v>0.28735368372733533</v>
      </c>
      <c r="Q8" s="183">
        <f t="shared" si="13"/>
        <v>0.71264631627266473</v>
      </c>
      <c r="R8" s="175">
        <f t="shared" si="14"/>
        <v>0.43362378267555102</v>
      </c>
      <c r="S8" s="183">
        <f t="shared" si="15"/>
        <v>0.56637621732444898</v>
      </c>
      <c r="T8" s="175">
        <f t="shared" si="16"/>
        <v>0.59311424100156496</v>
      </c>
      <c r="U8" s="183">
        <f t="shared" si="17"/>
        <v>0.40688575899843504</v>
      </c>
      <c r="V8" s="175">
        <f t="shared" si="18"/>
        <v>0.45320893412496466</v>
      </c>
      <c r="W8" s="183">
        <f t="shared" si="19"/>
        <v>0.54679106587503534</v>
      </c>
      <c r="X8" s="175">
        <f t="shared" si="20"/>
        <v>0.48962183679272109</v>
      </c>
      <c r="Y8" s="183">
        <f t="shared" si="21"/>
        <v>0.51037816320727891</v>
      </c>
      <c r="Z8" s="175">
        <f t="shared" si="22"/>
        <v>0.33232016210739618</v>
      </c>
      <c r="AA8" s="183">
        <f t="shared" si="23"/>
        <v>0.66767983789260388</v>
      </c>
      <c r="AB8" s="175"/>
      <c r="AD8" s="175">
        <f t="shared" si="38"/>
        <v>0.4210021577559338</v>
      </c>
      <c r="AE8" s="177">
        <f t="shared" si="39"/>
        <v>0.57060656916806518</v>
      </c>
      <c r="AF8" s="331">
        <f t="shared" si="40"/>
        <v>8.3912730760009584E-3</v>
      </c>
      <c r="AG8" s="175">
        <f t="shared" si="41"/>
        <v>0.46340766152086904</v>
      </c>
      <c r="AH8" s="177">
        <f t="shared" si="42"/>
        <v>0.46483704974271012</v>
      </c>
      <c r="AI8" s="331">
        <f t="shared" si="43"/>
        <v>7.1755288736420814E-2</v>
      </c>
      <c r="AJ8" s="175">
        <f t="shared" si="44"/>
        <v>0.46959122632103689</v>
      </c>
      <c r="AK8" s="177">
        <f t="shared" si="45"/>
        <v>0.4426719840478564</v>
      </c>
      <c r="AL8" s="331">
        <f t="shared" si="46"/>
        <v>8.7736789631106676E-2</v>
      </c>
      <c r="AM8" s="175">
        <f t="shared" si="47"/>
        <v>0.40676883780332057</v>
      </c>
      <c r="AN8" s="331">
        <f t="shared" si="48"/>
        <v>0.59323116219667948</v>
      </c>
      <c r="AO8" s="175">
        <f t="shared" si="49"/>
        <v>0.40293937538273117</v>
      </c>
      <c r="AP8" s="331">
        <f t="shared" si="50"/>
        <v>0.59706062461726883</v>
      </c>
      <c r="AQ8" s="175">
        <f t="shared" si="51"/>
        <v>0.44261379502932141</v>
      </c>
      <c r="AR8" s="177">
        <f t="shared" si="52"/>
        <v>0.55012566322256351</v>
      </c>
      <c r="AS8" s="331">
        <f t="shared" si="53"/>
        <v>7.2605417481150514E-3</v>
      </c>
      <c r="AT8" s="175">
        <f t="shared" si="54"/>
        <v>0.5202842759846017</v>
      </c>
      <c r="AU8" s="331">
        <f t="shared" si="55"/>
        <v>0.4797157240153983</v>
      </c>
      <c r="AV8" s="175">
        <f t="shared" si="56"/>
        <v>0.31532795510347245</v>
      </c>
      <c r="AW8" s="331">
        <f t="shared" si="57"/>
        <v>0.68467204489652755</v>
      </c>
      <c r="AX8" s="175">
        <f t="shared" si="58"/>
        <v>0.30227416298168036</v>
      </c>
      <c r="AY8" s="278">
        <f t="shared" si="59"/>
        <v>0.46651926721415032</v>
      </c>
      <c r="AZ8" s="183">
        <f t="shared" si="60"/>
        <v>0.23120656980416929</v>
      </c>
      <c r="BA8" s="175">
        <f t="shared" si="61"/>
        <v>0.4966584593739008</v>
      </c>
      <c r="BB8" s="331">
        <f t="shared" si="62"/>
        <v>0.50334154062609915</v>
      </c>
      <c r="BC8" s="175">
        <f t="shared" si="63"/>
        <v>0.40537190082644631</v>
      </c>
      <c r="BD8" s="331">
        <f t="shared" si="64"/>
        <v>0.59462809917355375</v>
      </c>
    </row>
    <row r="9" spans="1:56" x14ac:dyDescent="0.25">
      <c r="A9" s="121" t="s">
        <v>235</v>
      </c>
      <c r="B9" s="175">
        <f t="shared" si="0"/>
        <v>0.18715335417416179</v>
      </c>
      <c r="C9" s="183">
        <f t="shared" si="65"/>
        <v>0.81284664582583821</v>
      </c>
      <c r="D9" s="175">
        <f t="shared" si="66"/>
        <v>0.26736950904392764</v>
      </c>
      <c r="E9" s="183">
        <f t="shared" si="1"/>
        <v>0.73263049095607236</v>
      </c>
      <c r="F9" s="175">
        <f t="shared" si="2"/>
        <v>0.30011411931371007</v>
      </c>
      <c r="G9" s="183">
        <f t="shared" si="3"/>
        <v>0.69988588068628999</v>
      </c>
      <c r="H9" s="175">
        <f t="shared" si="4"/>
        <v>0.31160950960901257</v>
      </c>
      <c r="I9" s="183">
        <f t="shared" si="5"/>
        <v>0.68839049039098743</v>
      </c>
      <c r="J9" s="175">
        <f t="shared" si="36"/>
        <v>0.16656680647094069</v>
      </c>
      <c r="K9" s="183">
        <f t="shared" si="37"/>
        <v>0.83343319352905931</v>
      </c>
      <c r="L9" s="175">
        <f t="shared" si="8"/>
        <v>0.18792052740082915</v>
      </c>
      <c r="M9" s="183">
        <f t="shared" si="9"/>
        <v>0.81207947259917079</v>
      </c>
      <c r="N9" s="175">
        <f t="shared" si="10"/>
        <v>0.18638618094749443</v>
      </c>
      <c r="O9" s="183">
        <f t="shared" si="11"/>
        <v>0.81361381905250552</v>
      </c>
      <c r="P9" s="175">
        <f t="shared" si="12"/>
        <v>0.18192125984251969</v>
      </c>
      <c r="Q9" s="183">
        <f t="shared" si="13"/>
        <v>0.81807874015748028</v>
      </c>
      <c r="R9" s="175">
        <f t="shared" si="14"/>
        <v>0.37754813936416509</v>
      </c>
      <c r="S9" s="183">
        <f t="shared" si="15"/>
        <v>0.62245186063583491</v>
      </c>
      <c r="T9" s="175">
        <f t="shared" si="16"/>
        <v>0.66525664319781963</v>
      </c>
      <c r="U9" s="183">
        <f t="shared" si="17"/>
        <v>0.33474335680218031</v>
      </c>
      <c r="V9" s="175">
        <f t="shared" si="18"/>
        <v>0.35260666420754949</v>
      </c>
      <c r="W9" s="183">
        <f t="shared" si="19"/>
        <v>0.64739333579245051</v>
      </c>
      <c r="X9" s="175">
        <f t="shared" si="20"/>
        <v>0.43331152444153659</v>
      </c>
      <c r="Y9" s="183">
        <f t="shared" si="21"/>
        <v>0.56668847555846336</v>
      </c>
      <c r="Z9" s="175">
        <f t="shared" si="22"/>
        <v>0.21630231791717017</v>
      </c>
      <c r="AA9" s="183">
        <f t="shared" si="23"/>
        <v>0.78369768208282986</v>
      </c>
      <c r="AB9" s="175"/>
      <c r="AD9" s="175">
        <f t="shared" si="38"/>
        <v>0.3641051065939514</v>
      </c>
      <c r="AE9" s="177">
        <f t="shared" si="39"/>
        <v>0.62649975210708975</v>
      </c>
      <c r="AF9" s="331">
        <f t="shared" si="40"/>
        <v>9.3951412989588499E-3</v>
      </c>
      <c r="AG9" s="175">
        <f t="shared" si="41"/>
        <v>0.4018001258446639</v>
      </c>
      <c r="AH9" s="177">
        <f t="shared" si="42"/>
        <v>0.52827401307690203</v>
      </c>
      <c r="AI9" s="331">
        <f t="shared" si="43"/>
        <v>6.9925861078434057E-2</v>
      </c>
      <c r="AJ9" s="175">
        <f t="shared" si="44"/>
        <v>0.39040439021791251</v>
      </c>
      <c r="AK9" s="177">
        <f t="shared" si="45"/>
        <v>0.4905695561830678</v>
      </c>
      <c r="AL9" s="331">
        <f t="shared" si="46"/>
        <v>0.11902605359901966</v>
      </c>
      <c r="AM9" s="175">
        <f t="shared" si="47"/>
        <v>0.32407438658071486</v>
      </c>
      <c r="AN9" s="331">
        <f t="shared" si="48"/>
        <v>0.67592561341928514</v>
      </c>
      <c r="AO9" s="175">
        <f t="shared" si="49"/>
        <v>0.30922491838589172</v>
      </c>
      <c r="AP9" s="331">
        <f t="shared" si="50"/>
        <v>0.69077508161410828</v>
      </c>
      <c r="AQ9" s="175">
        <f t="shared" si="51"/>
        <v>0.33625093780143617</v>
      </c>
      <c r="AR9" s="177">
        <f t="shared" si="52"/>
        <v>0.64159908542031363</v>
      </c>
      <c r="AS9" s="331">
        <f t="shared" si="53"/>
        <v>2.214997677825015E-2</v>
      </c>
      <c r="AT9" s="175">
        <f t="shared" si="54"/>
        <v>0.46618106139438087</v>
      </c>
      <c r="AU9" s="331">
        <f t="shared" si="55"/>
        <v>0.53381893860561913</v>
      </c>
      <c r="AV9" s="175">
        <f t="shared" si="56"/>
        <v>0.24802394649455123</v>
      </c>
      <c r="AW9" s="331">
        <f t="shared" si="57"/>
        <v>0.75197605350544872</v>
      </c>
      <c r="AX9" s="175">
        <f t="shared" si="58"/>
        <v>0.23173352435530087</v>
      </c>
      <c r="AY9" s="278">
        <f t="shared" si="59"/>
        <v>0.57096167621776506</v>
      </c>
      <c r="AZ9" s="183">
        <f t="shared" si="60"/>
        <v>0.1973047994269341</v>
      </c>
      <c r="BA9" s="175">
        <f t="shared" si="61"/>
        <v>0.41598229653307106</v>
      </c>
      <c r="BB9" s="331">
        <f t="shared" si="62"/>
        <v>0.58401770346692894</v>
      </c>
      <c r="BC9" s="175">
        <f t="shared" si="63"/>
        <v>0.31434353655451558</v>
      </c>
      <c r="BD9" s="331">
        <f t="shared" si="64"/>
        <v>0.68565646344548448</v>
      </c>
    </row>
    <row r="10" spans="1:56" x14ac:dyDescent="0.25">
      <c r="A10" s="122" t="s">
        <v>236</v>
      </c>
      <c r="B10" s="175">
        <f t="shared" si="0"/>
        <v>0.16191463798524275</v>
      </c>
      <c r="C10" s="183">
        <f t="shared" si="65"/>
        <v>0.83808536201475725</v>
      </c>
      <c r="D10" s="175">
        <f t="shared" si="66"/>
        <v>0.22665613807495982</v>
      </c>
      <c r="E10" s="183">
        <f t="shared" si="1"/>
        <v>0.77334386192504023</v>
      </c>
      <c r="F10" s="175">
        <f t="shared" si="2"/>
        <v>0.24826213849827541</v>
      </c>
      <c r="G10" s="183">
        <f t="shared" si="3"/>
        <v>0.75173786150172461</v>
      </c>
      <c r="H10" s="175">
        <f t="shared" si="4"/>
        <v>0.26654796224068733</v>
      </c>
      <c r="I10" s="183">
        <f t="shared" si="5"/>
        <v>0.73345203775931267</v>
      </c>
      <c r="J10" s="175">
        <f t="shared" si="36"/>
        <v>0.30127413378404733</v>
      </c>
      <c r="K10" s="183">
        <f t="shared" si="37"/>
        <v>0.69872586621595267</v>
      </c>
      <c r="L10" s="175">
        <f t="shared" si="8"/>
        <v>0.15824996266985217</v>
      </c>
      <c r="M10" s="183">
        <f t="shared" si="9"/>
        <v>0.84175003733014786</v>
      </c>
      <c r="N10" s="175">
        <f t="shared" si="10"/>
        <v>0.16557931330063336</v>
      </c>
      <c r="O10" s="183">
        <f t="shared" si="11"/>
        <v>0.83442068669936664</v>
      </c>
      <c r="P10" s="175">
        <f t="shared" si="12"/>
        <v>0.18368503044894491</v>
      </c>
      <c r="Q10" s="183">
        <f t="shared" si="13"/>
        <v>0.81631496955105509</v>
      </c>
      <c r="R10" s="175">
        <f t="shared" si="14"/>
        <v>0.30730795636585551</v>
      </c>
      <c r="S10" s="183">
        <f t="shared" si="15"/>
        <v>0.69269204363414449</v>
      </c>
      <c r="T10" s="175">
        <f t="shared" si="16"/>
        <v>0.55968794654926046</v>
      </c>
      <c r="U10" s="183">
        <f t="shared" si="17"/>
        <v>0.44031205345073959</v>
      </c>
      <c r="V10" s="175">
        <f t="shared" si="18"/>
        <v>0.29143569249280221</v>
      </c>
      <c r="W10" s="183">
        <f t="shared" si="19"/>
        <v>0.70856430750719779</v>
      </c>
      <c r="X10" s="175">
        <f t="shared" si="20"/>
        <v>0.38347121250104454</v>
      </c>
      <c r="Y10" s="183">
        <f t="shared" si="21"/>
        <v>0.61652878749895546</v>
      </c>
      <c r="Z10" s="175">
        <f t="shared" si="22"/>
        <v>0.21074834272749832</v>
      </c>
      <c r="AA10" s="183">
        <f t="shared" si="23"/>
        <v>0.78925165727250168</v>
      </c>
      <c r="AB10" s="175"/>
      <c r="AD10" s="175">
        <f t="shared" si="38"/>
        <v>0.30021228514688764</v>
      </c>
      <c r="AE10" s="177">
        <f t="shared" si="39"/>
        <v>0.69050879956173394</v>
      </c>
      <c r="AF10" s="331">
        <f t="shared" si="40"/>
        <v>9.2789152913784843E-3</v>
      </c>
      <c r="AG10" s="175">
        <f t="shared" si="41"/>
        <v>0.34412955465587042</v>
      </c>
      <c r="AH10" s="177">
        <f t="shared" si="42"/>
        <v>0.58564455711529007</v>
      </c>
      <c r="AI10" s="331">
        <f t="shared" si="43"/>
        <v>7.0225888228839531E-2</v>
      </c>
      <c r="AJ10" s="175">
        <f t="shared" si="44"/>
        <v>0.33376084241790138</v>
      </c>
      <c r="AK10" s="177">
        <f t="shared" si="45"/>
        <v>0.55783185392689594</v>
      </c>
      <c r="AL10" s="331">
        <f t="shared" si="46"/>
        <v>0.10840730365520267</v>
      </c>
      <c r="AM10" s="175">
        <f t="shared" si="47"/>
        <v>0.27889390005011161</v>
      </c>
      <c r="AN10" s="331">
        <f t="shared" si="48"/>
        <v>0.72110609994988839</v>
      </c>
      <c r="AO10" s="175">
        <f t="shared" si="49"/>
        <v>0.27156692105145713</v>
      </c>
      <c r="AP10" s="331">
        <f t="shared" si="50"/>
        <v>0.72843307894854281</v>
      </c>
      <c r="AQ10" s="175">
        <f t="shared" si="51"/>
        <v>0.38530999344196137</v>
      </c>
      <c r="AR10" s="177">
        <f t="shared" si="52"/>
        <v>0.59874892801291424</v>
      </c>
      <c r="AS10" s="331">
        <f t="shared" si="53"/>
        <v>1.5941078545124349E-2</v>
      </c>
      <c r="AT10" s="175">
        <f t="shared" si="54"/>
        <v>0.48995087092451989</v>
      </c>
      <c r="AU10" s="331">
        <f t="shared" si="55"/>
        <v>0.51004912907548017</v>
      </c>
      <c r="AV10" s="175">
        <f t="shared" si="56"/>
        <v>0.21171851404409545</v>
      </c>
      <c r="AW10" s="331">
        <f t="shared" si="57"/>
        <v>0.78828148595590453</v>
      </c>
      <c r="AX10" s="175">
        <f t="shared" si="58"/>
        <v>0.19949440231130372</v>
      </c>
      <c r="AY10" s="278">
        <f t="shared" si="59"/>
        <v>0.50010834236186352</v>
      </c>
      <c r="AZ10" s="183">
        <f t="shared" si="60"/>
        <v>0.30039725532683281</v>
      </c>
      <c r="BA10" s="175">
        <f t="shared" si="61"/>
        <v>0.45874294923448833</v>
      </c>
      <c r="BB10" s="331">
        <f t="shared" si="62"/>
        <v>0.54125705076551167</v>
      </c>
      <c r="BC10" s="175">
        <f t="shared" si="63"/>
        <v>0.29600787683494451</v>
      </c>
      <c r="BD10" s="331">
        <f t="shared" si="64"/>
        <v>0.70399212316505555</v>
      </c>
    </row>
    <row r="11" spans="1:56" x14ac:dyDescent="0.25">
      <c r="A11" s="123" t="s">
        <v>237</v>
      </c>
      <c r="B11" s="175">
        <f t="shared" si="0"/>
        <v>0.2392103276144549</v>
      </c>
      <c r="C11" s="183">
        <f t="shared" si="65"/>
        <v>0.76078967238554507</v>
      </c>
      <c r="D11" s="175">
        <f t="shared" si="66"/>
        <v>0.27891384512236006</v>
      </c>
      <c r="E11" s="183">
        <f t="shared" si="1"/>
        <v>0.72108615487763994</v>
      </c>
      <c r="F11" s="175">
        <f t="shared" si="2"/>
        <v>0.31180454765360427</v>
      </c>
      <c r="G11" s="183">
        <f t="shared" si="3"/>
        <v>0.68819545234639579</v>
      </c>
      <c r="H11" s="175">
        <f t="shared" si="4"/>
        <v>0.43952360576237343</v>
      </c>
      <c r="I11" s="183">
        <f t="shared" si="5"/>
        <v>0.56047639423762663</v>
      </c>
      <c r="J11" s="175">
        <f t="shared" si="36"/>
        <v>0.29857865114948012</v>
      </c>
      <c r="K11" s="183">
        <f t="shared" si="37"/>
        <v>0.70142134885051988</v>
      </c>
      <c r="L11" s="175">
        <f t="shared" si="8"/>
        <v>0.22434167674699917</v>
      </c>
      <c r="M11" s="183">
        <f t="shared" si="9"/>
        <v>0.77565832325300088</v>
      </c>
      <c r="N11" s="175">
        <f t="shared" si="10"/>
        <v>0.25407897848191063</v>
      </c>
      <c r="O11" s="183">
        <f t="shared" si="11"/>
        <v>0.74592102151808937</v>
      </c>
      <c r="P11" s="175">
        <f t="shared" si="12"/>
        <v>0.25239732223629457</v>
      </c>
      <c r="Q11" s="183">
        <f t="shared" si="13"/>
        <v>0.74760267776370548</v>
      </c>
      <c r="R11" s="175">
        <f t="shared" si="14"/>
        <v>0.49220870614255552</v>
      </c>
      <c r="S11" s="183">
        <f t="shared" si="15"/>
        <v>0.50779129385744448</v>
      </c>
      <c r="T11" s="175">
        <f t="shared" si="16"/>
        <v>0.68852625177376847</v>
      </c>
      <c r="U11" s="183">
        <f t="shared" si="17"/>
        <v>0.31147374822623153</v>
      </c>
      <c r="V11" s="175">
        <f t="shared" si="18"/>
        <v>0.50756811301715443</v>
      </c>
      <c r="W11" s="183">
        <f t="shared" si="19"/>
        <v>0.49243188698284562</v>
      </c>
      <c r="X11" s="175">
        <f t="shared" si="20"/>
        <v>0.54869384632200235</v>
      </c>
      <c r="Y11" s="183">
        <f t="shared" si="21"/>
        <v>0.45130615367799759</v>
      </c>
      <c r="Z11" s="175">
        <f t="shared" si="22"/>
        <v>0.37354988399071926</v>
      </c>
      <c r="AA11" s="183">
        <f t="shared" si="23"/>
        <v>0.62645011600928069</v>
      </c>
      <c r="AB11" s="175"/>
      <c r="AD11" s="175">
        <f t="shared" si="38"/>
        <v>0.52566801619433201</v>
      </c>
      <c r="AE11" s="177">
        <f t="shared" si="39"/>
        <v>0.46834008097165991</v>
      </c>
      <c r="AF11" s="331">
        <f t="shared" si="40"/>
        <v>5.9919028340080973E-3</v>
      </c>
      <c r="AG11" s="175">
        <f t="shared" si="41"/>
        <v>0.54176991150442477</v>
      </c>
      <c r="AH11" s="177">
        <f t="shared" si="42"/>
        <v>0.38876106194690263</v>
      </c>
      <c r="AI11" s="331">
        <f t="shared" si="43"/>
        <v>6.9469026548672569E-2</v>
      </c>
      <c r="AJ11" s="175">
        <f t="shared" si="44"/>
        <v>0.52400527417978748</v>
      </c>
      <c r="AK11" s="177">
        <f t="shared" si="45"/>
        <v>0.37981850616613666</v>
      </c>
      <c r="AL11" s="331">
        <f t="shared" si="46"/>
        <v>9.6176219654075856E-2</v>
      </c>
      <c r="AM11" s="175">
        <f t="shared" si="47"/>
        <v>0.44624400639318063</v>
      </c>
      <c r="AN11" s="331">
        <f t="shared" si="48"/>
        <v>0.55375599360681937</v>
      </c>
      <c r="AO11" s="175">
        <f t="shared" si="49"/>
        <v>0.45215380167678521</v>
      </c>
      <c r="AP11" s="331">
        <f t="shared" si="50"/>
        <v>0.54784619832321479</v>
      </c>
      <c r="AQ11" s="175">
        <f t="shared" si="51"/>
        <v>0.45652800461139398</v>
      </c>
      <c r="AR11" s="177">
        <f t="shared" si="52"/>
        <v>0.53194351042367183</v>
      </c>
      <c r="AS11" s="331">
        <f t="shared" si="53"/>
        <v>1.1528484964934192E-2</v>
      </c>
      <c r="AT11" s="175">
        <f t="shared" si="54"/>
        <v>0.54898238953917533</v>
      </c>
      <c r="AU11" s="331">
        <f t="shared" si="55"/>
        <v>0.45101761046082461</v>
      </c>
      <c r="AV11" s="175">
        <f t="shared" si="56"/>
        <v>0.24915876414805752</v>
      </c>
      <c r="AW11" s="331">
        <f t="shared" si="57"/>
        <v>0.75084123585194251</v>
      </c>
      <c r="AX11" s="175">
        <f t="shared" si="58"/>
        <v>0.29612220916568743</v>
      </c>
      <c r="AY11" s="278">
        <f t="shared" si="59"/>
        <v>0.52539496017756893</v>
      </c>
      <c r="AZ11" s="183">
        <f t="shared" si="60"/>
        <v>0.1784828306567437</v>
      </c>
      <c r="BA11" s="175">
        <f t="shared" si="61"/>
        <v>0.51041184636742254</v>
      </c>
      <c r="BB11" s="331">
        <f t="shared" si="62"/>
        <v>0.48958815363257752</v>
      </c>
      <c r="BC11" s="175">
        <f t="shared" si="63"/>
        <v>0.38159016193839035</v>
      </c>
      <c r="BD11" s="331">
        <f t="shared" si="64"/>
        <v>0.61840983806160965</v>
      </c>
    </row>
    <row r="12" spans="1:56" x14ac:dyDescent="0.25">
      <c r="A12" s="124" t="s">
        <v>238</v>
      </c>
      <c r="B12" s="175">
        <f t="shared" si="0"/>
        <v>0.31202683302239087</v>
      </c>
      <c r="C12" s="183">
        <f t="shared" si="65"/>
        <v>0.68797316697760913</v>
      </c>
      <c r="D12" s="175">
        <f t="shared" si="66"/>
        <v>0.32095218551200494</v>
      </c>
      <c r="E12" s="183">
        <f t="shared" si="1"/>
        <v>0.67904781448799512</v>
      </c>
      <c r="F12" s="175">
        <f t="shared" si="2"/>
        <v>0.37708606787924243</v>
      </c>
      <c r="G12" s="183">
        <f t="shared" si="3"/>
        <v>0.62291393212075752</v>
      </c>
      <c r="H12" s="175">
        <f t="shared" si="4"/>
        <v>0.46180683070143225</v>
      </c>
      <c r="I12" s="183">
        <f t="shared" si="5"/>
        <v>0.53819316929856775</v>
      </c>
      <c r="J12" s="255">
        <f t="shared" si="36"/>
        <v>0</v>
      </c>
      <c r="K12" s="270">
        <f t="shared" si="37"/>
        <v>1</v>
      </c>
      <c r="L12" s="175">
        <f t="shared" si="8"/>
        <v>0.25431235431235433</v>
      </c>
      <c r="M12" s="183">
        <f t="shared" si="9"/>
        <v>0.74568764568764567</v>
      </c>
      <c r="N12" s="175">
        <f t="shared" si="10"/>
        <v>0.36974131173242747</v>
      </c>
      <c r="O12" s="183">
        <f t="shared" si="11"/>
        <v>0.63025868826757248</v>
      </c>
      <c r="P12" s="175">
        <f t="shared" si="12"/>
        <v>0.31439227731461167</v>
      </c>
      <c r="Q12" s="183">
        <f t="shared" si="13"/>
        <v>0.68560772268538828</v>
      </c>
      <c r="R12" s="175">
        <f t="shared" si="14"/>
        <v>0.54242928452579031</v>
      </c>
      <c r="S12" s="183">
        <f t="shared" si="15"/>
        <v>0.45757071547420963</v>
      </c>
      <c r="T12" s="175">
        <f t="shared" si="16"/>
        <v>0.71845597104945713</v>
      </c>
      <c r="U12" s="183">
        <f t="shared" si="17"/>
        <v>0.28154402895054281</v>
      </c>
      <c r="V12" s="175">
        <f t="shared" si="18"/>
        <v>0.57834973504920517</v>
      </c>
      <c r="W12" s="183">
        <f t="shared" si="19"/>
        <v>0.42165026495079483</v>
      </c>
      <c r="X12" s="175">
        <f t="shared" si="20"/>
        <v>0.58650000000000002</v>
      </c>
      <c r="Y12" s="183">
        <f t="shared" si="21"/>
        <v>0.41349999999999998</v>
      </c>
      <c r="Z12" s="175">
        <f t="shared" si="22"/>
        <v>0.41605661298194241</v>
      </c>
      <c r="AA12" s="183">
        <f t="shared" si="23"/>
        <v>0.58394338701805759</v>
      </c>
      <c r="AB12" s="175"/>
      <c r="AD12" s="175">
        <f t="shared" si="38"/>
        <v>0.57801114444920698</v>
      </c>
      <c r="AE12" s="177">
        <f t="shared" si="39"/>
        <v>0.41234462066009431</v>
      </c>
      <c r="AF12" s="331">
        <f t="shared" si="40"/>
        <v>9.6442348906986709E-3</v>
      </c>
      <c r="AG12" s="175">
        <f t="shared" si="41"/>
        <v>0.55895828309621409</v>
      </c>
      <c r="AH12" s="177">
        <f t="shared" si="42"/>
        <v>0.35399083674945742</v>
      </c>
      <c r="AI12" s="331">
        <f t="shared" si="43"/>
        <v>8.7050880154328436E-2</v>
      </c>
      <c r="AJ12" s="175">
        <f t="shared" si="44"/>
        <v>0.60064859856381747</v>
      </c>
      <c r="AK12" s="177">
        <f t="shared" si="45"/>
        <v>0.2846884410470234</v>
      </c>
      <c r="AL12" s="331">
        <f t="shared" si="46"/>
        <v>0.11466296038915914</v>
      </c>
      <c r="AM12" s="175">
        <f t="shared" si="47"/>
        <v>0.51831831831831832</v>
      </c>
      <c r="AN12" s="331">
        <f t="shared" si="48"/>
        <v>0.48168168168168168</v>
      </c>
      <c r="AO12" s="175">
        <f t="shared" si="49"/>
        <v>0.52517780938833569</v>
      </c>
      <c r="AP12" s="331">
        <f t="shared" si="50"/>
        <v>0.47482219061166431</v>
      </c>
      <c r="AQ12" s="175">
        <f t="shared" si="51"/>
        <v>0.61949934123847172</v>
      </c>
      <c r="AR12" s="177">
        <f t="shared" si="52"/>
        <v>0.36969696969696969</v>
      </c>
      <c r="AS12" s="331">
        <f t="shared" si="53"/>
        <v>1.0803689064558629E-2</v>
      </c>
      <c r="AT12" s="175">
        <f t="shared" si="54"/>
        <v>0.73064372589735982</v>
      </c>
      <c r="AU12" s="331">
        <f t="shared" si="55"/>
        <v>0.26935627410264018</v>
      </c>
      <c r="AV12" s="175">
        <f t="shared" si="56"/>
        <v>0.36064924782264451</v>
      </c>
      <c r="AW12" s="331">
        <f t="shared" si="57"/>
        <v>0.63935075217735549</v>
      </c>
      <c r="AX12" s="175">
        <f t="shared" si="58"/>
        <v>0.26498526039960696</v>
      </c>
      <c r="AY12" s="182">
        <f t="shared" si="59"/>
        <v>0.25548640681297086</v>
      </c>
      <c r="AZ12" s="265">
        <f t="shared" si="60"/>
        <v>0.47952833278742218</v>
      </c>
      <c r="BA12" s="175">
        <f t="shared" si="61"/>
        <v>0.74591280653950953</v>
      </c>
      <c r="BB12" s="331">
        <f t="shared" si="62"/>
        <v>0.25408719346049047</v>
      </c>
      <c r="BC12" s="175">
        <f t="shared" si="63"/>
        <v>0.51619433198380571</v>
      </c>
      <c r="BD12" s="331">
        <f t="shared" si="64"/>
        <v>0.48380566801619435</v>
      </c>
    </row>
    <row r="13" spans="1:56" x14ac:dyDescent="0.25">
      <c r="A13" s="125" t="s">
        <v>239</v>
      </c>
      <c r="B13" s="175">
        <f t="shared" si="0"/>
        <v>0.35626658657312515</v>
      </c>
      <c r="C13" s="183">
        <f t="shared" si="65"/>
        <v>0.64373341342687485</v>
      </c>
      <c r="D13" s="175">
        <f t="shared" si="66"/>
        <v>0.32476635514018692</v>
      </c>
      <c r="E13" s="183">
        <f t="shared" si="1"/>
        <v>0.67523364485981308</v>
      </c>
      <c r="F13" s="175">
        <f t="shared" si="2"/>
        <v>0.34805421950153037</v>
      </c>
      <c r="G13" s="183">
        <f t="shared" si="3"/>
        <v>0.65194578049846963</v>
      </c>
      <c r="H13" s="175">
        <f t="shared" si="4"/>
        <v>0.43426124197002142</v>
      </c>
      <c r="I13" s="183">
        <f t="shared" si="5"/>
        <v>0.56573875802997864</v>
      </c>
      <c r="J13" s="175">
        <f t="shared" si="36"/>
        <v>0.29382817305720732</v>
      </c>
      <c r="K13" s="183">
        <f t="shared" si="37"/>
        <v>0.70617182694279268</v>
      </c>
      <c r="L13" s="175">
        <f t="shared" si="8"/>
        <v>0.28806923552441788</v>
      </c>
      <c r="M13" s="183">
        <f t="shared" si="9"/>
        <v>0.71193076447558212</v>
      </c>
      <c r="N13" s="175">
        <f t="shared" si="10"/>
        <v>0.42446393762183238</v>
      </c>
      <c r="O13" s="183">
        <f t="shared" si="11"/>
        <v>0.57553606237816768</v>
      </c>
      <c r="P13" s="175">
        <f t="shared" si="12"/>
        <v>0.29770548939878011</v>
      </c>
      <c r="Q13" s="183">
        <f t="shared" si="13"/>
        <v>0.70229451060121983</v>
      </c>
      <c r="R13" s="175">
        <f t="shared" si="14"/>
        <v>0.47299399866637032</v>
      </c>
      <c r="S13" s="183">
        <f t="shared" si="15"/>
        <v>0.52700600133362974</v>
      </c>
      <c r="T13" s="175">
        <f t="shared" si="16"/>
        <v>0.71900360685302078</v>
      </c>
      <c r="U13" s="183">
        <f t="shared" si="17"/>
        <v>0.28099639314697927</v>
      </c>
      <c r="V13" s="175">
        <f t="shared" si="18"/>
        <v>0.49878560388606757</v>
      </c>
      <c r="W13" s="183">
        <f t="shared" si="19"/>
        <v>0.50121439611393248</v>
      </c>
      <c r="X13" s="175">
        <f t="shared" si="20"/>
        <v>0.55453630159973155</v>
      </c>
      <c r="Y13" s="183">
        <f t="shared" si="21"/>
        <v>0.4454636984002685</v>
      </c>
      <c r="Z13" s="175">
        <f t="shared" si="22"/>
        <v>0.34238691437802909</v>
      </c>
      <c r="AA13" s="183">
        <f t="shared" si="23"/>
        <v>0.65761308562197096</v>
      </c>
      <c r="AB13" s="175"/>
      <c r="AD13" s="175">
        <f t="shared" si="38"/>
        <v>0.48648899619277558</v>
      </c>
      <c r="AE13" s="177">
        <f t="shared" si="39"/>
        <v>0.50747516018200389</v>
      </c>
      <c r="AF13" s="331">
        <f t="shared" si="40"/>
        <v>6.0358436252205402E-3</v>
      </c>
      <c r="AG13" s="175">
        <f t="shared" si="41"/>
        <v>0.50045848191543552</v>
      </c>
      <c r="AH13" s="177">
        <f t="shared" si="42"/>
        <v>0.42852776362710138</v>
      </c>
      <c r="AI13" s="331">
        <f t="shared" si="43"/>
        <v>7.1013754457463066E-2</v>
      </c>
      <c r="AJ13" s="175">
        <f t="shared" si="44"/>
        <v>0.48976283910595464</v>
      </c>
      <c r="AK13" s="177">
        <f t="shared" si="45"/>
        <v>0.41306944207473129</v>
      </c>
      <c r="AL13" s="331">
        <f t="shared" si="46"/>
        <v>9.7167718819314117E-2</v>
      </c>
      <c r="AM13" s="175">
        <f t="shared" si="47"/>
        <v>0.42417739628040058</v>
      </c>
      <c r="AN13" s="331">
        <f t="shared" si="48"/>
        <v>0.57582260371959948</v>
      </c>
      <c r="AO13" s="175">
        <f t="shared" si="49"/>
        <v>0.43155408597071326</v>
      </c>
      <c r="AP13" s="331">
        <f t="shared" si="50"/>
        <v>0.56844591402928668</v>
      </c>
      <c r="AQ13" s="175">
        <f t="shared" si="51"/>
        <v>0.47613462059009293</v>
      </c>
      <c r="AR13" s="177">
        <f t="shared" si="52"/>
        <v>0.51258684471713434</v>
      </c>
      <c r="AS13" s="331">
        <f t="shared" si="53"/>
        <v>1.1278534692772716E-2</v>
      </c>
      <c r="AT13" s="175">
        <f t="shared" si="54"/>
        <v>0.5806283811901789</v>
      </c>
      <c r="AU13" s="331">
        <f t="shared" si="55"/>
        <v>0.41937161880982105</v>
      </c>
      <c r="AV13" s="175">
        <f t="shared" si="56"/>
        <v>0.2836264552885806</v>
      </c>
      <c r="AW13" s="331">
        <f t="shared" si="57"/>
        <v>0.71637354471141934</v>
      </c>
      <c r="AX13" s="175">
        <f t="shared" si="58"/>
        <v>0.2149771892733949</v>
      </c>
      <c r="AY13" s="278">
        <f t="shared" si="59"/>
        <v>0.41804829197730053</v>
      </c>
      <c r="AZ13" s="183">
        <f t="shared" si="60"/>
        <v>0.36697451874930453</v>
      </c>
      <c r="BA13" s="175">
        <f t="shared" si="61"/>
        <v>0.52066752246469838</v>
      </c>
      <c r="BB13" s="331">
        <f t="shared" si="62"/>
        <v>0.47933247753530167</v>
      </c>
      <c r="BC13" s="175">
        <f t="shared" si="63"/>
        <v>0.39596148702861728</v>
      </c>
      <c r="BD13" s="331">
        <f t="shared" si="64"/>
        <v>0.60403851297138267</v>
      </c>
    </row>
    <row r="14" spans="1:56" x14ac:dyDescent="0.25">
      <c r="A14" s="126" t="s">
        <v>222</v>
      </c>
      <c r="B14" s="175">
        <f t="shared" si="0"/>
        <v>0.19525484847083219</v>
      </c>
      <c r="C14" s="183">
        <f t="shared" si="65"/>
        <v>0.80474515152916781</v>
      </c>
      <c r="D14" s="175">
        <f t="shared" si="66"/>
        <v>0.23600433668440765</v>
      </c>
      <c r="E14" s="183">
        <f t="shared" si="1"/>
        <v>0.76399566331559232</v>
      </c>
      <c r="F14" s="175">
        <f t="shared" si="2"/>
        <v>0.26059984141051357</v>
      </c>
      <c r="G14" s="183">
        <f t="shared" si="3"/>
        <v>0.73940015858948649</v>
      </c>
      <c r="H14" s="175">
        <f t="shared" si="4"/>
        <v>0.28854396967919504</v>
      </c>
      <c r="I14" s="183">
        <f t="shared" si="5"/>
        <v>0.71145603032080496</v>
      </c>
      <c r="J14" s="175">
        <f t="shared" si="36"/>
        <v>0.17225850033776177</v>
      </c>
      <c r="K14" s="183">
        <f t="shared" si="37"/>
        <v>0.8277414996622382</v>
      </c>
      <c r="L14" s="175">
        <f t="shared" si="8"/>
        <v>0.17279350425449086</v>
      </c>
      <c r="M14" s="183">
        <f t="shared" si="9"/>
        <v>0.8272064957455092</v>
      </c>
      <c r="N14" s="175">
        <f t="shared" si="10"/>
        <v>0.21771619268717354</v>
      </c>
      <c r="O14" s="183">
        <f t="shared" si="11"/>
        <v>0.78228380731282643</v>
      </c>
      <c r="P14" s="175">
        <f t="shared" si="12"/>
        <v>0.17595427638293529</v>
      </c>
      <c r="Q14" s="183">
        <f t="shared" si="13"/>
        <v>0.82404572361706474</v>
      </c>
      <c r="R14" s="175">
        <f t="shared" si="14"/>
        <v>0.3487469983375408</v>
      </c>
      <c r="S14" s="183">
        <f t="shared" si="15"/>
        <v>0.65125300166245925</v>
      </c>
      <c r="T14" s="175">
        <f t="shared" si="16"/>
        <v>0.57941750015726234</v>
      </c>
      <c r="U14" s="183">
        <f t="shared" si="17"/>
        <v>0.4205824998427376</v>
      </c>
      <c r="V14" s="175">
        <f t="shared" si="18"/>
        <v>0.29608865710560628</v>
      </c>
      <c r="W14" s="183">
        <f t="shared" si="19"/>
        <v>0.70391134289439372</v>
      </c>
      <c r="X14" s="175">
        <f t="shared" si="20"/>
        <v>0.3783557587072684</v>
      </c>
      <c r="Y14" s="183">
        <f t="shared" si="21"/>
        <v>0.62164424129273166</v>
      </c>
      <c r="Z14" s="175">
        <f t="shared" si="22"/>
        <v>0.23364751305927778</v>
      </c>
      <c r="AA14" s="183">
        <f t="shared" si="23"/>
        <v>0.76635248694072222</v>
      </c>
      <c r="AB14" s="175"/>
      <c r="AD14" s="175">
        <f t="shared" si="38"/>
        <v>0.35404380791912382</v>
      </c>
      <c r="AE14" s="177">
        <f t="shared" si="39"/>
        <v>0.63768955349620893</v>
      </c>
      <c r="AF14" s="331">
        <f t="shared" si="40"/>
        <v>8.2666385846672276E-3</v>
      </c>
      <c r="AG14" s="175">
        <f t="shared" si="41"/>
        <v>0.34275949506642411</v>
      </c>
      <c r="AH14" s="177">
        <f t="shared" si="42"/>
        <v>0.58100435477647316</v>
      </c>
      <c r="AI14" s="331">
        <f t="shared" si="43"/>
        <v>7.6236150157102694E-2</v>
      </c>
      <c r="AJ14" s="175">
        <f t="shared" si="44"/>
        <v>0.34020510673922144</v>
      </c>
      <c r="AK14" s="177">
        <f t="shared" si="45"/>
        <v>0.56048555881121809</v>
      </c>
      <c r="AL14" s="331">
        <f t="shared" si="46"/>
        <v>9.9309334449560485E-2</v>
      </c>
      <c r="AM14" s="175">
        <f t="shared" si="47"/>
        <v>0.27798440311937611</v>
      </c>
      <c r="AN14" s="331">
        <f t="shared" si="48"/>
        <v>0.72201559688062389</v>
      </c>
      <c r="AO14" s="175">
        <f t="shared" si="49"/>
        <v>0.26085979207642596</v>
      </c>
      <c r="AP14" s="331">
        <f t="shared" si="50"/>
        <v>0.73914020792357404</v>
      </c>
      <c r="AQ14" s="175">
        <f t="shared" si="51"/>
        <v>0.33403781979977754</v>
      </c>
      <c r="AR14" s="177">
        <f t="shared" si="52"/>
        <v>0.64783092324805336</v>
      </c>
      <c r="AS14" s="331">
        <f t="shared" si="53"/>
        <v>1.8131256952169078E-2</v>
      </c>
      <c r="AT14" s="175">
        <f t="shared" si="54"/>
        <v>0.45447884227880564</v>
      </c>
      <c r="AU14" s="331">
        <f t="shared" si="55"/>
        <v>0.54552115772119436</v>
      </c>
      <c r="AV14" s="175">
        <f t="shared" si="56"/>
        <v>0.16482359136387573</v>
      </c>
      <c r="AW14" s="331">
        <f t="shared" si="57"/>
        <v>0.8351764086361243</v>
      </c>
      <c r="AX14" s="175">
        <f t="shared" si="58"/>
        <v>0.14758130636786007</v>
      </c>
      <c r="AY14" s="278">
        <f t="shared" si="59"/>
        <v>0.64682973490024598</v>
      </c>
      <c r="AZ14" s="183">
        <f t="shared" si="60"/>
        <v>0.20558895873189395</v>
      </c>
      <c r="BA14" s="175">
        <f t="shared" si="61"/>
        <v>0.38599797072039427</v>
      </c>
      <c r="BB14" s="331">
        <f t="shared" si="62"/>
        <v>0.61400202927960579</v>
      </c>
      <c r="BC14" s="175">
        <f t="shared" si="63"/>
        <v>0.21835402534237808</v>
      </c>
      <c r="BD14" s="331">
        <f t="shared" si="64"/>
        <v>0.78164597465762187</v>
      </c>
    </row>
    <row r="15" spans="1:56" x14ac:dyDescent="0.25">
      <c r="A15" s="127" t="s">
        <v>240</v>
      </c>
      <c r="B15" s="175">
        <f t="shared" si="0"/>
        <v>0.26316528720788218</v>
      </c>
      <c r="C15" s="183">
        <f t="shared" si="65"/>
        <v>0.73683471279211776</v>
      </c>
      <c r="D15" s="175">
        <f t="shared" si="66"/>
        <v>0.3121189790312856</v>
      </c>
      <c r="E15" s="183">
        <f t="shared" si="1"/>
        <v>0.6878810209687144</v>
      </c>
      <c r="F15" s="175">
        <f t="shared" si="2"/>
        <v>0.33938271604938269</v>
      </c>
      <c r="G15" s="183">
        <f t="shared" si="3"/>
        <v>0.66061728395061725</v>
      </c>
      <c r="H15" s="175">
        <f t="shared" si="4"/>
        <v>0.37950493779658845</v>
      </c>
      <c r="I15" s="183">
        <f t="shared" si="5"/>
        <v>0.62049506220341155</v>
      </c>
      <c r="J15" s="175">
        <f t="shared" si="36"/>
        <v>0.37176983173076922</v>
      </c>
      <c r="K15" s="183">
        <f t="shared" si="37"/>
        <v>0.62823016826923073</v>
      </c>
      <c r="L15" s="175">
        <f t="shared" si="8"/>
        <v>0.22901433167592863</v>
      </c>
      <c r="M15" s="183">
        <f t="shared" si="9"/>
        <v>0.77098566832407134</v>
      </c>
      <c r="N15" s="175">
        <f t="shared" si="10"/>
        <v>0.29731624273983576</v>
      </c>
      <c r="O15" s="183">
        <f t="shared" si="11"/>
        <v>0.70268375726016419</v>
      </c>
      <c r="P15" s="175">
        <f t="shared" si="12"/>
        <v>0.2806070826306914</v>
      </c>
      <c r="Q15" s="183">
        <f t="shared" si="13"/>
        <v>0.71939291736930855</v>
      </c>
      <c r="R15" s="175">
        <f t="shared" si="14"/>
        <v>0.45620567375886523</v>
      </c>
      <c r="S15" s="183">
        <f t="shared" si="15"/>
        <v>0.54379432624113477</v>
      </c>
      <c r="T15" s="175">
        <f t="shared" si="16"/>
        <v>0.66248896734333629</v>
      </c>
      <c r="U15" s="183">
        <f t="shared" si="17"/>
        <v>0.33751103265666371</v>
      </c>
      <c r="V15" s="175">
        <f t="shared" si="18"/>
        <v>0.47982682387619752</v>
      </c>
      <c r="W15" s="183">
        <f t="shared" si="19"/>
        <v>0.52017317612380254</v>
      </c>
      <c r="X15" s="175">
        <f t="shared" si="20"/>
        <v>0.51074425896892006</v>
      </c>
      <c r="Y15" s="183">
        <f t="shared" si="21"/>
        <v>0.48925574103107994</v>
      </c>
      <c r="Z15" s="175">
        <f t="shared" si="22"/>
        <v>0.29657425392901288</v>
      </c>
      <c r="AA15" s="183">
        <f t="shared" si="23"/>
        <v>0.70342574607098707</v>
      </c>
      <c r="AB15" s="175"/>
      <c r="AD15" s="175">
        <f t="shared" si="38"/>
        <v>0.48275862068965519</v>
      </c>
      <c r="AE15" s="177">
        <f t="shared" si="39"/>
        <v>0.50617185633511186</v>
      </c>
      <c r="AF15" s="331">
        <f t="shared" si="40"/>
        <v>1.1069522975232938E-2</v>
      </c>
      <c r="AG15" s="175">
        <f t="shared" si="41"/>
        <v>0.49468138993009825</v>
      </c>
      <c r="AH15" s="177">
        <f t="shared" si="42"/>
        <v>0.43389727484550705</v>
      </c>
      <c r="AI15" s="331">
        <f t="shared" si="43"/>
        <v>7.1421335224394686E-2</v>
      </c>
      <c r="AJ15" s="175">
        <f t="shared" si="44"/>
        <v>0.49425405294479785</v>
      </c>
      <c r="AK15" s="177">
        <f t="shared" si="45"/>
        <v>0.35871126616047611</v>
      </c>
      <c r="AL15" s="331">
        <f t="shared" si="46"/>
        <v>0.14703468089472604</v>
      </c>
      <c r="AM15" s="175">
        <f t="shared" si="47"/>
        <v>0.42603139324906236</v>
      </c>
      <c r="AN15" s="331">
        <f t="shared" si="48"/>
        <v>0.57396860675093764</v>
      </c>
      <c r="AO15" s="175">
        <f t="shared" si="49"/>
        <v>0.42256885890949974</v>
      </c>
      <c r="AP15" s="331">
        <f t="shared" si="50"/>
        <v>0.57743114109050031</v>
      </c>
      <c r="AQ15" s="175">
        <f t="shared" si="51"/>
        <v>0.61247360727627087</v>
      </c>
      <c r="AR15" s="177">
        <f t="shared" si="52"/>
        <v>0.37290888419684909</v>
      </c>
      <c r="AS15" s="331">
        <f t="shared" si="53"/>
        <v>1.4617508526879973E-2</v>
      </c>
      <c r="AT15" s="175">
        <f t="shared" si="54"/>
        <v>0.75432958400285666</v>
      </c>
      <c r="AU15" s="331">
        <f t="shared" si="55"/>
        <v>0.24567041599714337</v>
      </c>
      <c r="AV15" s="175">
        <f t="shared" si="56"/>
        <v>0.37148481439820025</v>
      </c>
      <c r="AW15" s="331">
        <f t="shared" si="57"/>
        <v>0.62851518560179975</v>
      </c>
      <c r="AX15" s="175">
        <f t="shared" si="58"/>
        <v>0.19726166328600406</v>
      </c>
      <c r="AY15" s="182">
        <f t="shared" si="59"/>
        <v>0.16962474645030426</v>
      </c>
      <c r="AZ15" s="265">
        <f t="shared" si="60"/>
        <v>0.63311359026369174</v>
      </c>
      <c r="BA15" s="175">
        <f t="shared" si="61"/>
        <v>0.77399380804953566</v>
      </c>
      <c r="BB15" s="331">
        <f t="shared" si="62"/>
        <v>0.2260061919504644</v>
      </c>
      <c r="BC15" s="175">
        <f t="shared" si="63"/>
        <v>0.73382696804364766</v>
      </c>
      <c r="BD15" s="331">
        <f t="shared" si="64"/>
        <v>0.26617303195635228</v>
      </c>
    </row>
    <row r="16" spans="1:56" x14ac:dyDescent="0.25">
      <c r="A16" s="128" t="s">
        <v>241</v>
      </c>
      <c r="B16" s="175">
        <f t="shared" si="0"/>
        <v>0.25510273549519902</v>
      </c>
      <c r="C16" s="183">
        <f t="shared" si="65"/>
        <v>0.74489726450480098</v>
      </c>
      <c r="D16" s="175">
        <f t="shared" si="66"/>
        <v>0.25745085605580215</v>
      </c>
      <c r="E16" s="183">
        <f t="shared" si="1"/>
        <v>0.7425491439441978</v>
      </c>
      <c r="F16" s="175">
        <f t="shared" si="2"/>
        <v>0.28148496240601506</v>
      </c>
      <c r="G16" s="183">
        <f t="shared" si="3"/>
        <v>0.71851503759398494</v>
      </c>
      <c r="H16" s="175">
        <f t="shared" si="4"/>
        <v>0.35429835651074587</v>
      </c>
      <c r="I16" s="183">
        <f t="shared" si="5"/>
        <v>0.64570164348925407</v>
      </c>
      <c r="J16" s="175">
        <f t="shared" si="36"/>
        <v>0.18389592123769338</v>
      </c>
      <c r="K16" s="183">
        <f t="shared" si="37"/>
        <v>0.81610407876230662</v>
      </c>
      <c r="L16" s="175">
        <f t="shared" si="8"/>
        <v>0.21685508735868447</v>
      </c>
      <c r="M16" s="183">
        <f t="shared" si="9"/>
        <v>0.78314491264131547</v>
      </c>
      <c r="N16" s="175">
        <f t="shared" si="10"/>
        <v>0.29335038363171356</v>
      </c>
      <c r="O16" s="183">
        <f t="shared" si="11"/>
        <v>0.70664961636828649</v>
      </c>
      <c r="P16" s="175">
        <f t="shared" si="12"/>
        <v>0.23386114494518878</v>
      </c>
      <c r="Q16" s="183">
        <f t="shared" si="13"/>
        <v>0.76613885505481116</v>
      </c>
      <c r="R16" s="175">
        <f t="shared" si="14"/>
        <v>0.37908797789037307</v>
      </c>
      <c r="S16" s="183">
        <f t="shared" si="15"/>
        <v>0.62091202210962693</v>
      </c>
      <c r="T16" s="175">
        <f t="shared" si="16"/>
        <v>0.63829787234042556</v>
      </c>
      <c r="U16" s="183">
        <f t="shared" si="17"/>
        <v>0.36170212765957449</v>
      </c>
      <c r="V16" s="175">
        <f t="shared" si="18"/>
        <v>0.41807256759879824</v>
      </c>
      <c r="W16" s="183">
        <f t="shared" si="19"/>
        <v>0.58192743240120171</v>
      </c>
      <c r="X16" s="175">
        <f t="shared" si="20"/>
        <v>0.42754275427542754</v>
      </c>
      <c r="Y16" s="183">
        <f t="shared" si="21"/>
        <v>0.57245724572457246</v>
      </c>
      <c r="Z16" s="175">
        <f t="shared" si="22"/>
        <v>0.27197640117994099</v>
      </c>
      <c r="AA16" s="183">
        <f t="shared" si="23"/>
        <v>0.72802359882005896</v>
      </c>
      <c r="AB16" s="175"/>
      <c r="AD16" s="175">
        <f t="shared" si="38"/>
        <v>0.38429172510518933</v>
      </c>
      <c r="AE16" s="177">
        <f t="shared" si="39"/>
        <v>0.61132538569424966</v>
      </c>
      <c r="AF16" s="331">
        <f t="shared" si="40"/>
        <v>4.3828892005610097E-3</v>
      </c>
      <c r="AG16" s="175">
        <f t="shared" si="41"/>
        <v>0.39458016834325599</v>
      </c>
      <c r="AH16" s="177">
        <f t="shared" si="42"/>
        <v>0.56374461096284134</v>
      </c>
      <c r="AI16" s="331">
        <f t="shared" si="43"/>
        <v>4.1675220693902691E-2</v>
      </c>
      <c r="AJ16" s="175">
        <f t="shared" si="44"/>
        <v>0.41449016100178893</v>
      </c>
      <c r="AK16" s="177">
        <f t="shared" si="45"/>
        <v>0.50697674418604655</v>
      </c>
      <c r="AL16" s="331">
        <f t="shared" si="46"/>
        <v>7.8533094812164583E-2</v>
      </c>
      <c r="AM16" s="175">
        <f t="shared" si="47"/>
        <v>0.38717496694579112</v>
      </c>
      <c r="AN16" s="331">
        <f t="shared" si="48"/>
        <v>0.61282503305420888</v>
      </c>
      <c r="AO16" s="175">
        <f t="shared" si="49"/>
        <v>0.39896707553260169</v>
      </c>
      <c r="AP16" s="331">
        <f t="shared" si="50"/>
        <v>0.60103292446739831</v>
      </c>
      <c r="AQ16" s="175">
        <f t="shared" si="51"/>
        <v>0.43097848152659357</v>
      </c>
      <c r="AR16" s="177">
        <f t="shared" si="52"/>
        <v>0.55846528623629721</v>
      </c>
      <c r="AS16" s="331">
        <f t="shared" si="53"/>
        <v>1.0556232237109216E-2</v>
      </c>
      <c r="AT16" s="175">
        <f t="shared" si="54"/>
        <v>0.56505244365097074</v>
      </c>
      <c r="AU16" s="331">
        <f t="shared" si="55"/>
        <v>0.43494755634902921</v>
      </c>
      <c r="AV16" s="175">
        <f t="shared" si="56"/>
        <v>0.25640341515474918</v>
      </c>
      <c r="AW16" s="331">
        <f t="shared" si="57"/>
        <v>0.74359658484525082</v>
      </c>
      <c r="AX16" s="175">
        <f t="shared" si="58"/>
        <v>0.19771774569166278</v>
      </c>
      <c r="AY16" s="182">
        <f t="shared" si="59"/>
        <v>0.327899394503959</v>
      </c>
      <c r="AZ16" s="265">
        <f t="shared" si="60"/>
        <v>0.47438285980437822</v>
      </c>
      <c r="BA16" s="175">
        <f t="shared" si="61"/>
        <v>0.49943342776203964</v>
      </c>
      <c r="BB16" s="331">
        <f t="shared" si="62"/>
        <v>0.50056657223796031</v>
      </c>
      <c r="BC16" s="175">
        <f t="shared" si="63"/>
        <v>0.39746582194064689</v>
      </c>
      <c r="BD16" s="331">
        <f t="shared" si="64"/>
        <v>0.60253417805935316</v>
      </c>
    </row>
    <row r="17" spans="1:56" x14ac:dyDescent="0.25">
      <c r="A17" s="129" t="s">
        <v>242</v>
      </c>
      <c r="B17" s="175">
        <f t="shared" si="0"/>
        <v>0.2175408989422894</v>
      </c>
      <c r="C17" s="183">
        <f t="shared" si="65"/>
        <v>0.78245910105771066</v>
      </c>
      <c r="D17" s="175">
        <f t="shared" si="66"/>
        <v>0.24208955223880596</v>
      </c>
      <c r="E17" s="183">
        <f t="shared" si="1"/>
        <v>0.75791044776119398</v>
      </c>
      <c r="F17" s="175">
        <f t="shared" si="2"/>
        <v>0.30020481810201893</v>
      </c>
      <c r="G17" s="183">
        <f t="shared" si="3"/>
        <v>0.69979518189798107</v>
      </c>
      <c r="H17" s="175">
        <f t="shared" si="4"/>
        <v>0.38485021942377406</v>
      </c>
      <c r="I17" s="183">
        <f t="shared" si="5"/>
        <v>0.61514978057622594</v>
      </c>
      <c r="J17" s="175">
        <f t="shared" si="36"/>
        <v>0.19654980523094046</v>
      </c>
      <c r="K17" s="183">
        <f t="shared" si="37"/>
        <v>0.80345019476905954</v>
      </c>
      <c r="L17" s="175">
        <f t="shared" si="8"/>
        <v>0.20028802481444555</v>
      </c>
      <c r="M17" s="183">
        <f t="shared" si="9"/>
        <v>0.79971197518555448</v>
      </c>
      <c r="N17" s="175">
        <f t="shared" si="10"/>
        <v>0.23479377307013322</v>
      </c>
      <c r="O17" s="183">
        <f t="shared" si="11"/>
        <v>0.76520622692986684</v>
      </c>
      <c r="P17" s="175">
        <f t="shared" si="12"/>
        <v>0.24044534846376192</v>
      </c>
      <c r="Q17" s="183">
        <f t="shared" si="13"/>
        <v>0.75955465153623813</v>
      </c>
      <c r="R17" s="175">
        <f t="shared" si="14"/>
        <v>0.45449721411514993</v>
      </c>
      <c r="S17" s="183">
        <f t="shared" si="15"/>
        <v>0.54550278588485013</v>
      </c>
      <c r="T17" s="175">
        <f t="shared" si="16"/>
        <v>0.63730639730639727</v>
      </c>
      <c r="U17" s="183">
        <f t="shared" si="17"/>
        <v>0.36269360269360268</v>
      </c>
      <c r="V17" s="175">
        <f t="shared" si="18"/>
        <v>0.4537326776933393</v>
      </c>
      <c r="W17" s="183">
        <f t="shared" si="19"/>
        <v>0.54626732230666075</v>
      </c>
      <c r="X17" s="175">
        <f t="shared" si="20"/>
        <v>0.49899309551208287</v>
      </c>
      <c r="Y17" s="183">
        <f t="shared" si="21"/>
        <v>0.50100690448791718</v>
      </c>
      <c r="Z17" s="175">
        <f t="shared" si="22"/>
        <v>0.29768859537719078</v>
      </c>
      <c r="AA17" s="183">
        <f t="shared" si="23"/>
        <v>0.70231140462280928</v>
      </c>
      <c r="AB17" s="175"/>
      <c r="AD17" s="175">
        <f t="shared" si="38"/>
        <v>0.43041237113402064</v>
      </c>
      <c r="AE17" s="177">
        <f t="shared" si="39"/>
        <v>0.56286418646346925</v>
      </c>
      <c r="AF17" s="331">
        <f t="shared" si="40"/>
        <v>6.7234424025100848E-3</v>
      </c>
      <c r="AG17" s="175">
        <f t="shared" si="41"/>
        <v>0.44837997909650446</v>
      </c>
      <c r="AH17" s="177">
        <f t="shared" si="42"/>
        <v>0.46719312507258159</v>
      </c>
      <c r="AI17" s="331">
        <f t="shared" si="43"/>
        <v>8.4426895830913951E-2</v>
      </c>
      <c r="AJ17" s="175">
        <f t="shared" si="44"/>
        <v>0.47795208819164725</v>
      </c>
      <c r="AK17" s="177">
        <f t="shared" si="45"/>
        <v>0.4308882764468942</v>
      </c>
      <c r="AL17" s="331">
        <f t="shared" si="46"/>
        <v>9.115963536145856E-2</v>
      </c>
      <c r="AM17" s="175">
        <f t="shared" si="47"/>
        <v>0.42238933030646991</v>
      </c>
      <c r="AN17" s="331">
        <f t="shared" si="48"/>
        <v>0.57761066969353003</v>
      </c>
      <c r="AO17" s="175">
        <f t="shared" si="49"/>
        <v>0.39079520697167758</v>
      </c>
      <c r="AP17" s="331">
        <f t="shared" si="50"/>
        <v>0.60920479302832242</v>
      </c>
      <c r="AQ17" s="175">
        <f t="shared" si="51"/>
        <v>0.39352428393524286</v>
      </c>
      <c r="AR17" s="177">
        <f t="shared" si="52"/>
        <v>0.59346893593468941</v>
      </c>
      <c r="AS17" s="331">
        <f t="shared" si="53"/>
        <v>1.3006780130067801E-2</v>
      </c>
      <c r="AT17" s="175">
        <f t="shared" si="54"/>
        <v>0.51749401913875603</v>
      </c>
      <c r="AU17" s="331">
        <f t="shared" si="55"/>
        <v>0.48250598086124402</v>
      </c>
      <c r="AV17" s="175">
        <f t="shared" si="56"/>
        <v>0.25298231180584124</v>
      </c>
      <c r="AW17" s="331">
        <f t="shared" si="57"/>
        <v>0.74701768819415881</v>
      </c>
      <c r="AX17" s="175">
        <f t="shared" si="58"/>
        <v>0.25317919075144507</v>
      </c>
      <c r="AY17" s="278">
        <f t="shared" si="59"/>
        <v>0.59749518304431604</v>
      </c>
      <c r="AZ17" s="183">
        <f t="shared" si="60"/>
        <v>0.14932562620423892</v>
      </c>
      <c r="BA17" s="175">
        <f t="shared" si="61"/>
        <v>0.47505981962083565</v>
      </c>
      <c r="BB17" s="331">
        <f t="shared" si="62"/>
        <v>0.52494018037916435</v>
      </c>
      <c r="BC17" s="175">
        <f t="shared" si="63"/>
        <v>0.35522388059701493</v>
      </c>
      <c r="BD17" s="331">
        <f t="shared" si="64"/>
        <v>0.64477611940298507</v>
      </c>
    </row>
    <row r="18" spans="1:56" x14ac:dyDescent="0.25">
      <c r="A18" s="130" t="s">
        <v>243</v>
      </c>
      <c r="B18" s="175">
        <f t="shared" si="0"/>
        <v>0.34814601804914447</v>
      </c>
      <c r="C18" s="183">
        <f t="shared" si="65"/>
        <v>0.65185398195085553</v>
      </c>
      <c r="D18" s="175">
        <f t="shared" si="66"/>
        <v>0.37248563218390807</v>
      </c>
      <c r="E18" s="183">
        <f t="shared" si="1"/>
        <v>0.62751436781609193</v>
      </c>
      <c r="F18" s="175">
        <f t="shared" si="2"/>
        <v>0.426812585499316</v>
      </c>
      <c r="G18" s="183">
        <f t="shared" si="3"/>
        <v>0.573187414500684</v>
      </c>
      <c r="H18" s="175">
        <f t="shared" si="4"/>
        <v>0.50375939849624063</v>
      </c>
      <c r="I18" s="183">
        <f t="shared" si="5"/>
        <v>0.49624060150375937</v>
      </c>
      <c r="J18" s="255">
        <f t="shared" si="36"/>
        <v>0</v>
      </c>
      <c r="K18" s="270">
        <f t="shared" si="37"/>
        <v>1</v>
      </c>
      <c r="L18" s="175">
        <f t="shared" si="8"/>
        <v>0.29874476987447701</v>
      </c>
      <c r="M18" s="183">
        <f t="shared" si="9"/>
        <v>0.70125523012552304</v>
      </c>
      <c r="N18" s="175">
        <f t="shared" si="10"/>
        <v>0.39754726622381198</v>
      </c>
      <c r="O18" s="183">
        <f t="shared" si="11"/>
        <v>0.60245273377618802</v>
      </c>
      <c r="P18" s="175">
        <f t="shared" si="12"/>
        <v>0.34424242424242424</v>
      </c>
      <c r="Q18" s="183">
        <f t="shared" si="13"/>
        <v>0.65575757575757576</v>
      </c>
      <c r="R18" s="175">
        <f t="shared" si="14"/>
        <v>0.58401639344262291</v>
      </c>
      <c r="S18" s="183">
        <f t="shared" si="15"/>
        <v>0.41598360655737704</v>
      </c>
      <c r="T18" s="175">
        <f t="shared" si="16"/>
        <v>0.71482098251457116</v>
      </c>
      <c r="U18" s="183">
        <f t="shared" si="17"/>
        <v>0.28517901748542879</v>
      </c>
      <c r="V18" s="175">
        <f t="shared" si="18"/>
        <v>0.55984217448487505</v>
      </c>
      <c r="W18" s="183">
        <f t="shared" si="19"/>
        <v>0.44015782551512495</v>
      </c>
      <c r="X18" s="175">
        <f t="shared" si="20"/>
        <v>0.60641891891891897</v>
      </c>
      <c r="Y18" s="183">
        <f t="shared" si="21"/>
        <v>0.39358108108108109</v>
      </c>
      <c r="Z18" s="175">
        <f t="shared" si="22"/>
        <v>0.41813989239046889</v>
      </c>
      <c r="AA18" s="183">
        <f t="shared" si="23"/>
        <v>0.58186010760953111</v>
      </c>
      <c r="AB18" s="175"/>
      <c r="AD18" s="175">
        <f t="shared" si="38"/>
        <v>0.56495026331187825</v>
      </c>
      <c r="AE18" s="177">
        <f t="shared" si="39"/>
        <v>0.42949093036863661</v>
      </c>
      <c r="AF18" s="331">
        <f t="shared" si="40"/>
        <v>5.5588063194850794E-3</v>
      </c>
      <c r="AG18" s="175">
        <f t="shared" si="41"/>
        <v>0.52262822661749919</v>
      </c>
      <c r="AH18" s="177">
        <f t="shared" si="42"/>
        <v>0.37143814951391219</v>
      </c>
      <c r="AI18" s="331">
        <f t="shared" si="43"/>
        <v>0.10593362386858866</v>
      </c>
      <c r="AJ18" s="175">
        <f t="shared" si="44"/>
        <v>0.59745104134286597</v>
      </c>
      <c r="AK18" s="177">
        <f t="shared" si="45"/>
        <v>0.33322971712775878</v>
      </c>
      <c r="AL18" s="331">
        <f t="shared" si="46"/>
        <v>6.93192415293752E-2</v>
      </c>
      <c r="AM18" s="175">
        <f t="shared" si="47"/>
        <v>0.47817299919159256</v>
      </c>
      <c r="AN18" s="331">
        <f t="shared" si="48"/>
        <v>0.52182700080840738</v>
      </c>
      <c r="AO18" s="175">
        <f t="shared" si="49"/>
        <v>0.48911798396334477</v>
      </c>
      <c r="AP18" s="331">
        <f t="shared" si="50"/>
        <v>0.51088201603665517</v>
      </c>
      <c r="AQ18" s="175">
        <f t="shared" si="51"/>
        <v>0.50091008372770296</v>
      </c>
      <c r="AR18" s="177">
        <f t="shared" si="52"/>
        <v>0.48926101201310518</v>
      </c>
      <c r="AS18" s="331">
        <f t="shared" si="53"/>
        <v>9.8289042591918462E-3</v>
      </c>
      <c r="AT18" s="175">
        <f t="shared" si="54"/>
        <v>0.62985299660761407</v>
      </c>
      <c r="AU18" s="331">
        <f t="shared" si="55"/>
        <v>0.37014700339238599</v>
      </c>
      <c r="AV18" s="175">
        <f t="shared" si="56"/>
        <v>0.39754601226993863</v>
      </c>
      <c r="AW18" s="331">
        <f t="shared" si="57"/>
        <v>0.60245398773006131</v>
      </c>
      <c r="AX18" s="175">
        <f t="shared" si="58"/>
        <v>0.34523809523809523</v>
      </c>
      <c r="AY18" s="278">
        <f t="shared" si="59"/>
        <v>0.42132505175983437</v>
      </c>
      <c r="AZ18" s="183">
        <f t="shared" si="60"/>
        <v>0.2334368530020704</v>
      </c>
      <c r="BA18" s="175">
        <f t="shared" si="61"/>
        <v>0.65786578657865791</v>
      </c>
      <c r="BB18" s="331">
        <f t="shared" si="62"/>
        <v>0.34213421342134215</v>
      </c>
      <c r="BC18" s="175">
        <f t="shared" si="63"/>
        <v>0.47058823529411764</v>
      </c>
      <c r="BD18" s="331">
        <f t="shared" si="64"/>
        <v>0.52941176470588236</v>
      </c>
    </row>
    <row r="19" spans="1:56" x14ac:dyDescent="0.25">
      <c r="A19" s="131" t="s">
        <v>244</v>
      </c>
      <c r="B19" s="175">
        <f t="shared" si="0"/>
        <v>0.19737519445208823</v>
      </c>
      <c r="C19" s="183">
        <f t="shared" si="65"/>
        <v>0.80262480554791171</v>
      </c>
      <c r="D19" s="175">
        <f t="shared" si="66"/>
        <v>0.24895676107608986</v>
      </c>
      <c r="E19" s="183">
        <f t="shared" si="1"/>
        <v>0.75104323892391012</v>
      </c>
      <c r="F19" s="175">
        <f t="shared" si="2"/>
        <v>0.27187627187627189</v>
      </c>
      <c r="G19" s="183">
        <f t="shared" si="3"/>
        <v>0.72812372812372816</v>
      </c>
      <c r="H19" s="175">
        <f t="shared" si="4"/>
        <v>0.32169718770438194</v>
      </c>
      <c r="I19" s="183">
        <f t="shared" si="5"/>
        <v>0.67830281229561806</v>
      </c>
      <c r="J19" s="175">
        <f t="shared" si="36"/>
        <v>0.17274250995181228</v>
      </c>
      <c r="K19" s="183">
        <f t="shared" si="37"/>
        <v>0.82725749004818772</v>
      </c>
      <c r="L19" s="175">
        <f t="shared" si="8"/>
        <v>0.16887745000989904</v>
      </c>
      <c r="M19" s="183">
        <f t="shared" si="9"/>
        <v>0.83112254999010093</v>
      </c>
      <c r="N19" s="175">
        <f t="shared" si="10"/>
        <v>0.2258729388942774</v>
      </c>
      <c r="O19" s="183">
        <f t="shared" si="11"/>
        <v>0.7741270611057226</v>
      </c>
      <c r="P19" s="175">
        <f t="shared" si="12"/>
        <v>0.2033172332087852</v>
      </c>
      <c r="Q19" s="183">
        <f t="shared" si="13"/>
        <v>0.79668276679121475</v>
      </c>
      <c r="R19" s="175">
        <f t="shared" si="14"/>
        <v>0.37446137677351549</v>
      </c>
      <c r="S19" s="183">
        <f t="shared" si="15"/>
        <v>0.62553862322648446</v>
      </c>
      <c r="T19" s="175">
        <f t="shared" si="16"/>
        <v>0.60476140313915516</v>
      </c>
      <c r="U19" s="183">
        <f t="shared" si="17"/>
        <v>0.39523859686084484</v>
      </c>
      <c r="V19" s="175">
        <f t="shared" si="18"/>
        <v>0.40431531200196152</v>
      </c>
      <c r="W19" s="183">
        <f t="shared" si="19"/>
        <v>0.59568468799803853</v>
      </c>
      <c r="X19" s="175">
        <f t="shared" si="20"/>
        <v>0.50630025201008044</v>
      </c>
      <c r="Y19" s="183">
        <f t="shared" si="21"/>
        <v>0.49369974798991961</v>
      </c>
      <c r="Z19" s="175">
        <f t="shared" si="22"/>
        <v>0.21491858237547892</v>
      </c>
      <c r="AA19" s="183">
        <f t="shared" si="23"/>
        <v>0.78508141762452111</v>
      </c>
      <c r="AB19" s="175"/>
      <c r="AD19" s="175">
        <f t="shared" si="38"/>
        <v>0.38147783251231526</v>
      </c>
      <c r="AE19" s="177">
        <f t="shared" si="39"/>
        <v>0.60935960591133009</v>
      </c>
      <c r="AF19" s="331">
        <f t="shared" si="40"/>
        <v>9.1625615763546806E-3</v>
      </c>
      <c r="AG19" s="175">
        <f t="shared" si="41"/>
        <v>0.38651946542707727</v>
      </c>
      <c r="AH19" s="177">
        <f t="shared" si="42"/>
        <v>0.52074375363160952</v>
      </c>
      <c r="AI19" s="331">
        <f t="shared" si="43"/>
        <v>9.2736780941313185E-2</v>
      </c>
      <c r="AJ19" s="175">
        <f t="shared" si="44"/>
        <v>0.352425128567107</v>
      </c>
      <c r="AK19" s="177">
        <f t="shared" si="45"/>
        <v>0.53423414339013819</v>
      </c>
      <c r="AL19" s="331">
        <f t="shared" si="46"/>
        <v>0.11334072804275487</v>
      </c>
      <c r="AM19" s="175">
        <f t="shared" si="47"/>
        <v>0.28031809145129227</v>
      </c>
      <c r="AN19" s="331">
        <f t="shared" si="48"/>
        <v>0.71968190854870773</v>
      </c>
      <c r="AO19" s="175">
        <f t="shared" si="49"/>
        <v>0.2368029314095958</v>
      </c>
      <c r="AP19" s="331">
        <f t="shared" si="50"/>
        <v>0.76319706859040426</v>
      </c>
      <c r="AQ19" s="175">
        <f t="shared" si="51"/>
        <v>0.23557268722466959</v>
      </c>
      <c r="AR19" s="177">
        <f t="shared" si="52"/>
        <v>0.74911894273127755</v>
      </c>
      <c r="AS19" s="331">
        <f t="shared" si="53"/>
        <v>1.5308370044052864E-2</v>
      </c>
      <c r="AT19" s="175">
        <f t="shared" si="54"/>
        <v>0.38563535911602209</v>
      </c>
      <c r="AU19" s="331">
        <f t="shared" si="55"/>
        <v>0.61436464088397791</v>
      </c>
      <c r="AV19" s="175">
        <f t="shared" si="56"/>
        <v>0.13255392721883746</v>
      </c>
      <c r="AW19" s="331">
        <f t="shared" si="57"/>
        <v>0.86744607278116248</v>
      </c>
      <c r="AX19" s="175">
        <f t="shared" si="58"/>
        <v>0.12251741036884189</v>
      </c>
      <c r="AY19" s="278">
        <f t="shared" si="59"/>
        <v>0.72801134898117104</v>
      </c>
      <c r="AZ19" s="183">
        <f t="shared" si="60"/>
        <v>0.1494712406499871</v>
      </c>
      <c r="BA19" s="175">
        <f t="shared" si="61"/>
        <v>0.2932017238982344</v>
      </c>
      <c r="BB19" s="331">
        <f t="shared" si="62"/>
        <v>0.7067982761017656</v>
      </c>
      <c r="BC19" s="175">
        <f t="shared" si="63"/>
        <v>0.17973326685778387</v>
      </c>
      <c r="BD19" s="331">
        <f t="shared" si="64"/>
        <v>0.8202667331422161</v>
      </c>
    </row>
    <row r="20" spans="1:56" x14ac:dyDescent="0.25">
      <c r="A20" s="132" t="s">
        <v>245</v>
      </c>
      <c r="B20" s="175">
        <f t="shared" si="0"/>
        <v>0.27214871677016139</v>
      </c>
      <c r="C20" s="183">
        <f t="shared" si="65"/>
        <v>0.72785128322983861</v>
      </c>
      <c r="D20" s="175">
        <f t="shared" si="66"/>
        <v>0.31069708357592757</v>
      </c>
      <c r="E20" s="183">
        <f t="shared" si="1"/>
        <v>0.68930291642407238</v>
      </c>
      <c r="F20" s="175">
        <f t="shared" si="2"/>
        <v>0.3499165930723187</v>
      </c>
      <c r="G20" s="183">
        <f t="shared" si="3"/>
        <v>0.6500834069276813</v>
      </c>
      <c r="H20" s="175">
        <f t="shared" si="4"/>
        <v>0.41140946296666003</v>
      </c>
      <c r="I20" s="183">
        <f t="shared" si="5"/>
        <v>0.58859053703333997</v>
      </c>
      <c r="J20" s="255">
        <f t="shared" si="36"/>
        <v>0</v>
      </c>
      <c r="K20" s="270">
        <f t="shared" si="37"/>
        <v>1</v>
      </c>
      <c r="L20" s="175">
        <f t="shared" si="8"/>
        <v>0.25334462320067741</v>
      </c>
      <c r="M20" s="183">
        <f t="shared" si="9"/>
        <v>0.74665537679932259</v>
      </c>
      <c r="N20" s="175">
        <f t="shared" si="10"/>
        <v>0.29095281033964532</v>
      </c>
      <c r="O20" s="183">
        <f t="shared" si="11"/>
        <v>0.70904718966035463</v>
      </c>
      <c r="P20" s="175">
        <f t="shared" si="12"/>
        <v>0.31240212965862824</v>
      </c>
      <c r="Q20" s="183">
        <f t="shared" si="13"/>
        <v>0.68759787034137176</v>
      </c>
      <c r="R20" s="175">
        <f t="shared" si="14"/>
        <v>0.46970294426919035</v>
      </c>
      <c r="S20" s="183">
        <f t="shared" si="15"/>
        <v>0.53029705573080965</v>
      </c>
      <c r="T20" s="175">
        <f t="shared" si="16"/>
        <v>0.69837679616817461</v>
      </c>
      <c r="U20" s="183">
        <f t="shared" si="17"/>
        <v>0.30162320383182545</v>
      </c>
      <c r="V20" s="175">
        <f t="shared" si="18"/>
        <v>0.4926327121038821</v>
      </c>
      <c r="W20" s="183">
        <f t="shared" si="19"/>
        <v>0.50736728789611785</v>
      </c>
      <c r="X20" s="175">
        <f t="shared" si="20"/>
        <v>0.51097389086515876</v>
      </c>
      <c r="Y20" s="183">
        <f t="shared" si="21"/>
        <v>0.48902610913484129</v>
      </c>
      <c r="Z20" s="175">
        <f t="shared" si="22"/>
        <v>0.36751924509560469</v>
      </c>
      <c r="AA20" s="183">
        <f t="shared" si="23"/>
        <v>0.63248075490439537</v>
      </c>
      <c r="AB20" s="175"/>
      <c r="AD20" s="175">
        <f t="shared" si="38"/>
        <v>0.4944004524886878</v>
      </c>
      <c r="AE20" s="177">
        <f t="shared" si="39"/>
        <v>0.49705882352941178</v>
      </c>
      <c r="AF20" s="331">
        <f t="shared" si="40"/>
        <v>8.5407239819004516E-3</v>
      </c>
      <c r="AG20" s="175">
        <f t="shared" si="41"/>
        <v>0.49098431517846114</v>
      </c>
      <c r="AH20" s="177">
        <f t="shared" si="42"/>
        <v>0.43460540941089293</v>
      </c>
      <c r="AI20" s="331">
        <f t="shared" si="43"/>
        <v>7.4410275410645918E-2</v>
      </c>
      <c r="AJ20" s="175">
        <f t="shared" si="44"/>
        <v>0.50197047232515735</v>
      </c>
      <c r="AK20" s="177">
        <f t="shared" si="45"/>
        <v>0.35568495970825248</v>
      </c>
      <c r="AL20" s="331">
        <f t="shared" si="46"/>
        <v>0.1423445679665902</v>
      </c>
      <c r="AM20" s="175">
        <f t="shared" si="47"/>
        <v>0.42046883088072173</v>
      </c>
      <c r="AN20" s="331">
        <f t="shared" si="48"/>
        <v>0.57953116911927827</v>
      </c>
      <c r="AO20" s="175">
        <f t="shared" si="49"/>
        <v>0.42514567458538771</v>
      </c>
      <c r="AP20" s="331">
        <f t="shared" si="50"/>
        <v>0.57485432541461223</v>
      </c>
      <c r="AQ20" s="175">
        <f t="shared" si="51"/>
        <v>0.57211574596016534</v>
      </c>
      <c r="AR20" s="177">
        <f t="shared" si="52"/>
        <v>0.40992108229988727</v>
      </c>
      <c r="AS20" s="331">
        <f t="shared" si="53"/>
        <v>1.7963171739947388E-2</v>
      </c>
      <c r="AT20" s="175">
        <f t="shared" si="54"/>
        <v>0.67568478718921199</v>
      </c>
      <c r="AU20" s="331">
        <f t="shared" si="55"/>
        <v>0.32431521281078801</v>
      </c>
      <c r="AV20" s="175">
        <f t="shared" si="56"/>
        <v>0.31664714027052937</v>
      </c>
      <c r="AW20" s="331">
        <f t="shared" si="57"/>
        <v>0.68335285972947069</v>
      </c>
      <c r="AX20" s="175">
        <f t="shared" si="58"/>
        <v>0.272133202040999</v>
      </c>
      <c r="AY20" s="182">
        <f t="shared" si="59"/>
        <v>0.29871989974039925</v>
      </c>
      <c r="AZ20" s="265">
        <f t="shared" si="60"/>
        <v>0.42914689821860175</v>
      </c>
      <c r="BA20" s="175">
        <f t="shared" si="61"/>
        <v>0.69418215047212917</v>
      </c>
      <c r="BB20" s="331">
        <f t="shared" si="62"/>
        <v>0.30581784952787083</v>
      </c>
      <c r="BC20" s="175">
        <f t="shared" si="63"/>
        <v>0.59831866544069356</v>
      </c>
      <c r="BD20" s="331">
        <f t="shared" si="64"/>
        <v>0.40168133455930644</v>
      </c>
    </row>
    <row r="21" spans="1:56" x14ac:dyDescent="0.25">
      <c r="A21" s="133" t="s">
        <v>246</v>
      </c>
      <c r="B21" s="175">
        <f t="shared" si="0"/>
        <v>0.29430372902148383</v>
      </c>
      <c r="C21" s="183">
        <f t="shared" si="65"/>
        <v>0.70569627097851617</v>
      </c>
      <c r="D21" s="175">
        <f t="shared" si="66"/>
        <v>0.30612619222303744</v>
      </c>
      <c r="E21" s="183">
        <f t="shared" si="1"/>
        <v>0.69387380777696261</v>
      </c>
      <c r="F21" s="175">
        <f t="shared" si="2"/>
        <v>0.3299781915785942</v>
      </c>
      <c r="G21" s="183">
        <f t="shared" si="3"/>
        <v>0.6700218084214058</v>
      </c>
      <c r="H21" s="175">
        <f t="shared" si="4"/>
        <v>0.43132783722154006</v>
      </c>
      <c r="I21" s="183">
        <f t="shared" si="5"/>
        <v>0.56867216277845989</v>
      </c>
      <c r="J21" s="175">
        <f t="shared" si="36"/>
        <v>0.20268375726016424</v>
      </c>
      <c r="K21" s="183">
        <f t="shared" si="37"/>
        <v>0.79731624273983581</v>
      </c>
      <c r="L21" s="175">
        <f t="shared" si="8"/>
        <v>0.240620415007336</v>
      </c>
      <c r="M21" s="183">
        <f t="shared" si="9"/>
        <v>0.759379584992664</v>
      </c>
      <c r="N21" s="175">
        <f t="shared" si="10"/>
        <v>0.34798704303563166</v>
      </c>
      <c r="O21" s="183">
        <f t="shared" si="11"/>
        <v>0.65201295696436834</v>
      </c>
      <c r="P21" s="175">
        <f t="shared" si="12"/>
        <v>0.25277777777777777</v>
      </c>
      <c r="Q21" s="183">
        <f t="shared" si="13"/>
        <v>0.74722222222222223</v>
      </c>
      <c r="R21" s="175">
        <f t="shared" si="14"/>
        <v>0.50381336922386721</v>
      </c>
      <c r="S21" s="183">
        <f t="shared" si="15"/>
        <v>0.49618663077613279</v>
      </c>
      <c r="T21" s="175">
        <f t="shared" si="16"/>
        <v>0.75165185691501479</v>
      </c>
      <c r="U21" s="183">
        <f t="shared" si="17"/>
        <v>0.24834814308498518</v>
      </c>
      <c r="V21" s="175">
        <f t="shared" si="18"/>
        <v>0.51178689297501179</v>
      </c>
      <c r="W21" s="183">
        <f t="shared" si="19"/>
        <v>0.48821310702498821</v>
      </c>
      <c r="X21" s="175">
        <f t="shared" si="20"/>
        <v>0.53723908918406071</v>
      </c>
      <c r="Y21" s="183">
        <f t="shared" si="21"/>
        <v>0.46276091081593929</v>
      </c>
      <c r="Z21" s="175">
        <f t="shared" si="22"/>
        <v>0.33603075055634229</v>
      </c>
      <c r="AA21" s="183">
        <f t="shared" si="23"/>
        <v>0.66396924944365765</v>
      </c>
      <c r="AB21" s="175"/>
      <c r="AD21" s="175">
        <f t="shared" si="38"/>
        <v>0.49880140143831825</v>
      </c>
      <c r="AE21" s="177">
        <f t="shared" si="39"/>
        <v>0.49345380785543058</v>
      </c>
      <c r="AF21" s="331">
        <f t="shared" si="40"/>
        <v>7.7447907062511527E-3</v>
      </c>
      <c r="AG21" s="175">
        <f t="shared" si="41"/>
        <v>0.52113652113652109</v>
      </c>
      <c r="AH21" s="177">
        <f t="shared" si="42"/>
        <v>0.43243243243243246</v>
      </c>
      <c r="AI21" s="331">
        <f t="shared" si="43"/>
        <v>4.6431046431046431E-2</v>
      </c>
      <c r="AJ21" s="175">
        <f t="shared" si="44"/>
        <v>0.49719311377245506</v>
      </c>
      <c r="AK21" s="177">
        <f t="shared" si="45"/>
        <v>0.40793413173652693</v>
      </c>
      <c r="AL21" s="331">
        <f t="shared" si="46"/>
        <v>9.4872754491017966E-2</v>
      </c>
      <c r="AM21" s="175">
        <f t="shared" si="47"/>
        <v>0.44034378159757331</v>
      </c>
      <c r="AN21" s="331">
        <f t="shared" si="48"/>
        <v>0.55965621840242674</v>
      </c>
      <c r="AO21" s="175">
        <f t="shared" si="49"/>
        <v>0.43863224637681159</v>
      </c>
      <c r="AP21" s="331">
        <f t="shared" si="50"/>
        <v>0.56136775362318836</v>
      </c>
      <c r="AQ21" s="175">
        <f t="shared" si="51"/>
        <v>0.53044240035041612</v>
      </c>
      <c r="AR21" s="177">
        <f t="shared" si="52"/>
        <v>0.46364432763907137</v>
      </c>
      <c r="AS21" s="331">
        <f t="shared" si="53"/>
        <v>5.9132720105124839E-3</v>
      </c>
      <c r="AT21" s="175">
        <f t="shared" si="54"/>
        <v>0.63624651062916038</v>
      </c>
      <c r="AU21" s="331">
        <f t="shared" si="55"/>
        <v>0.36375348937083962</v>
      </c>
      <c r="AV21" s="175">
        <f t="shared" si="56"/>
        <v>0.21764880071068995</v>
      </c>
      <c r="AW21" s="331">
        <f t="shared" si="57"/>
        <v>0.78235119928931007</v>
      </c>
      <c r="AX21" s="175">
        <f t="shared" si="58"/>
        <v>0.15622222222222223</v>
      </c>
      <c r="AY21" s="182">
        <f t="shared" si="59"/>
        <v>0.20711111111111111</v>
      </c>
      <c r="AZ21" s="265">
        <f t="shared" si="60"/>
        <v>0.63666666666666671</v>
      </c>
      <c r="BA21" s="175">
        <f t="shared" si="61"/>
        <v>0.49241192411924117</v>
      </c>
      <c r="BB21" s="331">
        <f t="shared" si="62"/>
        <v>0.50758807588075883</v>
      </c>
      <c r="BC21" s="175">
        <f t="shared" si="63"/>
        <v>0.49500860585197937</v>
      </c>
      <c r="BD21" s="331">
        <f t="shared" si="64"/>
        <v>0.50499139414802063</v>
      </c>
    </row>
    <row r="22" spans="1:56" x14ac:dyDescent="0.25">
      <c r="A22" s="134" t="s">
        <v>247</v>
      </c>
      <c r="B22" s="175">
        <f t="shared" si="0"/>
        <v>0.2036817958918988</v>
      </c>
      <c r="C22" s="183">
        <f t="shared" si="65"/>
        <v>0.79631820410810117</v>
      </c>
      <c r="D22" s="175">
        <f t="shared" si="66"/>
        <v>0.25130448743678252</v>
      </c>
      <c r="E22" s="183">
        <f t="shared" si="1"/>
        <v>0.74869551256321742</v>
      </c>
      <c r="F22" s="175">
        <f t="shared" si="2"/>
        <v>0.31151036525172754</v>
      </c>
      <c r="G22" s="183">
        <f t="shared" si="3"/>
        <v>0.68848963474827241</v>
      </c>
      <c r="H22" s="175">
        <f t="shared" si="4"/>
        <v>0.3547782369732862</v>
      </c>
      <c r="I22" s="183">
        <f t="shared" si="5"/>
        <v>0.64522176302671386</v>
      </c>
      <c r="J22" s="255">
        <f t="shared" si="36"/>
        <v>0</v>
      </c>
      <c r="K22" s="270">
        <f t="shared" si="37"/>
        <v>1</v>
      </c>
      <c r="L22" s="175">
        <f t="shared" si="8"/>
        <v>0.20028593128713756</v>
      </c>
      <c r="M22" s="183">
        <f t="shared" si="9"/>
        <v>0.79971406871286244</v>
      </c>
      <c r="N22" s="175">
        <f t="shared" si="10"/>
        <v>0.20707766049666004</v>
      </c>
      <c r="O22" s="183">
        <f t="shared" si="11"/>
        <v>0.79292233950334001</v>
      </c>
      <c r="P22" s="175">
        <f t="shared" si="12"/>
        <v>0.2510515247108307</v>
      </c>
      <c r="Q22" s="183">
        <f t="shared" si="13"/>
        <v>0.7489484752891693</v>
      </c>
      <c r="R22" s="175">
        <f t="shared" si="14"/>
        <v>0.39350047403349836</v>
      </c>
      <c r="S22" s="183">
        <f t="shared" si="15"/>
        <v>0.60649952596650158</v>
      </c>
      <c r="T22" s="175">
        <f t="shared" si="16"/>
        <v>0.62078993285042039</v>
      </c>
      <c r="U22" s="183">
        <f t="shared" si="17"/>
        <v>0.37921006714957967</v>
      </c>
      <c r="V22" s="175">
        <f t="shared" si="18"/>
        <v>0.40309798270893371</v>
      </c>
      <c r="W22" s="183">
        <f t="shared" si="19"/>
        <v>0.59690201729106629</v>
      </c>
      <c r="X22" s="175">
        <f t="shared" si="20"/>
        <v>0.44607725527831094</v>
      </c>
      <c r="Y22" s="183">
        <f t="shared" si="21"/>
        <v>0.55392274472168901</v>
      </c>
      <c r="Z22" s="175">
        <f t="shared" si="22"/>
        <v>0.27581545694975024</v>
      </c>
      <c r="AA22" s="183">
        <f t="shared" si="23"/>
        <v>0.72418454305024982</v>
      </c>
      <c r="AB22" s="175"/>
      <c r="AD22" s="175">
        <f t="shared" si="38"/>
        <v>0.40528073803085735</v>
      </c>
      <c r="AE22" s="177">
        <f t="shared" si="39"/>
        <v>0.58289592280366898</v>
      </c>
      <c r="AF22" s="331">
        <f t="shared" si="40"/>
        <v>1.1823339165473729E-2</v>
      </c>
      <c r="AG22" s="175">
        <f t="shared" si="41"/>
        <v>0.41283779605466575</v>
      </c>
      <c r="AH22" s="177">
        <f t="shared" si="42"/>
        <v>0.50064931049409434</v>
      </c>
      <c r="AI22" s="331">
        <f t="shared" si="43"/>
        <v>8.6512893451239872E-2</v>
      </c>
      <c r="AJ22" s="175">
        <f t="shared" si="44"/>
        <v>0.40696416067222613</v>
      </c>
      <c r="AK22" s="177">
        <f t="shared" si="45"/>
        <v>0.45298873257368388</v>
      </c>
      <c r="AL22" s="331">
        <f t="shared" si="46"/>
        <v>0.14004710675409002</v>
      </c>
      <c r="AM22" s="175">
        <f t="shared" si="47"/>
        <v>0.34406735526429999</v>
      </c>
      <c r="AN22" s="331">
        <f t="shared" si="48"/>
        <v>0.65593264473570001</v>
      </c>
      <c r="AO22" s="175">
        <f t="shared" si="49"/>
        <v>0.33729416167664672</v>
      </c>
      <c r="AP22" s="331">
        <f t="shared" si="50"/>
        <v>0.66270583832335328</v>
      </c>
      <c r="AQ22" s="175">
        <f t="shared" si="51"/>
        <v>0.36452298184627269</v>
      </c>
      <c r="AR22" s="177">
        <f t="shared" si="52"/>
        <v>0.61355735805330247</v>
      </c>
      <c r="AS22" s="331">
        <f t="shared" si="53"/>
        <v>2.1919660100424874E-2</v>
      </c>
      <c r="AT22" s="175">
        <f t="shared" si="54"/>
        <v>0.5244747171553914</v>
      </c>
      <c r="AU22" s="331">
        <f t="shared" si="55"/>
        <v>0.47552528284460865</v>
      </c>
      <c r="AV22" s="175">
        <f t="shared" si="56"/>
        <v>0.24395061728395062</v>
      </c>
      <c r="AW22" s="331">
        <f t="shared" si="57"/>
        <v>0.75604938271604938</v>
      </c>
      <c r="AX22" s="175">
        <f t="shared" si="58"/>
        <v>0.2375249500998004</v>
      </c>
      <c r="AY22" s="278">
        <f t="shared" si="59"/>
        <v>0.51813040585495673</v>
      </c>
      <c r="AZ22" s="183">
        <f t="shared" si="60"/>
        <v>0.24434464404524284</v>
      </c>
      <c r="BA22" s="175">
        <f t="shared" si="61"/>
        <v>0.50810185185185186</v>
      </c>
      <c r="BB22" s="331">
        <f t="shared" si="62"/>
        <v>0.49189814814814814</v>
      </c>
      <c r="BC22" s="175">
        <f t="shared" si="63"/>
        <v>0.38322829131652664</v>
      </c>
      <c r="BD22" s="331">
        <f t="shared" si="64"/>
        <v>0.61677170868347342</v>
      </c>
    </row>
    <row r="23" spans="1:56" x14ac:dyDescent="0.25">
      <c r="A23" s="135" t="s">
        <v>248</v>
      </c>
      <c r="B23" s="175">
        <f t="shared" si="0"/>
        <v>0.49532863499535451</v>
      </c>
      <c r="C23" s="183">
        <f t="shared" si="65"/>
        <v>0.50467136500464549</v>
      </c>
      <c r="D23" s="175">
        <f t="shared" si="66"/>
        <v>0.59449535187046709</v>
      </c>
      <c r="E23" s="183">
        <f t="shared" si="1"/>
        <v>0.40550464812953285</v>
      </c>
      <c r="F23" s="175">
        <f t="shared" si="2"/>
        <v>0.60619963419020584</v>
      </c>
      <c r="G23" s="183">
        <f t="shared" si="3"/>
        <v>0.39380036580979422</v>
      </c>
      <c r="H23" s="175">
        <f t="shared" si="4"/>
        <v>0.55174664139398777</v>
      </c>
      <c r="I23" s="183">
        <f t="shared" si="5"/>
        <v>0.44825335860601223</v>
      </c>
      <c r="J23" s="175">
        <f t="shared" si="36"/>
        <v>0.68567062877128582</v>
      </c>
      <c r="K23" s="183">
        <f t="shared" si="37"/>
        <v>0.31432937122871413</v>
      </c>
      <c r="L23" s="175">
        <f t="shared" si="8"/>
        <v>0.48721212875968029</v>
      </c>
      <c r="M23" s="183">
        <f t="shared" si="9"/>
        <v>0.51278787124031977</v>
      </c>
      <c r="N23" s="175">
        <f t="shared" si="10"/>
        <v>0.50344514123102868</v>
      </c>
      <c r="O23" s="183">
        <f t="shared" si="11"/>
        <v>0.49655485876897132</v>
      </c>
      <c r="P23" s="175">
        <f t="shared" si="12"/>
        <v>0.49013809220310178</v>
      </c>
      <c r="Q23" s="183">
        <f t="shared" si="13"/>
        <v>0.50986190779689822</v>
      </c>
      <c r="R23" s="175">
        <f t="shared" si="14"/>
        <v>0.61412321893518329</v>
      </c>
      <c r="S23" s="183">
        <f t="shared" si="15"/>
        <v>0.38587678106481665</v>
      </c>
      <c r="T23" s="175">
        <f t="shared" si="16"/>
        <v>0.77297904932756323</v>
      </c>
      <c r="U23" s="183">
        <f t="shared" si="17"/>
        <v>0.2270209506724368</v>
      </c>
      <c r="V23" s="175">
        <f t="shared" si="18"/>
        <v>0.56714724824355967</v>
      </c>
      <c r="W23" s="183">
        <f t="shared" si="19"/>
        <v>0.43285275175644028</v>
      </c>
      <c r="X23" s="175">
        <f t="shared" si="20"/>
        <v>0.60570201717595362</v>
      </c>
      <c r="Y23" s="183">
        <f t="shared" si="21"/>
        <v>0.39429798282404632</v>
      </c>
      <c r="Z23" s="175">
        <f t="shared" si="22"/>
        <v>0.36780175773375978</v>
      </c>
      <c r="AA23" s="183">
        <f t="shared" si="23"/>
        <v>0.63219824226624022</v>
      </c>
      <c r="AB23" s="175"/>
      <c r="AD23" s="175">
        <f t="shared" si="38"/>
        <v>0.58063552482594138</v>
      </c>
      <c r="AE23" s="177">
        <f t="shared" si="39"/>
        <v>0.40529523717747956</v>
      </c>
      <c r="AF23" s="331">
        <f t="shared" si="40"/>
        <v>1.4069237996579055E-2</v>
      </c>
      <c r="AG23" s="175">
        <f t="shared" si="41"/>
        <v>0.55884221993584704</v>
      </c>
      <c r="AH23" s="177">
        <f t="shared" si="42"/>
        <v>0.39567572474732193</v>
      </c>
      <c r="AI23" s="331">
        <f t="shared" si="43"/>
        <v>4.5482055316831083E-2</v>
      </c>
      <c r="AJ23" s="175">
        <f t="shared" si="44"/>
        <v>0.52364282689826991</v>
      </c>
      <c r="AK23" s="177">
        <f t="shared" si="45"/>
        <v>0.37698049294457081</v>
      </c>
      <c r="AL23" s="331">
        <f t="shared" si="46"/>
        <v>9.9376680157159322E-2</v>
      </c>
      <c r="AM23" s="175">
        <f t="shared" si="47"/>
        <v>0.47517152909740296</v>
      </c>
      <c r="AN23" s="331">
        <f t="shared" si="48"/>
        <v>0.52482847090259699</v>
      </c>
      <c r="AO23" s="175">
        <f t="shared" si="49"/>
        <v>0.4769334889396919</v>
      </c>
      <c r="AP23" s="331">
        <f t="shared" si="50"/>
        <v>0.5230665110603081</v>
      </c>
      <c r="AQ23" s="175">
        <f t="shared" si="51"/>
        <v>0.59502601134519095</v>
      </c>
      <c r="AR23" s="177">
        <f t="shared" si="52"/>
        <v>0.37724767274458409</v>
      </c>
      <c r="AS23" s="331">
        <f t="shared" si="53"/>
        <v>2.7726315910225011E-2</v>
      </c>
      <c r="AT23" s="175">
        <f t="shared" si="54"/>
        <v>0.62007653332832302</v>
      </c>
      <c r="AU23" s="331">
        <f t="shared" si="55"/>
        <v>0.37992346667167703</v>
      </c>
      <c r="AV23" s="175">
        <f t="shared" si="56"/>
        <v>0.37161324664461426</v>
      </c>
      <c r="AW23" s="331">
        <f t="shared" si="57"/>
        <v>0.62838675335538574</v>
      </c>
      <c r="AX23" s="175">
        <f t="shared" si="58"/>
        <v>0.32606674621359083</v>
      </c>
      <c r="AY23" s="182">
        <f t="shared" si="59"/>
        <v>0.32337288718733298</v>
      </c>
      <c r="AZ23" s="265">
        <f t="shared" si="60"/>
        <v>0.35056036659907619</v>
      </c>
      <c r="BA23" s="175">
        <f t="shared" si="61"/>
        <v>0.63651160180240851</v>
      </c>
      <c r="BB23" s="331">
        <f t="shared" si="62"/>
        <v>0.36348839819759143</v>
      </c>
      <c r="BC23" s="175">
        <f t="shared" si="63"/>
        <v>0.5338864722624993</v>
      </c>
      <c r="BD23" s="331">
        <f t="shared" si="64"/>
        <v>0.46611352773750064</v>
      </c>
    </row>
    <row r="24" spans="1:56" x14ac:dyDescent="0.25">
      <c r="A24" s="136" t="s">
        <v>249</v>
      </c>
      <c r="B24" s="175">
        <f t="shared" si="0"/>
        <v>0.35984762966814443</v>
      </c>
      <c r="C24" s="183">
        <f t="shared" si="65"/>
        <v>0.64015237033185557</v>
      </c>
      <c r="D24" s="175">
        <f t="shared" si="66"/>
        <v>0.31194637299497247</v>
      </c>
      <c r="E24" s="183">
        <f t="shared" si="1"/>
        <v>0.68805362700502748</v>
      </c>
      <c r="F24" s="175">
        <f t="shared" si="2"/>
        <v>0.3355474608956503</v>
      </c>
      <c r="G24" s="183">
        <f t="shared" si="3"/>
        <v>0.66445253910434965</v>
      </c>
      <c r="H24" s="175">
        <f t="shared" si="4"/>
        <v>0.46917666528754653</v>
      </c>
      <c r="I24" s="183">
        <f t="shared" si="5"/>
        <v>0.53082333471245347</v>
      </c>
      <c r="J24" s="175">
        <f t="shared" si="36"/>
        <v>0.25365594256846585</v>
      </c>
      <c r="K24" s="183">
        <f t="shared" si="37"/>
        <v>0.7463440574315342</v>
      </c>
      <c r="L24" s="175">
        <f t="shared" si="8"/>
        <v>0.29364669421487605</v>
      </c>
      <c r="M24" s="183">
        <f t="shared" si="9"/>
        <v>0.70635330578512401</v>
      </c>
      <c r="N24" s="175">
        <f t="shared" si="10"/>
        <v>0.42604856512141281</v>
      </c>
      <c r="O24" s="183">
        <f t="shared" si="11"/>
        <v>0.57395143487858724</v>
      </c>
      <c r="P24" s="175">
        <f t="shared" si="12"/>
        <v>0.33468286099865047</v>
      </c>
      <c r="Q24" s="183">
        <f t="shared" si="13"/>
        <v>0.66531713900134948</v>
      </c>
      <c r="R24" s="175">
        <f t="shared" si="14"/>
        <v>0.49492583918813426</v>
      </c>
      <c r="S24" s="183">
        <f t="shared" si="15"/>
        <v>0.50507416081186574</v>
      </c>
      <c r="T24" s="175">
        <f t="shared" si="16"/>
        <v>0.72324436382482504</v>
      </c>
      <c r="U24" s="183">
        <f t="shared" si="17"/>
        <v>0.2767556361751749</v>
      </c>
      <c r="V24" s="175">
        <f t="shared" si="18"/>
        <v>0.55615763546798025</v>
      </c>
      <c r="W24" s="183">
        <f t="shared" si="19"/>
        <v>0.4438423645320197</v>
      </c>
      <c r="X24" s="175">
        <f t="shared" si="20"/>
        <v>0.57743739362995383</v>
      </c>
      <c r="Y24" s="183">
        <f t="shared" si="21"/>
        <v>0.42256260637004617</v>
      </c>
      <c r="Z24" s="175">
        <f t="shared" si="22"/>
        <v>0.3937953465098824</v>
      </c>
      <c r="AA24" s="183">
        <f t="shared" si="23"/>
        <v>0.60620465349011754</v>
      </c>
      <c r="AB24" s="175"/>
      <c r="AD24" s="175">
        <f t="shared" si="38"/>
        <v>0.52416014726185001</v>
      </c>
      <c r="AE24" s="177">
        <f t="shared" si="39"/>
        <v>0.47077772664519096</v>
      </c>
      <c r="AF24" s="331">
        <f t="shared" si="40"/>
        <v>5.0621260929590425E-3</v>
      </c>
      <c r="AG24" s="175">
        <f t="shared" si="41"/>
        <v>0.53818700927908636</v>
      </c>
      <c r="AH24" s="177">
        <f t="shared" si="42"/>
        <v>0.40732809897692124</v>
      </c>
      <c r="AI24" s="331">
        <f t="shared" si="43"/>
        <v>5.4484891743992389E-2</v>
      </c>
      <c r="AJ24" s="175">
        <f t="shared" si="44"/>
        <v>0.56611481401849062</v>
      </c>
      <c r="AK24" s="177">
        <f t="shared" si="45"/>
        <v>0.3584175446140615</v>
      </c>
      <c r="AL24" s="331">
        <f t="shared" si="46"/>
        <v>7.5467641367447866E-2</v>
      </c>
      <c r="AM24" s="175">
        <f t="shared" si="47"/>
        <v>0.45127220355256842</v>
      </c>
      <c r="AN24" s="331">
        <f t="shared" si="48"/>
        <v>0.54872779644743164</v>
      </c>
      <c r="AO24" s="175">
        <f t="shared" si="49"/>
        <v>0.45939832617054965</v>
      </c>
      <c r="AP24" s="331">
        <f t="shared" si="50"/>
        <v>0.54060167382945035</v>
      </c>
      <c r="AQ24" s="175">
        <f t="shared" si="51"/>
        <v>0.50105411103302877</v>
      </c>
      <c r="AR24" s="177">
        <f t="shared" si="52"/>
        <v>0.49074724759896932</v>
      </c>
      <c r="AS24" s="331">
        <f t="shared" si="53"/>
        <v>8.1986413680018733E-3</v>
      </c>
      <c r="AT24" s="175">
        <f t="shared" si="54"/>
        <v>0.59768985008601627</v>
      </c>
      <c r="AU24" s="331">
        <f t="shared" si="55"/>
        <v>0.40231014991398378</v>
      </c>
      <c r="AV24" s="175">
        <f t="shared" si="56"/>
        <v>0.3338959212376934</v>
      </c>
      <c r="AW24" s="331">
        <f t="shared" si="57"/>
        <v>0.6661040787623066</v>
      </c>
      <c r="AX24" s="175">
        <f t="shared" si="58"/>
        <v>0.22898172323759791</v>
      </c>
      <c r="AY24" s="182">
        <f t="shared" si="59"/>
        <v>0.36788511749347258</v>
      </c>
      <c r="AZ24" s="265">
        <f t="shared" si="60"/>
        <v>0.40313315926892951</v>
      </c>
      <c r="BA24" s="175">
        <f t="shared" si="61"/>
        <v>0.55922270203578039</v>
      </c>
      <c r="BB24" s="331">
        <f t="shared" si="62"/>
        <v>0.44077729796421961</v>
      </c>
      <c r="BC24" s="175">
        <f t="shared" si="63"/>
        <v>0.43960066555740435</v>
      </c>
      <c r="BD24" s="331">
        <f t="shared" si="64"/>
        <v>0.56039933444259571</v>
      </c>
    </row>
    <row r="25" spans="1:56" x14ac:dyDescent="0.25">
      <c r="A25" s="137" t="s">
        <v>250</v>
      </c>
      <c r="B25" s="175">
        <f t="shared" si="0"/>
        <v>0.34419414694249151</v>
      </c>
      <c r="C25" s="183">
        <f t="shared" si="65"/>
        <v>0.65580585305750849</v>
      </c>
      <c r="D25" s="175">
        <f t="shared" si="66"/>
        <v>0.34415070444831408</v>
      </c>
      <c r="E25" s="183">
        <f t="shared" si="1"/>
        <v>0.65584929555168592</v>
      </c>
      <c r="F25" s="175">
        <f t="shared" si="2"/>
        <v>0.40942605175654184</v>
      </c>
      <c r="G25" s="183">
        <f t="shared" si="3"/>
        <v>0.5905739482434581</v>
      </c>
      <c r="H25" s="175">
        <f t="shared" si="4"/>
        <v>0.48316970546984572</v>
      </c>
      <c r="I25" s="183">
        <f t="shared" si="5"/>
        <v>0.51683029453015428</v>
      </c>
      <c r="J25" s="255">
        <f t="shared" si="36"/>
        <v>0</v>
      </c>
      <c r="K25" s="270">
        <f t="shared" si="37"/>
        <v>1</v>
      </c>
      <c r="L25" s="175">
        <f t="shared" si="8"/>
        <v>0.2841948124650121</v>
      </c>
      <c r="M25" s="183">
        <f t="shared" si="9"/>
        <v>0.7158051875349879</v>
      </c>
      <c r="N25" s="175">
        <f t="shared" si="10"/>
        <v>0.40419348141997091</v>
      </c>
      <c r="O25" s="183">
        <f t="shared" si="11"/>
        <v>0.59580651858002909</v>
      </c>
      <c r="P25" s="175">
        <f t="shared" si="12"/>
        <v>0.32225108225108223</v>
      </c>
      <c r="Q25" s="183">
        <f t="shared" si="13"/>
        <v>0.67774891774891777</v>
      </c>
      <c r="R25" s="175">
        <f t="shared" si="14"/>
        <v>0.55037621581941643</v>
      </c>
      <c r="S25" s="183">
        <f t="shared" si="15"/>
        <v>0.44962378418058357</v>
      </c>
      <c r="T25" s="175">
        <f t="shared" si="16"/>
        <v>0.71167005733308675</v>
      </c>
      <c r="U25" s="183">
        <f t="shared" si="17"/>
        <v>0.28832994266691325</v>
      </c>
      <c r="V25" s="175">
        <f t="shared" si="18"/>
        <v>0.59252375051631556</v>
      </c>
      <c r="W25" s="183">
        <f t="shared" si="19"/>
        <v>0.40747624948368444</v>
      </c>
      <c r="X25" s="175">
        <f t="shared" si="20"/>
        <v>0.59123940250302787</v>
      </c>
      <c r="Y25" s="183">
        <f t="shared" si="21"/>
        <v>0.40876059749697213</v>
      </c>
      <c r="Z25" s="175">
        <f t="shared" si="22"/>
        <v>0.43307692307692308</v>
      </c>
      <c r="AA25" s="183">
        <f t="shared" si="23"/>
        <v>0.56692307692307697</v>
      </c>
      <c r="AB25" s="175"/>
      <c r="AD25" s="175">
        <f t="shared" si="38"/>
        <v>0.60346209328418021</v>
      </c>
      <c r="AE25" s="177">
        <f t="shared" si="39"/>
        <v>0.38644013463696103</v>
      </c>
      <c r="AF25" s="331">
        <f t="shared" si="40"/>
        <v>1.0097772078858791E-2</v>
      </c>
      <c r="AG25" s="175">
        <f t="shared" si="41"/>
        <v>0.6118834507712817</v>
      </c>
      <c r="AH25" s="177">
        <f t="shared" si="42"/>
        <v>0.32298609788611693</v>
      </c>
      <c r="AI25" s="331">
        <f t="shared" si="43"/>
        <v>6.5130451342601411E-2</v>
      </c>
      <c r="AJ25" s="175">
        <f t="shared" si="44"/>
        <v>0.65363961813842486</v>
      </c>
      <c r="AK25" s="177">
        <f t="shared" si="45"/>
        <v>0.25566825775656327</v>
      </c>
      <c r="AL25" s="331">
        <f t="shared" si="46"/>
        <v>9.0692124105011929E-2</v>
      </c>
      <c r="AM25" s="175">
        <f t="shared" si="47"/>
        <v>0.53890109890109894</v>
      </c>
      <c r="AN25" s="331">
        <f t="shared" si="48"/>
        <v>0.46109890109890111</v>
      </c>
      <c r="AO25" s="175">
        <f t="shared" si="49"/>
        <v>0.53091128061019666</v>
      </c>
      <c r="AP25" s="331">
        <f t="shared" si="50"/>
        <v>0.46908871938980329</v>
      </c>
      <c r="AQ25" s="175">
        <f t="shared" si="51"/>
        <v>0.6094686789332231</v>
      </c>
      <c r="AR25" s="177">
        <f t="shared" si="52"/>
        <v>0.38060781476121563</v>
      </c>
      <c r="AS25" s="331">
        <f t="shared" si="53"/>
        <v>9.9235063055612988E-3</v>
      </c>
      <c r="AT25" s="175">
        <f t="shared" si="54"/>
        <v>0.6906752411575563</v>
      </c>
      <c r="AU25" s="331">
        <f t="shared" si="55"/>
        <v>0.3093247588424437</v>
      </c>
      <c r="AV25" s="175">
        <f t="shared" si="56"/>
        <v>0.38163954559410501</v>
      </c>
      <c r="AW25" s="331">
        <f t="shared" si="57"/>
        <v>0.61836045440589504</v>
      </c>
      <c r="AX25" s="175">
        <f t="shared" si="58"/>
        <v>0.21745827984595636</v>
      </c>
      <c r="AY25" s="278">
        <f t="shared" si="59"/>
        <v>0.39332477535301669</v>
      </c>
      <c r="AZ25" s="183">
        <f t="shared" si="60"/>
        <v>0.38921694480102698</v>
      </c>
      <c r="BA25" s="175">
        <f t="shared" si="61"/>
        <v>0.62036284863254809</v>
      </c>
      <c r="BB25" s="331">
        <f t="shared" si="62"/>
        <v>0.37963715136745196</v>
      </c>
      <c r="BC25" s="175">
        <f t="shared" si="63"/>
        <v>0.51791094743890187</v>
      </c>
      <c r="BD25" s="331">
        <f t="shared" si="64"/>
        <v>0.48208905256109807</v>
      </c>
    </row>
    <row r="26" spans="1:56" x14ac:dyDescent="0.25">
      <c r="A26" s="138" t="s">
        <v>251</v>
      </c>
      <c r="B26" s="175">
        <f t="shared" si="0"/>
        <v>0.30896009697481275</v>
      </c>
      <c r="C26" s="183">
        <f t="shared" si="65"/>
        <v>0.69103990302518725</v>
      </c>
      <c r="D26" s="175">
        <f t="shared" si="66"/>
        <v>0.35558217810485482</v>
      </c>
      <c r="E26" s="183">
        <f t="shared" si="1"/>
        <v>0.64441782189514518</v>
      </c>
      <c r="F26" s="175">
        <f t="shared" si="2"/>
        <v>0.39128394933013605</v>
      </c>
      <c r="G26" s="183">
        <f t="shared" si="3"/>
        <v>0.6087160506698639</v>
      </c>
      <c r="H26" s="175">
        <f t="shared" si="4"/>
        <v>0.44860154456272178</v>
      </c>
      <c r="I26" s="183">
        <f t="shared" si="5"/>
        <v>0.55139845543727828</v>
      </c>
      <c r="J26" s="175">
        <f t="shared" si="36"/>
        <v>0.50436214996034412</v>
      </c>
      <c r="K26" s="183">
        <f t="shared" si="37"/>
        <v>0.49563785003965594</v>
      </c>
      <c r="L26" s="175">
        <f t="shared" si="8"/>
        <v>0.2709882427708929</v>
      </c>
      <c r="M26" s="183">
        <f t="shared" si="9"/>
        <v>0.72901175722910705</v>
      </c>
      <c r="N26" s="175">
        <f t="shared" si="10"/>
        <v>0.34693195117873266</v>
      </c>
      <c r="O26" s="183">
        <f t="shared" si="11"/>
        <v>0.65306804882126734</v>
      </c>
      <c r="P26" s="175">
        <f t="shared" si="12"/>
        <v>0.34954091355315586</v>
      </c>
      <c r="Q26" s="183">
        <f t="shared" si="13"/>
        <v>0.65045908644684414</v>
      </c>
      <c r="R26" s="175">
        <f t="shared" si="14"/>
        <v>0.50765127053207915</v>
      </c>
      <c r="S26" s="183">
        <f t="shared" si="15"/>
        <v>0.4923487294679208</v>
      </c>
      <c r="T26" s="175">
        <f t="shared" si="16"/>
        <v>0.70634696755994353</v>
      </c>
      <c r="U26" s="183">
        <f t="shared" si="17"/>
        <v>0.29365303244005642</v>
      </c>
      <c r="V26" s="175">
        <f t="shared" si="18"/>
        <v>0.56674730591598854</v>
      </c>
      <c r="W26" s="183">
        <f t="shared" si="19"/>
        <v>0.43325269408401146</v>
      </c>
      <c r="X26" s="175">
        <f t="shared" si="20"/>
        <v>0.57924794185270345</v>
      </c>
      <c r="Y26" s="183">
        <f t="shared" si="21"/>
        <v>0.4207520581472966</v>
      </c>
      <c r="Z26" s="175">
        <f t="shared" si="22"/>
        <v>0.38540305010893244</v>
      </c>
      <c r="AA26" s="183">
        <f t="shared" si="23"/>
        <v>0.6145969498910675</v>
      </c>
      <c r="AB26" s="175"/>
      <c r="AD26" s="175">
        <f t="shared" si="38"/>
        <v>0.53866046030514614</v>
      </c>
      <c r="AE26" s="177">
        <f t="shared" si="39"/>
        <v>0.45358158779415569</v>
      </c>
      <c r="AF26" s="331">
        <f t="shared" si="40"/>
        <v>7.7579519006982156E-3</v>
      </c>
      <c r="AG26" s="175">
        <f t="shared" si="41"/>
        <v>0.54291329984712822</v>
      </c>
      <c r="AH26" s="177">
        <f t="shared" si="42"/>
        <v>0.38458178641624807</v>
      </c>
      <c r="AI26" s="331">
        <f t="shared" si="43"/>
        <v>7.2504913736623711E-2</v>
      </c>
      <c r="AJ26" s="175">
        <f t="shared" si="44"/>
        <v>0.55992309335612045</v>
      </c>
      <c r="AK26" s="177">
        <f t="shared" si="45"/>
        <v>0.31688385672577085</v>
      </c>
      <c r="AL26" s="331">
        <f t="shared" si="46"/>
        <v>0.12319304991810867</v>
      </c>
      <c r="AM26" s="175">
        <f t="shared" si="47"/>
        <v>0.48978227654698242</v>
      </c>
      <c r="AN26" s="331">
        <f t="shared" si="48"/>
        <v>0.51021772345301752</v>
      </c>
      <c r="AO26" s="175">
        <f t="shared" si="49"/>
        <v>0.49841269841269842</v>
      </c>
      <c r="AP26" s="331">
        <f t="shared" si="50"/>
        <v>0.50158730158730158</v>
      </c>
      <c r="AQ26" s="175">
        <f t="shared" si="51"/>
        <v>0.63581373019683152</v>
      </c>
      <c r="AR26" s="177">
        <f t="shared" si="52"/>
        <v>0.34911185789726357</v>
      </c>
      <c r="AS26" s="331">
        <f t="shared" si="53"/>
        <v>1.5074411905904944E-2</v>
      </c>
      <c r="AT26" s="175">
        <f t="shared" si="54"/>
        <v>0.74139882299683113</v>
      </c>
      <c r="AU26" s="331">
        <f t="shared" si="55"/>
        <v>0.25860117700316887</v>
      </c>
      <c r="AV26" s="175">
        <f t="shared" si="56"/>
        <v>0.41810344827586204</v>
      </c>
      <c r="AW26" s="331">
        <f t="shared" si="57"/>
        <v>0.5818965517241379</v>
      </c>
      <c r="AX26" s="175">
        <f t="shared" si="58"/>
        <v>0.29911764705882354</v>
      </c>
      <c r="AY26" s="182">
        <f t="shared" si="59"/>
        <v>0.18985294117647059</v>
      </c>
      <c r="AZ26" s="265">
        <f t="shared" si="60"/>
        <v>0.51102941176470584</v>
      </c>
      <c r="BA26" s="175">
        <f t="shared" si="61"/>
        <v>0.78667776852622817</v>
      </c>
      <c r="BB26" s="331">
        <f t="shared" si="62"/>
        <v>0.21332223147377186</v>
      </c>
      <c r="BC26" s="175">
        <f t="shared" si="63"/>
        <v>0.67087743257084331</v>
      </c>
      <c r="BD26" s="331">
        <f t="shared" si="64"/>
        <v>0.32912256742915669</v>
      </c>
    </row>
    <row r="27" spans="1:56" x14ac:dyDescent="0.25">
      <c r="A27" s="139" t="s">
        <v>252</v>
      </c>
      <c r="B27" s="175">
        <f t="shared" si="0"/>
        <v>0.26796640466360822</v>
      </c>
      <c r="C27" s="183">
        <f t="shared" si="65"/>
        <v>0.73203359533639178</v>
      </c>
      <c r="D27" s="175">
        <f t="shared" si="66"/>
        <v>0.27467466003801727</v>
      </c>
      <c r="E27" s="183">
        <f t="shared" si="1"/>
        <v>0.72532533996198278</v>
      </c>
      <c r="F27" s="175">
        <f t="shared" si="2"/>
        <v>0.30911002102312546</v>
      </c>
      <c r="G27" s="183">
        <f t="shared" si="3"/>
        <v>0.69088997897687454</v>
      </c>
      <c r="H27" s="175">
        <f t="shared" si="4"/>
        <v>0.38495704092034366</v>
      </c>
      <c r="I27" s="183">
        <f t="shared" si="5"/>
        <v>0.61504295907965634</v>
      </c>
      <c r="J27" s="175">
        <f t="shared" si="36"/>
        <v>0.22341550728175089</v>
      </c>
      <c r="K27" s="183">
        <f t="shared" si="37"/>
        <v>0.77658449271824914</v>
      </c>
      <c r="L27" s="175">
        <f t="shared" si="8"/>
        <v>0.2337256785971655</v>
      </c>
      <c r="M27" s="183">
        <f t="shared" si="9"/>
        <v>0.76627432140283447</v>
      </c>
      <c r="N27" s="175">
        <f t="shared" si="10"/>
        <v>0.30220713073005095</v>
      </c>
      <c r="O27" s="183">
        <f t="shared" si="11"/>
        <v>0.6977928692699491</v>
      </c>
      <c r="P27" s="175">
        <f t="shared" si="12"/>
        <v>0.23906449553001277</v>
      </c>
      <c r="Q27" s="183">
        <f t="shared" si="13"/>
        <v>0.76093550446998726</v>
      </c>
      <c r="R27" s="175">
        <f t="shared" si="14"/>
        <v>0.44221472224755998</v>
      </c>
      <c r="S27" s="183">
        <f t="shared" si="15"/>
        <v>0.55778527775244002</v>
      </c>
      <c r="T27" s="175">
        <f t="shared" si="16"/>
        <v>0.70943186037875972</v>
      </c>
      <c r="U27" s="183">
        <f t="shared" si="17"/>
        <v>0.29056813962124023</v>
      </c>
      <c r="V27" s="175">
        <f t="shared" si="18"/>
        <v>0.45711452652454138</v>
      </c>
      <c r="W27" s="183">
        <f t="shared" si="19"/>
        <v>0.54288547347545857</v>
      </c>
      <c r="X27" s="175">
        <f t="shared" si="20"/>
        <v>0.51897706515120767</v>
      </c>
      <c r="Y27" s="183">
        <f t="shared" si="21"/>
        <v>0.48102293484879238</v>
      </c>
      <c r="Z27" s="175">
        <f t="shared" si="22"/>
        <v>0.33132854578096949</v>
      </c>
      <c r="AA27" s="183">
        <f t="shared" si="23"/>
        <v>0.66867145421903051</v>
      </c>
      <c r="AB27" s="175"/>
      <c r="AD27" s="175">
        <f t="shared" si="38"/>
        <v>0.4599406528189911</v>
      </c>
      <c r="AE27" s="177">
        <f t="shared" si="39"/>
        <v>0.53259855871131834</v>
      </c>
      <c r="AF27" s="331">
        <f t="shared" si="40"/>
        <v>7.4607884696905472E-3</v>
      </c>
      <c r="AG27" s="175">
        <f t="shared" si="41"/>
        <v>0.49413425068360234</v>
      </c>
      <c r="AH27" s="177">
        <f t="shared" si="42"/>
        <v>0.44623798182940816</v>
      </c>
      <c r="AI27" s="331">
        <f t="shared" si="43"/>
        <v>5.9627767486989502E-2</v>
      </c>
      <c r="AJ27" s="175">
        <f t="shared" si="44"/>
        <v>0.45828759604829855</v>
      </c>
      <c r="AK27" s="177">
        <f t="shared" si="45"/>
        <v>0.44440959698917987</v>
      </c>
      <c r="AL27" s="331">
        <f t="shared" si="46"/>
        <v>9.7302806962521568E-2</v>
      </c>
      <c r="AM27" s="175">
        <f t="shared" si="47"/>
        <v>0.36183565404981372</v>
      </c>
      <c r="AN27" s="331">
        <f t="shared" si="48"/>
        <v>0.63816434595018634</v>
      </c>
      <c r="AO27" s="175">
        <f t="shared" si="49"/>
        <v>0.37647391755494763</v>
      </c>
      <c r="AP27" s="331">
        <f t="shared" si="50"/>
        <v>0.62352608244505237</v>
      </c>
      <c r="AQ27" s="175">
        <f t="shared" si="51"/>
        <v>0.50352547153181737</v>
      </c>
      <c r="AR27" s="177">
        <f t="shared" si="52"/>
        <v>0.48254891591750398</v>
      </c>
      <c r="AS27" s="331">
        <f t="shared" si="53"/>
        <v>1.3925612550678654E-2</v>
      </c>
      <c r="AT27" s="175">
        <f t="shared" si="54"/>
        <v>0.5748450813323005</v>
      </c>
      <c r="AU27" s="331">
        <f t="shared" si="55"/>
        <v>0.42515491866769944</v>
      </c>
      <c r="AV27" s="175">
        <f t="shared" si="56"/>
        <v>0.20871380120010435</v>
      </c>
      <c r="AW27" s="331">
        <f t="shared" si="57"/>
        <v>0.79128619879989559</v>
      </c>
      <c r="AX27" s="175">
        <f t="shared" si="58"/>
        <v>0.18998224465003272</v>
      </c>
      <c r="AY27" s="182">
        <f t="shared" si="59"/>
        <v>0.26408746846089148</v>
      </c>
      <c r="AZ27" s="265">
        <f t="shared" si="60"/>
        <v>0.54593028688907574</v>
      </c>
      <c r="BA27" s="175">
        <f t="shared" si="61"/>
        <v>0.51082954299328565</v>
      </c>
      <c r="BB27" s="331">
        <f t="shared" si="62"/>
        <v>0.4891704570067143</v>
      </c>
      <c r="BC27" s="175">
        <f t="shared" si="63"/>
        <v>0.48562460765850596</v>
      </c>
      <c r="BD27" s="331">
        <f t="shared" si="64"/>
        <v>0.51437539234149399</v>
      </c>
    </row>
    <row r="28" spans="1:56" x14ac:dyDescent="0.25">
      <c r="A28" s="140" t="s">
        <v>253</v>
      </c>
      <c r="B28" s="175">
        <f t="shared" si="0"/>
        <v>0.2786687631139817</v>
      </c>
      <c r="C28" s="183">
        <f t="shared" si="65"/>
        <v>0.7213312368860183</v>
      </c>
      <c r="D28" s="175">
        <f t="shared" si="66"/>
        <v>0.345151468235537</v>
      </c>
      <c r="E28" s="183">
        <f t="shared" si="1"/>
        <v>0.654848531764463</v>
      </c>
      <c r="F28" s="175">
        <f t="shared" si="2"/>
        <v>0.36150013113034357</v>
      </c>
      <c r="G28" s="183">
        <f t="shared" si="3"/>
        <v>0.63849986886965648</v>
      </c>
      <c r="H28" s="175">
        <f t="shared" si="4"/>
        <v>0.38859325965343156</v>
      </c>
      <c r="I28" s="183">
        <f t="shared" si="5"/>
        <v>0.61140674034656839</v>
      </c>
      <c r="J28" s="175">
        <f t="shared" si="36"/>
        <v>0.29378073834277535</v>
      </c>
      <c r="K28" s="183">
        <f t="shared" si="37"/>
        <v>0.70621926165722471</v>
      </c>
      <c r="L28" s="175">
        <f t="shared" si="8"/>
        <v>0.25570060922541338</v>
      </c>
      <c r="M28" s="183">
        <f t="shared" si="9"/>
        <v>0.74429939077458662</v>
      </c>
      <c r="N28" s="175">
        <f t="shared" si="10"/>
        <v>0.30163691700254996</v>
      </c>
      <c r="O28" s="183">
        <f t="shared" si="11"/>
        <v>0.69836308299744998</v>
      </c>
      <c r="P28" s="175">
        <f t="shared" si="12"/>
        <v>0.28333908641123001</v>
      </c>
      <c r="Q28" s="183">
        <f t="shared" si="13"/>
        <v>0.71666091358877004</v>
      </c>
      <c r="R28" s="175">
        <f t="shared" si="14"/>
        <v>0.41961657783788081</v>
      </c>
      <c r="S28" s="183">
        <f t="shared" si="15"/>
        <v>0.58038342216211913</v>
      </c>
      <c r="T28" s="175">
        <f t="shared" si="16"/>
        <v>0.62609756097560976</v>
      </c>
      <c r="U28" s="183">
        <f t="shared" si="17"/>
        <v>0.37390243902439024</v>
      </c>
      <c r="V28" s="175">
        <f t="shared" si="18"/>
        <v>0.38454944819457837</v>
      </c>
      <c r="W28" s="183">
        <f t="shared" si="19"/>
        <v>0.61545055180542163</v>
      </c>
      <c r="X28" s="175">
        <f t="shared" si="20"/>
        <v>0.41717926186291737</v>
      </c>
      <c r="Y28" s="183">
        <f t="shared" si="21"/>
        <v>0.58282073813708257</v>
      </c>
      <c r="Z28" s="175">
        <f t="shared" si="22"/>
        <v>0.33937725460413898</v>
      </c>
      <c r="AA28" s="183">
        <f t="shared" si="23"/>
        <v>0.66062274539586097</v>
      </c>
      <c r="AB28" s="175"/>
      <c r="AD28" s="175">
        <f t="shared" si="38"/>
        <v>0.43864843681964644</v>
      </c>
      <c r="AE28" s="177">
        <f t="shared" si="39"/>
        <v>0.55751981189584598</v>
      </c>
      <c r="AF28" s="331">
        <f t="shared" si="40"/>
        <v>3.831751284507533E-3</v>
      </c>
      <c r="AG28" s="175">
        <f t="shared" si="41"/>
        <v>0.49118919489289858</v>
      </c>
      <c r="AH28" s="177">
        <f t="shared" si="42"/>
        <v>0.46491505750765011</v>
      </c>
      <c r="AI28" s="331">
        <f t="shared" si="43"/>
        <v>4.38957475994513E-2</v>
      </c>
      <c r="AJ28" s="175">
        <f t="shared" si="44"/>
        <v>0.49073534553082393</v>
      </c>
      <c r="AK28" s="177">
        <f t="shared" si="45"/>
        <v>0.43270015149749447</v>
      </c>
      <c r="AL28" s="331">
        <f t="shared" si="46"/>
        <v>7.6564502971681617E-2</v>
      </c>
      <c r="AM28" s="175">
        <f t="shared" si="47"/>
        <v>0.47953386744355425</v>
      </c>
      <c r="AN28" s="331">
        <f t="shared" si="48"/>
        <v>0.52046613255644569</v>
      </c>
      <c r="AO28" s="175">
        <f t="shared" si="49"/>
        <v>0.49328084702049679</v>
      </c>
      <c r="AP28" s="331">
        <f t="shared" si="50"/>
        <v>0.50671915297950321</v>
      </c>
      <c r="AQ28" s="175">
        <f t="shared" si="51"/>
        <v>0.57835195530726258</v>
      </c>
      <c r="AR28" s="177">
        <f t="shared" si="52"/>
        <v>0.41117318435754191</v>
      </c>
      <c r="AS28" s="331">
        <f t="shared" si="53"/>
        <v>1.047486033519553E-2</v>
      </c>
      <c r="AT28" s="175">
        <f t="shared" si="54"/>
        <v>0.64366855997327099</v>
      </c>
      <c r="AU28" s="331">
        <f t="shared" si="55"/>
        <v>0.35633144002672901</v>
      </c>
      <c r="AV28" s="175">
        <f t="shared" si="56"/>
        <v>0.38773213280810354</v>
      </c>
      <c r="AW28" s="331">
        <f t="shared" si="57"/>
        <v>0.61226786719189641</v>
      </c>
      <c r="AX28" s="175">
        <f t="shared" si="58"/>
        <v>0.40317345834835916</v>
      </c>
      <c r="AY28" s="182">
        <f t="shared" si="59"/>
        <v>0.13342949873782906</v>
      </c>
      <c r="AZ28" s="265">
        <f t="shared" si="60"/>
        <v>0.46339704291381173</v>
      </c>
      <c r="BA28" s="175">
        <f t="shared" si="61"/>
        <v>0.47427132061892768</v>
      </c>
      <c r="BB28" s="331">
        <f t="shared" si="62"/>
        <v>0.52572867938107237</v>
      </c>
      <c r="BC28" s="175">
        <f t="shared" si="63"/>
        <v>0.39434129089301501</v>
      </c>
      <c r="BD28" s="331">
        <f t="shared" si="64"/>
        <v>0.60565870910698494</v>
      </c>
    </row>
    <row r="29" spans="1:56" x14ac:dyDescent="0.25">
      <c r="A29" s="141" t="s">
        <v>254</v>
      </c>
      <c r="B29" s="175">
        <f t="shared" si="0"/>
        <v>0.22878648838901078</v>
      </c>
      <c r="C29" s="183">
        <f t="shared" si="65"/>
        <v>0.77121351161098928</v>
      </c>
      <c r="D29" s="175">
        <f t="shared" si="66"/>
        <v>0.22942386831275721</v>
      </c>
      <c r="E29" s="183">
        <f t="shared" si="1"/>
        <v>0.77057613168724282</v>
      </c>
      <c r="F29" s="175">
        <f t="shared" si="2"/>
        <v>0.27658610271903322</v>
      </c>
      <c r="G29" s="183">
        <f t="shared" si="3"/>
        <v>0.72341389728096672</v>
      </c>
      <c r="H29" s="175">
        <f t="shared" si="4"/>
        <v>0.35579231692677071</v>
      </c>
      <c r="I29" s="183">
        <f t="shared" si="5"/>
        <v>0.64420768307322929</v>
      </c>
      <c r="J29" s="255">
        <f t="shared" si="36"/>
        <v>0</v>
      </c>
      <c r="K29" s="270">
        <f t="shared" si="37"/>
        <v>1</v>
      </c>
      <c r="L29" s="175">
        <f t="shared" si="8"/>
        <v>0.1829926410466067</v>
      </c>
      <c r="M29" s="183">
        <f t="shared" si="9"/>
        <v>0.81700735895339327</v>
      </c>
      <c r="N29" s="175">
        <f t="shared" si="10"/>
        <v>0.27458033573141488</v>
      </c>
      <c r="O29" s="183">
        <f t="shared" si="11"/>
        <v>0.72541966426858517</v>
      </c>
      <c r="P29" s="175">
        <f t="shared" si="12"/>
        <v>0.20706174591909154</v>
      </c>
      <c r="Q29" s="183">
        <f t="shared" si="13"/>
        <v>0.79293825408090846</v>
      </c>
      <c r="R29" s="175">
        <f t="shared" si="14"/>
        <v>0.43394762366634337</v>
      </c>
      <c r="S29" s="183">
        <f t="shared" si="15"/>
        <v>0.56605237633365668</v>
      </c>
      <c r="T29" s="175">
        <f t="shared" si="16"/>
        <v>0.56435057244374265</v>
      </c>
      <c r="U29" s="183">
        <f t="shared" si="17"/>
        <v>0.43564942755625741</v>
      </c>
      <c r="V29" s="175">
        <f t="shared" si="18"/>
        <v>0.44544314381270905</v>
      </c>
      <c r="W29" s="183">
        <f t="shared" si="19"/>
        <v>0.554556856187291</v>
      </c>
      <c r="X29" s="175">
        <f t="shared" si="20"/>
        <v>0.43212352115500302</v>
      </c>
      <c r="Y29" s="183">
        <f t="shared" si="21"/>
        <v>0.56787647884499703</v>
      </c>
      <c r="Z29" s="175">
        <f t="shared" si="22"/>
        <v>0.28312901342673674</v>
      </c>
      <c r="AA29" s="183">
        <f t="shared" si="23"/>
        <v>0.71687098657326331</v>
      </c>
      <c r="AB29" s="175"/>
      <c r="AD29" s="175">
        <f t="shared" si="38"/>
        <v>0.42333444928021424</v>
      </c>
      <c r="AE29" s="177">
        <f t="shared" si="39"/>
        <v>0.57197857381988615</v>
      </c>
      <c r="AF29" s="331">
        <f t="shared" si="40"/>
        <v>4.6869768998995644E-3</v>
      </c>
      <c r="AG29" s="175">
        <f t="shared" si="41"/>
        <v>0.46407960199004977</v>
      </c>
      <c r="AH29" s="177">
        <f t="shared" si="42"/>
        <v>0.45910447761194029</v>
      </c>
      <c r="AI29" s="331">
        <f t="shared" si="43"/>
        <v>7.6815920398009954E-2</v>
      </c>
      <c r="AJ29" s="175">
        <f t="shared" si="44"/>
        <v>0.47668936616029334</v>
      </c>
      <c r="AK29" s="177">
        <f t="shared" si="45"/>
        <v>0.41749607124148769</v>
      </c>
      <c r="AL29" s="331">
        <f t="shared" si="46"/>
        <v>0.10581456259821896</v>
      </c>
      <c r="AM29" s="175">
        <f t="shared" si="47"/>
        <v>0.3742690058479532</v>
      </c>
      <c r="AN29" s="331">
        <f t="shared" si="48"/>
        <v>0.6257309941520468</v>
      </c>
      <c r="AO29" s="175">
        <f t="shared" si="49"/>
        <v>0.37524053880692754</v>
      </c>
      <c r="AP29" s="331">
        <f t="shared" si="50"/>
        <v>0.62475946119307246</v>
      </c>
      <c r="AQ29" s="175">
        <f t="shared" si="51"/>
        <v>0.3777233782129743</v>
      </c>
      <c r="AR29" s="177">
        <f t="shared" si="52"/>
        <v>0.61028151774785799</v>
      </c>
      <c r="AS29" s="331">
        <f t="shared" si="53"/>
        <v>1.1995104039167686E-2</v>
      </c>
      <c r="AT29" s="175">
        <f t="shared" si="54"/>
        <v>0.52500000000000002</v>
      </c>
      <c r="AU29" s="331">
        <f t="shared" si="55"/>
        <v>0.47499999999999998</v>
      </c>
      <c r="AV29" s="175">
        <f t="shared" si="56"/>
        <v>0.23589925505498405</v>
      </c>
      <c r="AW29" s="331">
        <f t="shared" si="57"/>
        <v>0.76410074494501601</v>
      </c>
      <c r="AX29" s="175">
        <f t="shared" si="58"/>
        <v>0.19144079885877319</v>
      </c>
      <c r="AY29" s="278">
        <f t="shared" si="59"/>
        <v>0.57803138373751783</v>
      </c>
      <c r="AZ29" s="183">
        <f t="shared" si="60"/>
        <v>0.23052781740370898</v>
      </c>
      <c r="BA29" s="175">
        <f t="shared" si="61"/>
        <v>0.44046604148905938</v>
      </c>
      <c r="BB29" s="331">
        <f t="shared" si="62"/>
        <v>0.55953395851094057</v>
      </c>
      <c r="BC29" s="175">
        <f t="shared" si="63"/>
        <v>0.27112299465240641</v>
      </c>
      <c r="BD29" s="331">
        <f t="shared" si="64"/>
        <v>0.72887700534759359</v>
      </c>
    </row>
    <row r="30" spans="1:56" x14ac:dyDescent="0.25">
      <c r="A30" s="142" t="s">
        <v>255</v>
      </c>
      <c r="B30" s="175">
        <f t="shared" si="0"/>
        <v>0.31909957961868829</v>
      </c>
      <c r="C30" s="183">
        <f t="shared" si="65"/>
        <v>0.68090042038131171</v>
      </c>
      <c r="D30" s="175">
        <f t="shared" si="66"/>
        <v>0.3531673495115033</v>
      </c>
      <c r="E30" s="183">
        <f t="shared" si="1"/>
        <v>0.6468326504884967</v>
      </c>
      <c r="F30" s="175">
        <f t="shared" si="2"/>
        <v>0.38555270522388058</v>
      </c>
      <c r="G30" s="183">
        <f t="shared" si="3"/>
        <v>0.61444729477611937</v>
      </c>
      <c r="H30" s="175">
        <f t="shared" si="4"/>
        <v>0.4607478291688818</v>
      </c>
      <c r="I30" s="183">
        <f t="shared" si="5"/>
        <v>0.5392521708311182</v>
      </c>
      <c r="J30" s="175">
        <f t="shared" si="36"/>
        <v>0.47988087359364662</v>
      </c>
      <c r="K30" s="183">
        <f t="shared" si="37"/>
        <v>0.52011912640635338</v>
      </c>
      <c r="L30" s="175">
        <f t="shared" si="8"/>
        <v>0.28408775340183284</v>
      </c>
      <c r="M30" s="183">
        <f t="shared" si="9"/>
        <v>0.71591224659816721</v>
      </c>
      <c r="N30" s="175">
        <f t="shared" si="10"/>
        <v>0.35411140583554379</v>
      </c>
      <c r="O30" s="183">
        <f t="shared" si="11"/>
        <v>0.64588859416445621</v>
      </c>
      <c r="P30" s="175">
        <f t="shared" si="12"/>
        <v>0.32618357487922706</v>
      </c>
      <c r="Q30" s="183">
        <f t="shared" si="13"/>
        <v>0.673816425120773</v>
      </c>
      <c r="R30" s="175">
        <f t="shared" si="14"/>
        <v>0.51327363499484902</v>
      </c>
      <c r="S30" s="183">
        <f t="shared" si="15"/>
        <v>0.48672636500515098</v>
      </c>
      <c r="T30" s="175">
        <f t="shared" si="16"/>
        <v>0.72797208343246889</v>
      </c>
      <c r="U30" s="183">
        <f t="shared" si="17"/>
        <v>0.27202791656753111</v>
      </c>
      <c r="V30" s="175">
        <f t="shared" si="18"/>
        <v>0.52153484729835553</v>
      </c>
      <c r="W30" s="183">
        <f t="shared" si="19"/>
        <v>0.47846515270164447</v>
      </c>
      <c r="X30" s="175">
        <f t="shared" si="20"/>
        <v>0.54059609455292912</v>
      </c>
      <c r="Y30" s="183">
        <f t="shared" si="21"/>
        <v>0.45940390544707094</v>
      </c>
      <c r="Z30" s="175">
        <f t="shared" si="22"/>
        <v>0.42439024390243901</v>
      </c>
      <c r="AA30" s="183">
        <f t="shared" si="23"/>
        <v>0.57560975609756093</v>
      </c>
      <c r="AB30" s="175"/>
      <c r="AD30" s="175">
        <f t="shared" si="38"/>
        <v>0.53697352174509538</v>
      </c>
      <c r="AE30" s="177">
        <f t="shared" si="39"/>
        <v>0.44999314034847032</v>
      </c>
      <c r="AF30" s="331">
        <f t="shared" si="40"/>
        <v>1.3033337906434354E-2</v>
      </c>
      <c r="AG30" s="175">
        <f t="shared" si="41"/>
        <v>0.52168348140340315</v>
      </c>
      <c r="AH30" s="177">
        <f t="shared" si="42"/>
        <v>0.39873513025146817</v>
      </c>
      <c r="AI30" s="331">
        <f t="shared" si="43"/>
        <v>7.9581388345128748E-2</v>
      </c>
      <c r="AJ30" s="175">
        <f t="shared" si="44"/>
        <v>0.55061273641708575</v>
      </c>
      <c r="AK30" s="177">
        <f t="shared" si="45"/>
        <v>0.31926046610469644</v>
      </c>
      <c r="AL30" s="331">
        <f t="shared" si="46"/>
        <v>0.13012679747821776</v>
      </c>
      <c r="AM30" s="175">
        <f t="shared" si="47"/>
        <v>0.5028180726231174</v>
      </c>
      <c r="AN30" s="331">
        <f t="shared" si="48"/>
        <v>0.49718192737688255</v>
      </c>
      <c r="AO30" s="175">
        <f t="shared" si="49"/>
        <v>0.50610336767379449</v>
      </c>
      <c r="AP30" s="331">
        <f t="shared" si="50"/>
        <v>0.49389663232620551</v>
      </c>
      <c r="AQ30" s="175">
        <f t="shared" si="51"/>
        <v>0.61421043067417769</v>
      </c>
      <c r="AR30" s="177">
        <f t="shared" si="52"/>
        <v>0.36298382700345266</v>
      </c>
      <c r="AS30" s="331">
        <f t="shared" si="53"/>
        <v>2.2805742322369617E-2</v>
      </c>
      <c r="AT30" s="175">
        <f t="shared" si="54"/>
        <v>0.72159030509195277</v>
      </c>
      <c r="AU30" s="331">
        <f t="shared" si="55"/>
        <v>0.27840969490804718</v>
      </c>
      <c r="AV30" s="175">
        <f t="shared" si="56"/>
        <v>0.41183162684869168</v>
      </c>
      <c r="AW30" s="331">
        <f t="shared" si="57"/>
        <v>0.58816837315130832</v>
      </c>
      <c r="AX30" s="175">
        <f t="shared" si="58"/>
        <v>0.2726774758983348</v>
      </c>
      <c r="AY30" s="182">
        <f t="shared" si="59"/>
        <v>0.18624014022787028</v>
      </c>
      <c r="AZ30" s="265">
        <f t="shared" si="60"/>
        <v>0.54108238387379493</v>
      </c>
      <c r="BA30" s="175">
        <f t="shared" si="61"/>
        <v>0.7271740441442528</v>
      </c>
      <c r="BB30" s="331">
        <f t="shared" si="62"/>
        <v>0.2728259558557472</v>
      </c>
      <c r="BC30" s="175">
        <f t="shared" si="63"/>
        <v>0.71180457497881955</v>
      </c>
      <c r="BD30" s="331">
        <f t="shared" si="64"/>
        <v>0.28819542502118045</v>
      </c>
    </row>
    <row r="31" spans="1:56" x14ac:dyDescent="0.25">
      <c r="A31" s="143" t="s">
        <v>256</v>
      </c>
      <c r="B31" s="175">
        <f t="shared" si="0"/>
        <v>0.35060955556322104</v>
      </c>
      <c r="C31" s="183">
        <f t="shared" si="65"/>
        <v>0.64939044443677896</v>
      </c>
      <c r="D31" s="175">
        <f t="shared" si="66"/>
        <v>0.3375327814058724</v>
      </c>
      <c r="E31" s="183">
        <f t="shared" si="1"/>
        <v>0.6624672185941276</v>
      </c>
      <c r="F31" s="175">
        <f t="shared" si="2"/>
        <v>0.35398145492782718</v>
      </c>
      <c r="G31" s="183">
        <f t="shared" si="3"/>
        <v>0.64601854507217282</v>
      </c>
      <c r="H31" s="175">
        <f t="shared" si="4"/>
        <v>0.44543884440257497</v>
      </c>
      <c r="I31" s="183">
        <f t="shared" si="5"/>
        <v>0.55456115559742503</v>
      </c>
      <c r="J31" s="175">
        <f t="shared" si="36"/>
        <v>0.2738872581321512</v>
      </c>
      <c r="K31" s="183">
        <f t="shared" si="37"/>
        <v>0.7261127418678488</v>
      </c>
      <c r="L31" s="175">
        <f t="shared" si="8"/>
        <v>0.28599232926899076</v>
      </c>
      <c r="M31" s="183">
        <f t="shared" si="9"/>
        <v>0.71400767073100924</v>
      </c>
      <c r="N31" s="175">
        <f t="shared" si="10"/>
        <v>0.41522678185745138</v>
      </c>
      <c r="O31" s="183">
        <f t="shared" si="11"/>
        <v>0.58477321814254857</v>
      </c>
      <c r="P31" s="175">
        <f t="shared" si="12"/>
        <v>0.28139281828073992</v>
      </c>
      <c r="Q31" s="183">
        <f t="shared" si="13"/>
        <v>0.71860718171926008</v>
      </c>
      <c r="R31" s="175">
        <f t="shared" si="14"/>
        <v>0.48280987462840896</v>
      </c>
      <c r="S31" s="183">
        <f t="shared" si="15"/>
        <v>0.51719012537159104</v>
      </c>
      <c r="T31" s="175">
        <f t="shared" si="16"/>
        <v>0.74679424591551125</v>
      </c>
      <c r="U31" s="183">
        <f t="shared" si="17"/>
        <v>0.2532057540844887</v>
      </c>
      <c r="V31" s="175">
        <f t="shared" si="18"/>
        <v>0.48672318363343375</v>
      </c>
      <c r="W31" s="183">
        <f t="shared" si="19"/>
        <v>0.51327681636656619</v>
      </c>
      <c r="X31" s="175">
        <f t="shared" si="20"/>
        <v>0.5369970011855778</v>
      </c>
      <c r="Y31" s="183">
        <f t="shared" si="21"/>
        <v>0.4630029988144222</v>
      </c>
      <c r="Z31" s="175">
        <f t="shared" si="22"/>
        <v>0.36831820474029248</v>
      </c>
      <c r="AA31" s="183">
        <f t="shared" si="23"/>
        <v>0.63168179525970747</v>
      </c>
      <c r="AB31" s="175"/>
      <c r="AD31" s="175">
        <f t="shared" si="38"/>
        <v>0.50809384164222871</v>
      </c>
      <c r="AE31" s="177">
        <f t="shared" si="39"/>
        <v>0.48598240469208209</v>
      </c>
      <c r="AF31" s="331">
        <f t="shared" si="40"/>
        <v>5.92375366568915E-3</v>
      </c>
      <c r="AG31" s="175">
        <f t="shared" si="41"/>
        <v>0.5411469797016385</v>
      </c>
      <c r="AH31" s="177">
        <f t="shared" si="42"/>
        <v>0.40437759843482513</v>
      </c>
      <c r="AI31" s="331">
        <f t="shared" si="43"/>
        <v>5.4475421863536315E-2</v>
      </c>
      <c r="AJ31" s="175">
        <f t="shared" si="44"/>
        <v>0.52350427350427353</v>
      </c>
      <c r="AK31" s="177">
        <f t="shared" si="45"/>
        <v>0.39234056541748852</v>
      </c>
      <c r="AL31" s="331">
        <f t="shared" si="46"/>
        <v>8.4155161078238006E-2</v>
      </c>
      <c r="AM31" s="175">
        <f t="shared" si="47"/>
        <v>0.47264523406655384</v>
      </c>
      <c r="AN31" s="331">
        <f t="shared" si="48"/>
        <v>0.5273547659334461</v>
      </c>
      <c r="AO31" s="175">
        <f t="shared" si="49"/>
        <v>0.46772926254349534</v>
      </c>
      <c r="AP31" s="331">
        <f t="shared" si="50"/>
        <v>0.53227073745650466</v>
      </c>
      <c r="AQ31" s="175">
        <f t="shared" si="51"/>
        <v>0.58339268755935425</v>
      </c>
      <c r="AR31" s="177">
        <f t="shared" si="52"/>
        <v>0.40313390313390313</v>
      </c>
      <c r="AS31" s="331">
        <f t="shared" si="53"/>
        <v>1.347340930674264E-2</v>
      </c>
      <c r="AT31" s="175">
        <f t="shared" si="54"/>
        <v>0.65054337584019095</v>
      </c>
      <c r="AU31" s="331">
        <f t="shared" si="55"/>
        <v>0.34945662415980905</v>
      </c>
      <c r="AV31" s="175">
        <f t="shared" si="56"/>
        <v>0.26802218114602588</v>
      </c>
      <c r="AW31" s="331">
        <f t="shared" si="57"/>
        <v>0.73197781885397417</v>
      </c>
      <c r="AX31" s="175">
        <f t="shared" si="58"/>
        <v>0.25915750915750918</v>
      </c>
      <c r="AY31" s="182">
        <f t="shared" si="59"/>
        <v>0.26772632129774987</v>
      </c>
      <c r="AZ31" s="265">
        <f t="shared" si="60"/>
        <v>0.47311616954474095</v>
      </c>
      <c r="BA31" s="175">
        <f t="shared" si="61"/>
        <v>0.63763449304955622</v>
      </c>
      <c r="BB31" s="331">
        <f t="shared" si="62"/>
        <v>0.36236550695044373</v>
      </c>
      <c r="BC31" s="175">
        <f t="shared" si="63"/>
        <v>0.52839821314613911</v>
      </c>
      <c r="BD31" s="331">
        <f t="shared" si="64"/>
        <v>0.47160178685386089</v>
      </c>
    </row>
    <row r="32" spans="1:56" x14ac:dyDescent="0.25">
      <c r="A32" s="144" t="s">
        <v>257</v>
      </c>
      <c r="B32" s="175">
        <f t="shared" si="0"/>
        <v>0.34708318965740104</v>
      </c>
      <c r="C32" s="183">
        <f t="shared" si="65"/>
        <v>0.65291681034259896</v>
      </c>
      <c r="D32" s="175">
        <f t="shared" si="66"/>
        <v>0.35222482435597191</v>
      </c>
      <c r="E32" s="183">
        <f t="shared" si="1"/>
        <v>0.64777517564402809</v>
      </c>
      <c r="F32" s="175">
        <f t="shared" si="2"/>
        <v>0.40065995137200416</v>
      </c>
      <c r="G32" s="183">
        <f t="shared" si="3"/>
        <v>0.59934004862799584</v>
      </c>
      <c r="H32" s="175">
        <f t="shared" si="4"/>
        <v>0.46108779293459251</v>
      </c>
      <c r="I32" s="183">
        <f t="shared" si="5"/>
        <v>0.53891220706540743</v>
      </c>
      <c r="J32" s="175">
        <f t="shared" si="36"/>
        <v>0.27656085275858028</v>
      </c>
      <c r="K32" s="183">
        <f t="shared" si="37"/>
        <v>0.72343914724141967</v>
      </c>
      <c r="L32" s="175">
        <f t="shared" si="8"/>
        <v>0.31039609217372838</v>
      </c>
      <c r="M32" s="183">
        <f t="shared" si="9"/>
        <v>0.68960390782627168</v>
      </c>
      <c r="N32" s="175">
        <f t="shared" si="10"/>
        <v>0.38377028714107364</v>
      </c>
      <c r="O32" s="183">
        <f t="shared" si="11"/>
        <v>0.61622971285892636</v>
      </c>
      <c r="P32" s="175">
        <f t="shared" si="12"/>
        <v>0.35073559460563958</v>
      </c>
      <c r="Q32" s="183">
        <f t="shared" si="13"/>
        <v>0.64926440539436048</v>
      </c>
      <c r="R32" s="175">
        <f t="shared" si="14"/>
        <v>0.5190949359511553</v>
      </c>
      <c r="S32" s="183">
        <f t="shared" si="15"/>
        <v>0.4809050640488447</v>
      </c>
      <c r="T32" s="175">
        <f t="shared" si="16"/>
        <v>0.73227500596801143</v>
      </c>
      <c r="U32" s="183">
        <f t="shared" si="17"/>
        <v>0.26772499403198852</v>
      </c>
      <c r="V32" s="175">
        <f t="shared" si="18"/>
        <v>0.52546666666666664</v>
      </c>
      <c r="W32" s="183">
        <f t="shared" si="19"/>
        <v>0.47453333333333331</v>
      </c>
      <c r="X32" s="175">
        <f t="shared" si="20"/>
        <v>0.53539766157008861</v>
      </c>
      <c r="Y32" s="183">
        <f t="shared" si="21"/>
        <v>0.46460233842991133</v>
      </c>
      <c r="Z32" s="175">
        <f t="shared" si="22"/>
        <v>0.41997248337537263</v>
      </c>
      <c r="AA32" s="183">
        <f t="shared" si="23"/>
        <v>0.58002751662462737</v>
      </c>
      <c r="AB32" s="175"/>
      <c r="AD32" s="175">
        <f t="shared" si="38"/>
        <v>0.55364119002303913</v>
      </c>
      <c r="AE32" s="177">
        <f t="shared" si="39"/>
        <v>0.43844535710708205</v>
      </c>
      <c r="AF32" s="331">
        <f t="shared" si="40"/>
        <v>7.9134528698787936E-3</v>
      </c>
      <c r="AG32" s="175">
        <f t="shared" si="41"/>
        <v>0.55284916201117318</v>
      </c>
      <c r="AH32" s="177">
        <f t="shared" si="42"/>
        <v>0.36525139664804468</v>
      </c>
      <c r="AI32" s="331">
        <f t="shared" si="43"/>
        <v>8.1899441340782128E-2</v>
      </c>
      <c r="AJ32" s="175">
        <f t="shared" si="44"/>
        <v>0.57522850980794904</v>
      </c>
      <c r="AK32" s="177">
        <f t="shared" si="45"/>
        <v>0.29033583239190713</v>
      </c>
      <c r="AL32" s="331">
        <f t="shared" si="46"/>
        <v>0.13443565780014377</v>
      </c>
      <c r="AM32" s="175">
        <f t="shared" si="47"/>
        <v>0.52689618074233457</v>
      </c>
      <c r="AN32" s="331">
        <f t="shared" si="48"/>
        <v>0.47310381925766543</v>
      </c>
      <c r="AO32" s="175">
        <f t="shared" si="49"/>
        <v>0.49590217249902435</v>
      </c>
      <c r="AP32" s="331">
        <f t="shared" si="50"/>
        <v>0.50409782750097565</v>
      </c>
      <c r="AQ32" s="175">
        <f t="shared" si="51"/>
        <v>0.62081387591727821</v>
      </c>
      <c r="AR32" s="177">
        <f t="shared" si="52"/>
        <v>0.36784523015343562</v>
      </c>
      <c r="AS32" s="331">
        <f t="shared" si="53"/>
        <v>1.1340893929286191E-2</v>
      </c>
      <c r="AT32" s="175">
        <f t="shared" si="54"/>
        <v>0.7280200640936324</v>
      </c>
      <c r="AU32" s="331">
        <f t="shared" si="55"/>
        <v>0.27197993590636754</v>
      </c>
      <c r="AV32" s="175">
        <f t="shared" si="56"/>
        <v>0.39152223846314471</v>
      </c>
      <c r="AW32" s="331">
        <f t="shared" si="57"/>
        <v>0.60847776153685529</v>
      </c>
      <c r="AX32" s="175">
        <f t="shared" si="58"/>
        <v>0.2963810036324499</v>
      </c>
      <c r="AY32" s="182">
        <f t="shared" si="59"/>
        <v>0.17005246872057042</v>
      </c>
      <c r="AZ32" s="265">
        <f t="shared" si="60"/>
        <v>0.53356652764697965</v>
      </c>
      <c r="BA32" s="175">
        <f t="shared" si="61"/>
        <v>0.78189300411522633</v>
      </c>
      <c r="BB32" s="331">
        <f t="shared" si="62"/>
        <v>0.21810699588477367</v>
      </c>
      <c r="BC32" s="175">
        <f t="shared" si="63"/>
        <v>0.75328083989501315</v>
      </c>
      <c r="BD32" s="331">
        <f t="shared" si="64"/>
        <v>0.24671916010498687</v>
      </c>
    </row>
    <row r="33" spans="1:56" x14ac:dyDescent="0.25">
      <c r="A33" s="145" t="s">
        <v>258</v>
      </c>
      <c r="B33" s="175">
        <f t="shared" si="0"/>
        <v>0.20786281978169113</v>
      </c>
      <c r="C33" s="183">
        <f t="shared" si="65"/>
        <v>0.79213718021830881</v>
      </c>
      <c r="D33" s="175">
        <f t="shared" si="66"/>
        <v>0.23367890165312413</v>
      </c>
      <c r="E33" s="183">
        <f t="shared" si="1"/>
        <v>0.7663210983468759</v>
      </c>
      <c r="F33" s="175">
        <f t="shared" si="2"/>
        <v>0.28059214993888359</v>
      </c>
      <c r="G33" s="183">
        <f t="shared" si="3"/>
        <v>0.71940785006111641</v>
      </c>
      <c r="H33" s="175">
        <f t="shared" si="4"/>
        <v>0.34363295880149813</v>
      </c>
      <c r="I33" s="183">
        <f t="shared" si="5"/>
        <v>0.65636704119850187</v>
      </c>
      <c r="J33" s="175">
        <f t="shared" si="36"/>
        <v>0.18019709056780855</v>
      </c>
      <c r="K33" s="183">
        <f t="shared" si="37"/>
        <v>0.81980290943219147</v>
      </c>
      <c r="L33" s="175">
        <f t="shared" si="8"/>
        <v>0.18247501921598769</v>
      </c>
      <c r="M33" s="183">
        <f t="shared" si="9"/>
        <v>0.81752498078401226</v>
      </c>
      <c r="N33" s="175">
        <f t="shared" si="10"/>
        <v>0.23325062034739455</v>
      </c>
      <c r="O33" s="183">
        <f t="shared" si="11"/>
        <v>0.76674937965260548</v>
      </c>
      <c r="P33" s="175">
        <f t="shared" si="12"/>
        <v>0.21651183697932275</v>
      </c>
      <c r="Q33" s="183">
        <f t="shared" si="13"/>
        <v>0.78348816302067725</v>
      </c>
      <c r="R33" s="175">
        <f t="shared" si="14"/>
        <v>0.40876317249029398</v>
      </c>
      <c r="S33" s="183">
        <f t="shared" si="15"/>
        <v>0.59123682750970608</v>
      </c>
      <c r="T33" s="175">
        <f t="shared" si="16"/>
        <v>0.61031731304509185</v>
      </c>
      <c r="U33" s="183">
        <f t="shared" si="17"/>
        <v>0.38968268695490815</v>
      </c>
      <c r="V33" s="175">
        <f t="shared" si="18"/>
        <v>0.40524387892808944</v>
      </c>
      <c r="W33" s="183">
        <f t="shared" si="19"/>
        <v>0.59475612107191056</v>
      </c>
      <c r="X33" s="175">
        <f t="shared" si="20"/>
        <v>0.4640335813775997</v>
      </c>
      <c r="Y33" s="183">
        <f t="shared" si="21"/>
        <v>0.53596641862240035</v>
      </c>
      <c r="Z33" s="175">
        <f t="shared" si="22"/>
        <v>0.27819683908045978</v>
      </c>
      <c r="AA33" s="183">
        <f t="shared" si="23"/>
        <v>0.72180316091954022</v>
      </c>
      <c r="AB33" s="175"/>
      <c r="AD33" s="175">
        <f t="shared" si="38"/>
        <v>0.38371526084836666</v>
      </c>
      <c r="AE33" s="177">
        <f t="shared" si="39"/>
        <v>0.60880871119778968</v>
      </c>
      <c r="AF33" s="331">
        <f t="shared" si="40"/>
        <v>7.4760279538436539E-3</v>
      </c>
      <c r="AG33" s="175">
        <f t="shared" si="41"/>
        <v>0.39896659900350617</v>
      </c>
      <c r="AH33" s="177">
        <f t="shared" si="42"/>
        <v>0.53054069016423699</v>
      </c>
      <c r="AI33" s="331">
        <f t="shared" si="43"/>
        <v>7.0492710832256875E-2</v>
      </c>
      <c r="AJ33" s="175">
        <f t="shared" si="44"/>
        <v>0.40564501537904829</v>
      </c>
      <c r="AK33" s="177">
        <f t="shared" si="45"/>
        <v>0.50153790483083049</v>
      </c>
      <c r="AL33" s="331">
        <f t="shared" si="46"/>
        <v>9.2817079790121229E-2</v>
      </c>
      <c r="AM33" s="175">
        <f t="shared" si="47"/>
        <v>0.34231416887178251</v>
      </c>
      <c r="AN33" s="331">
        <f t="shared" si="48"/>
        <v>0.65768583112821744</v>
      </c>
      <c r="AO33" s="175">
        <f t="shared" si="49"/>
        <v>0.32761147163491733</v>
      </c>
      <c r="AP33" s="331">
        <f t="shared" si="50"/>
        <v>0.67238852836508267</v>
      </c>
      <c r="AQ33" s="175">
        <f t="shared" si="51"/>
        <v>0.31048805815160957</v>
      </c>
      <c r="AR33" s="177">
        <f t="shared" si="52"/>
        <v>0.67580477673935613</v>
      </c>
      <c r="AS33" s="331">
        <f t="shared" si="53"/>
        <v>1.3707165109034268E-2</v>
      </c>
      <c r="AT33" s="175">
        <f t="shared" si="54"/>
        <v>0.41841177690234294</v>
      </c>
      <c r="AU33" s="331">
        <f t="shared" si="55"/>
        <v>0.58158822309765701</v>
      </c>
      <c r="AV33" s="175">
        <f t="shared" si="56"/>
        <v>0.22561307901907357</v>
      </c>
      <c r="AW33" s="331">
        <f t="shared" si="57"/>
        <v>0.77438692098092643</v>
      </c>
      <c r="AX33" s="175">
        <f t="shared" si="58"/>
        <v>0.18359469240048251</v>
      </c>
      <c r="AY33" s="278">
        <f t="shared" si="59"/>
        <v>0.67261761158021716</v>
      </c>
      <c r="AZ33" s="183">
        <f t="shared" si="60"/>
        <v>0.14378769601930036</v>
      </c>
      <c r="BA33" s="175">
        <f t="shared" si="61"/>
        <v>0.33198072533603856</v>
      </c>
      <c r="BB33" s="331">
        <f t="shared" si="62"/>
        <v>0.66801927466396149</v>
      </c>
      <c r="BC33" s="175">
        <f t="shared" si="63"/>
        <v>0.23736097067745196</v>
      </c>
      <c r="BD33" s="331">
        <f t="shared" si="64"/>
        <v>0.76263902932254801</v>
      </c>
    </row>
    <row r="34" spans="1:56" x14ac:dyDescent="0.25">
      <c r="A34" s="146" t="s">
        <v>259</v>
      </c>
      <c r="B34" s="175">
        <f t="shared" si="0"/>
        <v>0.20375346603626035</v>
      </c>
      <c r="C34" s="183">
        <f t="shared" si="65"/>
        <v>0.79624653396373968</v>
      </c>
      <c r="D34" s="175">
        <f t="shared" si="66"/>
        <v>0.26523221133361741</v>
      </c>
      <c r="E34" s="183">
        <f t="shared" si="1"/>
        <v>0.73476778866638259</v>
      </c>
      <c r="F34" s="175">
        <f t="shared" si="2"/>
        <v>0.29306294052182513</v>
      </c>
      <c r="G34" s="183">
        <f t="shared" si="3"/>
        <v>0.70693705947817487</v>
      </c>
      <c r="H34" s="175">
        <f t="shared" si="4"/>
        <v>0.31789982096015323</v>
      </c>
      <c r="I34" s="183">
        <f t="shared" si="5"/>
        <v>0.68210017903984677</v>
      </c>
      <c r="J34" s="175">
        <f t="shared" si="36"/>
        <v>0.19144537351833135</v>
      </c>
      <c r="K34" s="183">
        <f t="shared" si="37"/>
        <v>0.80855462648166865</v>
      </c>
      <c r="L34" s="175">
        <f t="shared" si="8"/>
        <v>0.19198128354511676</v>
      </c>
      <c r="M34" s="183">
        <f t="shared" si="9"/>
        <v>0.80801871645488321</v>
      </c>
      <c r="N34" s="175">
        <f t="shared" si="10"/>
        <v>0.21552564852740394</v>
      </c>
      <c r="O34" s="183">
        <f t="shared" si="11"/>
        <v>0.78447435147259603</v>
      </c>
      <c r="P34" s="175">
        <f t="shared" si="12"/>
        <v>0.20588235294117646</v>
      </c>
      <c r="Q34" s="183">
        <f t="shared" si="13"/>
        <v>0.79411764705882348</v>
      </c>
      <c r="R34" s="175">
        <f t="shared" si="14"/>
        <v>0.35132176673416893</v>
      </c>
      <c r="S34" s="183">
        <f t="shared" si="15"/>
        <v>0.64867823326583107</v>
      </c>
      <c r="T34" s="175">
        <f t="shared" si="16"/>
        <v>0.59124411194236626</v>
      </c>
      <c r="U34" s="183">
        <f t="shared" si="17"/>
        <v>0.40875588805763369</v>
      </c>
      <c r="V34" s="175">
        <f t="shared" si="18"/>
        <v>0.33007397877130912</v>
      </c>
      <c r="W34" s="183">
        <f t="shared" si="19"/>
        <v>0.66992602122869094</v>
      </c>
      <c r="X34" s="175">
        <f t="shared" si="20"/>
        <v>0.42068793307946811</v>
      </c>
      <c r="Y34" s="183">
        <f t="shared" si="21"/>
        <v>0.57931206692053183</v>
      </c>
      <c r="Z34" s="175">
        <f t="shared" si="22"/>
        <v>0.23374039896115378</v>
      </c>
      <c r="AA34" s="183">
        <f t="shared" si="23"/>
        <v>0.76625960103884627</v>
      </c>
      <c r="AB34" s="175"/>
      <c r="AD34" s="175">
        <f t="shared" si="38"/>
        <v>0.38329940874285162</v>
      </c>
      <c r="AE34" s="177">
        <f t="shared" si="39"/>
        <v>0.60773480662983426</v>
      </c>
      <c r="AF34" s="331">
        <f t="shared" si="40"/>
        <v>8.9657846273141426E-3</v>
      </c>
      <c r="AG34" s="175">
        <f t="shared" si="41"/>
        <v>0.37688854828114737</v>
      </c>
      <c r="AH34" s="177">
        <f t="shared" si="42"/>
        <v>0.53530764177797241</v>
      </c>
      <c r="AI34" s="331">
        <f t="shared" si="43"/>
        <v>8.7803809940880231E-2</v>
      </c>
      <c r="AJ34" s="175">
        <f t="shared" si="44"/>
        <v>0.37958355476109956</v>
      </c>
      <c r="AK34" s="177">
        <f t="shared" si="45"/>
        <v>0.47886371322286103</v>
      </c>
      <c r="AL34" s="331">
        <f t="shared" si="46"/>
        <v>0.14155273201603943</v>
      </c>
      <c r="AM34" s="175">
        <f t="shared" si="47"/>
        <v>0.29822603383458646</v>
      </c>
      <c r="AN34" s="331">
        <f t="shared" si="48"/>
        <v>0.70177396616541354</v>
      </c>
      <c r="AO34" s="175">
        <f t="shared" si="49"/>
        <v>0.26493492045833794</v>
      </c>
      <c r="AP34" s="331">
        <f t="shared" si="50"/>
        <v>0.735065079541662</v>
      </c>
      <c r="AQ34" s="175">
        <f t="shared" si="51"/>
        <v>0.3452324478178368</v>
      </c>
      <c r="AR34" s="177">
        <f t="shared" si="52"/>
        <v>0.63472485768500952</v>
      </c>
      <c r="AS34" s="331">
        <f t="shared" si="53"/>
        <v>2.00426944971537E-2</v>
      </c>
      <c r="AT34" s="175">
        <f t="shared" si="54"/>
        <v>0.44934536672174907</v>
      </c>
      <c r="AU34" s="331">
        <f t="shared" si="55"/>
        <v>0.55065463327825093</v>
      </c>
      <c r="AV34" s="175">
        <f t="shared" si="56"/>
        <v>0.22048500319081046</v>
      </c>
      <c r="AW34" s="331">
        <f t="shared" si="57"/>
        <v>0.77951499680918956</v>
      </c>
      <c r="AX34" s="175">
        <f t="shared" si="58"/>
        <v>0.2157867760123014</v>
      </c>
      <c r="AY34" s="278">
        <f t="shared" si="59"/>
        <v>0.5826316174855386</v>
      </c>
      <c r="AZ34" s="183">
        <f t="shared" si="60"/>
        <v>0.20158160650216006</v>
      </c>
      <c r="BA34" s="175">
        <f t="shared" si="61"/>
        <v>0.46114272351703173</v>
      </c>
      <c r="BB34" s="331">
        <f t="shared" si="62"/>
        <v>0.53885727648296833</v>
      </c>
      <c r="BC34" s="175">
        <f t="shared" si="63"/>
        <v>0.3327543236915641</v>
      </c>
      <c r="BD34" s="331">
        <f t="shared" si="64"/>
        <v>0.6672456763084359</v>
      </c>
    </row>
    <row r="35" spans="1:56" x14ac:dyDescent="0.25">
      <c r="A35" s="147" t="s">
        <v>260</v>
      </c>
      <c r="B35" s="175">
        <f t="shared" si="0"/>
        <v>0.38644500414366695</v>
      </c>
      <c r="C35" s="183">
        <f t="shared" si="65"/>
        <v>0.61355499585633311</v>
      </c>
      <c r="D35" s="175">
        <f t="shared" si="66"/>
        <v>0.39504688627073814</v>
      </c>
      <c r="E35" s="183">
        <f t="shared" si="1"/>
        <v>0.60495311372926186</v>
      </c>
      <c r="F35" s="175">
        <f t="shared" si="2"/>
        <v>0.43471548301720336</v>
      </c>
      <c r="G35" s="183">
        <f t="shared" si="3"/>
        <v>0.56528451698279669</v>
      </c>
      <c r="H35" s="175">
        <f t="shared" si="4"/>
        <v>0.56964869281045749</v>
      </c>
      <c r="I35" s="183">
        <f t="shared" si="5"/>
        <v>0.43035130718954251</v>
      </c>
      <c r="J35" s="175">
        <f t="shared" si="36"/>
        <v>0.54769863718179479</v>
      </c>
      <c r="K35" s="183">
        <f t="shared" si="37"/>
        <v>0.45230136281820521</v>
      </c>
      <c r="L35" s="175">
        <f t="shared" si="8"/>
        <v>0.34005918751681463</v>
      </c>
      <c r="M35" s="183">
        <f t="shared" si="9"/>
        <v>0.65994081248318537</v>
      </c>
      <c r="N35" s="175">
        <f t="shared" si="10"/>
        <v>0.43283082077051926</v>
      </c>
      <c r="O35" s="183">
        <f t="shared" si="11"/>
        <v>0.56716917922948074</v>
      </c>
      <c r="P35" s="175">
        <f t="shared" si="12"/>
        <v>0.39883219091139882</v>
      </c>
      <c r="Q35" s="183">
        <f t="shared" si="13"/>
        <v>0.60116780908860112</v>
      </c>
      <c r="R35" s="175">
        <f t="shared" si="14"/>
        <v>0.61753195930080873</v>
      </c>
      <c r="S35" s="183">
        <f t="shared" si="15"/>
        <v>0.38246804069919121</v>
      </c>
      <c r="T35" s="175">
        <f t="shared" si="16"/>
        <v>0.72443487621097957</v>
      </c>
      <c r="U35" s="183">
        <f t="shared" si="17"/>
        <v>0.27556512378902043</v>
      </c>
      <c r="V35" s="175">
        <f t="shared" si="18"/>
        <v>0.66657556709483468</v>
      </c>
      <c r="W35" s="183">
        <f t="shared" si="19"/>
        <v>0.33342443290516532</v>
      </c>
      <c r="X35" s="175">
        <f t="shared" si="20"/>
        <v>0.68624252311038603</v>
      </c>
      <c r="Y35" s="183">
        <f t="shared" si="21"/>
        <v>0.31375747688961392</v>
      </c>
      <c r="Z35" s="175">
        <f t="shared" si="22"/>
        <v>0.53116974083586266</v>
      </c>
      <c r="AA35" s="183">
        <f t="shared" si="23"/>
        <v>0.46883025916413729</v>
      </c>
      <c r="AB35" s="175"/>
      <c r="AD35" s="175">
        <f t="shared" si="38"/>
        <v>0.65131578947368418</v>
      </c>
      <c r="AE35" s="177">
        <f t="shared" si="39"/>
        <v>0.34057017543859647</v>
      </c>
      <c r="AF35" s="331">
        <f t="shared" si="40"/>
        <v>8.1140350877192974E-3</v>
      </c>
      <c r="AG35" s="175">
        <f t="shared" si="41"/>
        <v>0.64641434262948205</v>
      </c>
      <c r="AH35" s="177">
        <f t="shared" si="42"/>
        <v>0.27241035856573703</v>
      </c>
      <c r="AI35" s="331">
        <f t="shared" si="43"/>
        <v>8.1175298804780874E-2</v>
      </c>
      <c r="AJ35" s="175">
        <f t="shared" si="44"/>
        <v>0.68628348980993814</v>
      </c>
      <c r="AK35" s="177">
        <f t="shared" si="45"/>
        <v>0.2299061140370964</v>
      </c>
      <c r="AL35" s="331">
        <f t="shared" si="46"/>
        <v>8.3810396152965427E-2</v>
      </c>
      <c r="AM35" s="175">
        <f t="shared" si="47"/>
        <v>0.62825182101977106</v>
      </c>
      <c r="AN35" s="331">
        <f t="shared" si="48"/>
        <v>0.37174817898022894</v>
      </c>
      <c r="AO35" s="175">
        <f t="shared" si="49"/>
        <v>0.65030060120240485</v>
      </c>
      <c r="AP35" s="331">
        <f t="shared" si="50"/>
        <v>0.34969939879759521</v>
      </c>
      <c r="AQ35" s="175">
        <f t="shared" si="51"/>
        <v>0.70765777001746066</v>
      </c>
      <c r="AR35" s="177">
        <f t="shared" si="52"/>
        <v>0.28411075081067599</v>
      </c>
      <c r="AS35" s="331">
        <f t="shared" si="53"/>
        <v>8.2314791718633082E-3</v>
      </c>
      <c r="AT35" s="175">
        <f t="shared" si="54"/>
        <v>0.77027027027027029</v>
      </c>
      <c r="AU35" s="331">
        <f t="shared" si="55"/>
        <v>0.22972972972972974</v>
      </c>
      <c r="AV35" s="175">
        <f t="shared" si="56"/>
        <v>0.42422963275643732</v>
      </c>
      <c r="AW35" s="331">
        <f t="shared" si="57"/>
        <v>0.57577036724356268</v>
      </c>
      <c r="AX35" s="175">
        <f t="shared" si="58"/>
        <v>0.3664143537987104</v>
      </c>
      <c r="AY35" s="182">
        <f t="shared" si="59"/>
        <v>0.17325483599663583</v>
      </c>
      <c r="AZ35" s="265">
        <f t="shared" si="60"/>
        <v>0.46033081020465377</v>
      </c>
      <c r="BA35" s="175">
        <f t="shared" si="61"/>
        <v>0.80179138977174225</v>
      </c>
      <c r="BB35" s="331">
        <f t="shared" si="62"/>
        <v>0.19820861022825773</v>
      </c>
      <c r="BC35" s="175">
        <f t="shared" si="63"/>
        <v>0.73164902697166267</v>
      </c>
      <c r="BD35" s="331">
        <f t="shared" si="64"/>
        <v>0.26835097302833733</v>
      </c>
    </row>
    <row r="36" spans="1:56" x14ac:dyDescent="0.25">
      <c r="A36" s="148" t="s">
        <v>261</v>
      </c>
      <c r="B36" s="175">
        <f t="shared" ref="B36:B67" si="67">(L36+N36)/2</f>
        <v>0.19672469495240696</v>
      </c>
      <c r="C36" s="183">
        <f t="shared" si="65"/>
        <v>0.80327530504759304</v>
      </c>
      <c r="D36" s="175">
        <f t="shared" si="66"/>
        <v>0.26493217250455559</v>
      </c>
      <c r="E36" s="183">
        <f t="shared" si="1"/>
        <v>0.73506782749544441</v>
      </c>
      <c r="F36" s="175">
        <f t="shared" si="2"/>
        <v>0.30504145193815818</v>
      </c>
      <c r="G36" s="183">
        <f t="shared" si="3"/>
        <v>0.69495854806184176</v>
      </c>
      <c r="H36" s="175">
        <f t="shared" si="4"/>
        <v>0.33519729425028183</v>
      </c>
      <c r="I36" s="183">
        <f t="shared" si="5"/>
        <v>0.66480270574971811</v>
      </c>
      <c r="J36" s="175">
        <f t="shared" si="36"/>
        <v>0.21083183374934694</v>
      </c>
      <c r="K36" s="183">
        <f t="shared" si="37"/>
        <v>0.789168166250653</v>
      </c>
      <c r="L36" s="175">
        <f t="shared" si="8"/>
        <v>0.19890963158764249</v>
      </c>
      <c r="M36" s="183">
        <f t="shared" si="9"/>
        <v>0.80109036841235748</v>
      </c>
      <c r="N36" s="175">
        <f t="shared" si="10"/>
        <v>0.19453975831717141</v>
      </c>
      <c r="O36" s="183">
        <f t="shared" si="11"/>
        <v>0.80546024168282859</v>
      </c>
      <c r="P36" s="175">
        <f t="shared" si="12"/>
        <v>0.21467720812921376</v>
      </c>
      <c r="Q36" s="183">
        <f t="shared" si="13"/>
        <v>0.78532279187078624</v>
      </c>
      <c r="R36" s="175">
        <f t="shared" si="14"/>
        <v>0.3846060898985017</v>
      </c>
      <c r="S36" s="183">
        <f t="shared" si="15"/>
        <v>0.61539391010149835</v>
      </c>
      <c r="T36" s="175">
        <f t="shared" si="16"/>
        <v>0.6314348302300109</v>
      </c>
      <c r="U36" s="183">
        <f t="shared" si="17"/>
        <v>0.36856516976998904</v>
      </c>
      <c r="V36" s="175">
        <f t="shared" si="18"/>
        <v>0.37457490879861499</v>
      </c>
      <c r="W36" s="183">
        <f t="shared" si="19"/>
        <v>0.62542509120138501</v>
      </c>
      <c r="X36" s="175">
        <f t="shared" si="20"/>
        <v>0.45013035833383858</v>
      </c>
      <c r="Y36" s="183">
        <f t="shared" si="21"/>
        <v>0.54986964166616137</v>
      </c>
      <c r="Z36" s="175">
        <f t="shared" si="22"/>
        <v>0.25707636521080263</v>
      </c>
      <c r="AA36" s="183">
        <f t="shared" si="23"/>
        <v>0.74292363478919743</v>
      </c>
      <c r="AB36" s="175"/>
      <c r="AD36" s="175">
        <f t="shared" si="38"/>
        <v>0.38652971536614034</v>
      </c>
      <c r="AE36" s="177">
        <f t="shared" si="39"/>
        <v>0.60422096172517759</v>
      </c>
      <c r="AF36" s="331">
        <f t="shared" si="40"/>
        <v>9.2493229086820991E-3</v>
      </c>
      <c r="AG36" s="175">
        <f t="shared" si="41"/>
        <v>0.39119995532972246</v>
      </c>
      <c r="AH36" s="177">
        <f t="shared" si="42"/>
        <v>0.54704338600703561</v>
      </c>
      <c r="AI36" s="331">
        <f t="shared" si="43"/>
        <v>6.1756658663241946E-2</v>
      </c>
      <c r="AJ36" s="175">
        <f t="shared" si="44"/>
        <v>0.40029259509340537</v>
      </c>
      <c r="AK36" s="177">
        <f t="shared" si="45"/>
        <v>0.5006752194463201</v>
      </c>
      <c r="AL36" s="331">
        <f t="shared" si="46"/>
        <v>9.9032185460274591E-2</v>
      </c>
      <c r="AM36" s="175">
        <f t="shared" si="47"/>
        <v>0.32695910588539312</v>
      </c>
      <c r="AN36" s="331">
        <f t="shared" si="48"/>
        <v>0.67304089411460688</v>
      </c>
      <c r="AO36" s="175">
        <f t="shared" si="49"/>
        <v>0.30636125980331136</v>
      </c>
      <c r="AP36" s="331">
        <f t="shared" si="50"/>
        <v>0.6936387401966887</v>
      </c>
      <c r="AQ36" s="175">
        <f t="shared" si="51"/>
        <v>0.36888582701822509</v>
      </c>
      <c r="AR36" s="177">
        <f t="shared" si="52"/>
        <v>0.61007077096511553</v>
      </c>
      <c r="AS36" s="331">
        <f t="shared" si="53"/>
        <v>2.1043402016659361E-2</v>
      </c>
      <c r="AT36" s="175">
        <f t="shared" si="54"/>
        <v>0.51776719795763471</v>
      </c>
      <c r="AU36" s="331">
        <f t="shared" si="55"/>
        <v>0.48223280204236529</v>
      </c>
      <c r="AV36" s="175">
        <f t="shared" si="56"/>
        <v>0.22399930082153469</v>
      </c>
      <c r="AW36" s="331">
        <f t="shared" si="57"/>
        <v>0.77600069917846526</v>
      </c>
      <c r="AX36" s="175">
        <f t="shared" si="58"/>
        <v>0.21666213398603934</v>
      </c>
      <c r="AY36" s="278">
        <f t="shared" si="59"/>
        <v>0.57855135527150758</v>
      </c>
      <c r="AZ36" s="183">
        <f t="shared" si="60"/>
        <v>0.20478651074245308</v>
      </c>
      <c r="BA36" s="175">
        <f t="shared" si="61"/>
        <v>0.46995817606855045</v>
      </c>
      <c r="BB36" s="331">
        <f t="shared" si="62"/>
        <v>0.53004182393144961</v>
      </c>
      <c r="BC36" s="175">
        <f t="shared" si="63"/>
        <v>0.30562897699461578</v>
      </c>
      <c r="BD36" s="331">
        <f t="shared" si="64"/>
        <v>0.69437102300538422</v>
      </c>
    </row>
    <row r="37" spans="1:56" x14ac:dyDescent="0.25">
      <c r="A37" s="149" t="s">
        <v>262</v>
      </c>
      <c r="B37" s="175">
        <f t="shared" si="67"/>
        <v>0.32290898706951104</v>
      </c>
      <c r="C37" s="183">
        <f t="shared" si="65"/>
        <v>0.67709101293048901</v>
      </c>
      <c r="D37" s="175">
        <f t="shared" si="66"/>
        <v>0.42398518401083818</v>
      </c>
      <c r="E37" s="183">
        <f t="shared" si="1"/>
        <v>0.57601481598916182</v>
      </c>
      <c r="F37" s="175">
        <f t="shared" si="2"/>
        <v>0.44019787869652205</v>
      </c>
      <c r="G37" s="183">
        <f t="shared" si="3"/>
        <v>0.55980212130347795</v>
      </c>
      <c r="H37" s="175">
        <f t="shared" si="4"/>
        <v>0.42180656464162414</v>
      </c>
      <c r="I37" s="183">
        <f t="shared" si="5"/>
        <v>0.57819343535837586</v>
      </c>
      <c r="J37" s="175">
        <f t="shared" si="36"/>
        <v>0.42200251336169697</v>
      </c>
      <c r="K37" s="183">
        <f t="shared" si="37"/>
        <v>0.57799748663830308</v>
      </c>
      <c r="L37" s="175">
        <f t="shared" si="8"/>
        <v>0.31239901703653045</v>
      </c>
      <c r="M37" s="183">
        <f t="shared" si="9"/>
        <v>0.6876009829634695</v>
      </c>
      <c r="N37" s="175">
        <f t="shared" si="10"/>
        <v>0.33341895710249164</v>
      </c>
      <c r="O37" s="183">
        <f t="shared" si="11"/>
        <v>0.6665810428975083</v>
      </c>
      <c r="P37" s="175">
        <f t="shared" si="12"/>
        <v>0.3427722388509658</v>
      </c>
      <c r="Q37" s="183">
        <f t="shared" si="13"/>
        <v>0.65722776114903425</v>
      </c>
      <c r="R37" s="175">
        <f t="shared" si="14"/>
        <v>0.4650235288636258</v>
      </c>
      <c r="S37" s="183">
        <f t="shared" si="15"/>
        <v>0.53497647113637425</v>
      </c>
      <c r="T37" s="175">
        <f t="shared" si="16"/>
        <v>0.71173505574837104</v>
      </c>
      <c r="U37" s="183">
        <f t="shared" si="17"/>
        <v>0.28826494425162896</v>
      </c>
      <c r="V37" s="175">
        <f t="shared" si="18"/>
        <v>0.38649526606013662</v>
      </c>
      <c r="W37" s="183">
        <f t="shared" si="19"/>
        <v>0.61350473393986338</v>
      </c>
      <c r="X37" s="175">
        <f t="shared" si="20"/>
        <v>0.46984696400032194</v>
      </c>
      <c r="Y37" s="183">
        <f t="shared" si="21"/>
        <v>0.53015303599967811</v>
      </c>
      <c r="Z37" s="175">
        <f t="shared" si="22"/>
        <v>0.31835160549464836</v>
      </c>
      <c r="AA37" s="183">
        <f t="shared" si="23"/>
        <v>0.68164839450535164</v>
      </c>
      <c r="AB37" s="175"/>
      <c r="AD37" s="175">
        <f t="shared" si="38"/>
        <v>0.43233029271841006</v>
      </c>
      <c r="AE37" s="177">
        <f t="shared" si="39"/>
        <v>0.55688402464821118</v>
      </c>
      <c r="AF37" s="331">
        <f t="shared" si="40"/>
        <v>1.0785682633378762E-2</v>
      </c>
      <c r="AG37" s="175">
        <f t="shared" si="41"/>
        <v>0.43678579227017977</v>
      </c>
      <c r="AH37" s="177">
        <f t="shared" si="42"/>
        <v>0.50226544872261447</v>
      </c>
      <c r="AI37" s="331">
        <f t="shared" si="43"/>
        <v>6.0948759007205762E-2</v>
      </c>
      <c r="AJ37" s="175">
        <f t="shared" si="44"/>
        <v>0.40795143310712978</v>
      </c>
      <c r="AK37" s="177">
        <f t="shared" si="45"/>
        <v>0.46644453360780141</v>
      </c>
      <c r="AL37" s="331">
        <f t="shared" si="46"/>
        <v>0.12560403328506883</v>
      </c>
      <c r="AM37" s="175">
        <f t="shared" si="47"/>
        <v>0.37570691377714227</v>
      </c>
      <c r="AN37" s="331">
        <f t="shared" si="48"/>
        <v>0.62429308622285773</v>
      </c>
      <c r="AO37" s="175">
        <f t="shared" si="49"/>
        <v>0.37316227774026561</v>
      </c>
      <c r="AP37" s="331">
        <f t="shared" si="50"/>
        <v>0.62683772225973444</v>
      </c>
      <c r="AQ37" s="175">
        <f t="shared" si="51"/>
        <v>0.41263106079251782</v>
      </c>
      <c r="AR37" s="177">
        <f t="shared" si="52"/>
        <v>0.56682254491754858</v>
      </c>
      <c r="AS37" s="331">
        <f t="shared" si="53"/>
        <v>2.0546394289933545E-2</v>
      </c>
      <c r="AT37" s="175">
        <f t="shared" si="54"/>
        <v>0.48595647095384548</v>
      </c>
      <c r="AU37" s="331">
        <f t="shared" si="55"/>
        <v>0.51404352904615447</v>
      </c>
      <c r="AV37" s="175">
        <f t="shared" si="56"/>
        <v>0.26106463109470968</v>
      </c>
      <c r="AW37" s="331">
        <f t="shared" si="57"/>
        <v>0.73893536890529032</v>
      </c>
      <c r="AX37" s="175">
        <f t="shared" si="58"/>
        <v>0.27635193284840198</v>
      </c>
      <c r="AY37" s="182">
        <f t="shared" si="59"/>
        <v>0.34544875800195701</v>
      </c>
      <c r="AZ37" s="265">
        <f t="shared" si="60"/>
        <v>0.37819930914964101</v>
      </c>
      <c r="BA37" s="175">
        <f t="shared" si="61"/>
        <v>0.4894978792573591</v>
      </c>
      <c r="BB37" s="331">
        <f t="shared" si="62"/>
        <v>0.5105021207426409</v>
      </c>
      <c r="BC37" s="175">
        <f t="shared" si="63"/>
        <v>0.43430932535442046</v>
      </c>
      <c r="BD37" s="331">
        <f t="shared" si="64"/>
        <v>0.56569067464557954</v>
      </c>
    </row>
    <row r="38" spans="1:56" x14ac:dyDescent="0.25">
      <c r="A38" s="150" t="s">
        <v>263</v>
      </c>
      <c r="B38" s="175">
        <f t="shared" si="67"/>
        <v>0.20747130026532223</v>
      </c>
      <c r="C38" s="183">
        <f t="shared" si="65"/>
        <v>0.79252869973467777</v>
      </c>
      <c r="D38" s="175">
        <f t="shared" si="66"/>
        <v>0.23726273726273725</v>
      </c>
      <c r="E38" s="183">
        <f t="shared" si="1"/>
        <v>0.76273726273726272</v>
      </c>
      <c r="F38" s="175">
        <f t="shared" si="2"/>
        <v>0.27554744525547448</v>
      </c>
      <c r="G38" s="183">
        <f t="shared" si="3"/>
        <v>0.72445255474452552</v>
      </c>
      <c r="H38" s="175">
        <f t="shared" si="4"/>
        <v>0.30675088827477298</v>
      </c>
      <c r="I38" s="183">
        <f t="shared" si="5"/>
        <v>0.69324911172522696</v>
      </c>
      <c r="J38" s="175">
        <f t="shared" si="36"/>
        <v>0.1658177702320317</v>
      </c>
      <c r="K38" s="183">
        <f t="shared" si="37"/>
        <v>0.8341822297679683</v>
      </c>
      <c r="L38" s="175">
        <f t="shared" si="8"/>
        <v>0.16657126502575845</v>
      </c>
      <c r="M38" s="183">
        <f t="shared" si="9"/>
        <v>0.83342873497424153</v>
      </c>
      <c r="N38" s="175">
        <f t="shared" si="10"/>
        <v>0.24837133550488599</v>
      </c>
      <c r="O38" s="183">
        <f t="shared" si="11"/>
        <v>0.75162866449511401</v>
      </c>
      <c r="P38" s="175">
        <f t="shared" si="12"/>
        <v>0.20072802912116486</v>
      </c>
      <c r="Q38" s="183">
        <f t="shared" si="13"/>
        <v>0.79927197087883517</v>
      </c>
      <c r="R38" s="175">
        <f t="shared" si="14"/>
        <v>0.39214631522323828</v>
      </c>
      <c r="S38" s="183">
        <f t="shared" si="15"/>
        <v>0.60785368477676172</v>
      </c>
      <c r="T38" s="175">
        <f t="shared" si="16"/>
        <v>0.52173913043478259</v>
      </c>
      <c r="U38" s="183">
        <f t="shared" si="17"/>
        <v>0.47826086956521741</v>
      </c>
      <c r="V38" s="175">
        <f t="shared" si="18"/>
        <v>0.36078006500541709</v>
      </c>
      <c r="W38" s="183">
        <f t="shared" si="19"/>
        <v>0.63921993499458285</v>
      </c>
      <c r="X38" s="175">
        <f t="shared" si="20"/>
        <v>0.43042575285565937</v>
      </c>
      <c r="Y38" s="183">
        <f t="shared" si="21"/>
        <v>0.56957424714434057</v>
      </c>
      <c r="Z38" s="175">
        <f t="shared" si="22"/>
        <v>0.21052631578947367</v>
      </c>
      <c r="AA38" s="183">
        <f t="shared" si="23"/>
        <v>0.78947368421052633</v>
      </c>
      <c r="AB38" s="175"/>
      <c r="AD38" s="175">
        <f t="shared" si="38"/>
        <v>0.33658536585365856</v>
      </c>
      <c r="AE38" s="177">
        <f t="shared" si="39"/>
        <v>0.65512195121951222</v>
      </c>
      <c r="AF38" s="331">
        <f t="shared" si="40"/>
        <v>8.2926829268292687E-3</v>
      </c>
      <c r="AG38" s="175">
        <f t="shared" si="41"/>
        <v>0.35597189695550352</v>
      </c>
      <c r="AH38" s="177">
        <f t="shared" si="42"/>
        <v>0.58969555035128807</v>
      </c>
      <c r="AI38" s="331">
        <f t="shared" si="43"/>
        <v>5.4332552693208434E-2</v>
      </c>
      <c r="AJ38" s="175">
        <f t="shared" si="44"/>
        <v>0.41237113402061853</v>
      </c>
      <c r="AK38" s="177">
        <f t="shared" si="45"/>
        <v>0.52536082474226808</v>
      </c>
      <c r="AL38" s="331">
        <f t="shared" si="46"/>
        <v>6.2268041237113401E-2</v>
      </c>
      <c r="AM38" s="175">
        <f t="shared" si="47"/>
        <v>0.36127450980392156</v>
      </c>
      <c r="AN38" s="331">
        <f t="shared" si="48"/>
        <v>0.63872549019607838</v>
      </c>
      <c r="AO38" s="175">
        <f t="shared" si="49"/>
        <v>0.29336492890995258</v>
      </c>
      <c r="AP38" s="331">
        <f t="shared" si="50"/>
        <v>0.70663507109004742</v>
      </c>
      <c r="AQ38" s="175">
        <f t="shared" si="51"/>
        <v>0.28502024291497974</v>
      </c>
      <c r="AR38" s="177">
        <f t="shared" si="52"/>
        <v>0.70202429149797574</v>
      </c>
      <c r="AS38" s="331">
        <f t="shared" si="53"/>
        <v>1.2955465587044534E-2</v>
      </c>
      <c r="AT38" s="175">
        <f t="shared" si="54"/>
        <v>0.36854799807042932</v>
      </c>
      <c r="AU38" s="331">
        <f t="shared" si="55"/>
        <v>0.63145200192957063</v>
      </c>
      <c r="AV38" s="175">
        <f t="shared" si="56"/>
        <v>0.17815049864007254</v>
      </c>
      <c r="AW38" s="331">
        <f t="shared" si="57"/>
        <v>0.82184950135992751</v>
      </c>
      <c r="AX38" s="175">
        <f t="shared" si="58"/>
        <v>0.15565345080763582</v>
      </c>
      <c r="AY38" s="278">
        <f t="shared" si="59"/>
        <v>0.72883015173764076</v>
      </c>
      <c r="AZ38" s="183">
        <f t="shared" si="60"/>
        <v>0.11551639745472345</v>
      </c>
      <c r="BA38" s="175">
        <f t="shared" si="61"/>
        <v>0.31170598911070779</v>
      </c>
      <c r="BB38" s="331">
        <f t="shared" si="62"/>
        <v>0.68829401088929221</v>
      </c>
      <c r="BC38" s="175">
        <f t="shared" si="63"/>
        <v>0.17210216110019647</v>
      </c>
      <c r="BD38" s="331">
        <f t="shared" si="64"/>
        <v>0.82789783889980351</v>
      </c>
    </row>
    <row r="39" spans="1:56" x14ac:dyDescent="0.25">
      <c r="A39" s="151" t="s">
        <v>264</v>
      </c>
      <c r="B39" s="175">
        <f t="shared" si="67"/>
        <v>0.46024763819705861</v>
      </c>
      <c r="C39" s="183">
        <f t="shared" si="65"/>
        <v>0.53975236180294139</v>
      </c>
      <c r="D39" s="175">
        <f t="shared" si="66"/>
        <v>0.52981540543152605</v>
      </c>
      <c r="E39" s="183">
        <f t="shared" si="1"/>
        <v>0.47018459456847395</v>
      </c>
      <c r="F39" s="175">
        <f t="shared" si="2"/>
        <v>0.53113783201722897</v>
      </c>
      <c r="G39" s="183">
        <f t="shared" si="3"/>
        <v>0.46886216798277097</v>
      </c>
      <c r="H39" s="175">
        <f t="shared" si="4"/>
        <v>0.54721339878717878</v>
      </c>
      <c r="I39" s="183">
        <f t="shared" si="5"/>
        <v>0.45278660121282127</v>
      </c>
      <c r="J39" s="175">
        <f t="shared" si="36"/>
        <v>0.40642342661471248</v>
      </c>
      <c r="K39" s="183">
        <f t="shared" si="37"/>
        <v>0.59357657338528746</v>
      </c>
      <c r="L39" s="175">
        <f t="shared" si="8"/>
        <v>0.43686006825938567</v>
      </c>
      <c r="M39" s="183">
        <f t="shared" si="9"/>
        <v>0.56313993174061439</v>
      </c>
      <c r="N39" s="175">
        <f t="shared" si="10"/>
        <v>0.48363520813473149</v>
      </c>
      <c r="O39" s="183">
        <f t="shared" si="11"/>
        <v>0.51636479186526851</v>
      </c>
      <c r="P39" s="175">
        <f t="shared" si="12"/>
        <v>0.46528066528066531</v>
      </c>
      <c r="Q39" s="183">
        <f t="shared" si="13"/>
        <v>0.53471933471933475</v>
      </c>
      <c r="R39" s="175">
        <f t="shared" si="14"/>
        <v>0.57113743472169154</v>
      </c>
      <c r="S39" s="183">
        <f t="shared" si="15"/>
        <v>0.42886256527830852</v>
      </c>
      <c r="T39" s="175">
        <f t="shared" si="16"/>
        <v>0.77210216110019647</v>
      </c>
      <c r="U39" s="183">
        <f t="shared" si="17"/>
        <v>0.22789783889980353</v>
      </c>
      <c r="V39" s="175">
        <f t="shared" si="18"/>
        <v>0.521059349074665</v>
      </c>
      <c r="W39" s="183">
        <f t="shared" si="19"/>
        <v>0.47894065092533505</v>
      </c>
      <c r="X39" s="175">
        <f t="shared" si="20"/>
        <v>0.57962162967376729</v>
      </c>
      <c r="Y39" s="183">
        <f t="shared" si="21"/>
        <v>0.42037837032623271</v>
      </c>
      <c r="Z39" s="175">
        <f t="shared" si="22"/>
        <v>0.40374488004681103</v>
      </c>
      <c r="AA39" s="183">
        <f t="shared" si="23"/>
        <v>0.59625511995318903</v>
      </c>
      <c r="AB39" s="175"/>
      <c r="AD39" s="175">
        <f t="shared" si="38"/>
        <v>0.56800458715596325</v>
      </c>
      <c r="AE39" s="177">
        <f t="shared" si="39"/>
        <v>0.4276376146788991</v>
      </c>
      <c r="AF39" s="331">
        <f t="shared" si="40"/>
        <v>4.3577981651376149E-3</v>
      </c>
      <c r="AG39" s="175">
        <f t="shared" si="41"/>
        <v>0.59502816556453586</v>
      </c>
      <c r="AH39" s="177">
        <f t="shared" si="42"/>
        <v>0.36260102865540045</v>
      </c>
      <c r="AI39" s="331">
        <f t="shared" si="43"/>
        <v>4.2370805780063678E-2</v>
      </c>
      <c r="AJ39" s="175">
        <f t="shared" si="44"/>
        <v>0.56527842770238657</v>
      </c>
      <c r="AK39" s="177">
        <f t="shared" si="45"/>
        <v>0.36523163313055684</v>
      </c>
      <c r="AL39" s="331">
        <f t="shared" si="46"/>
        <v>6.9489939167056619E-2</v>
      </c>
      <c r="AM39" s="175">
        <f t="shared" si="47"/>
        <v>0.49851548140817192</v>
      </c>
      <c r="AN39" s="331">
        <f t="shared" si="48"/>
        <v>0.50148451859182808</v>
      </c>
      <c r="AO39" s="175">
        <f t="shared" si="49"/>
        <v>0.50565987481688646</v>
      </c>
      <c r="AP39" s="331">
        <f t="shared" si="50"/>
        <v>0.4943401251831136</v>
      </c>
      <c r="AQ39" s="175">
        <f t="shared" si="51"/>
        <v>0.58027106329467659</v>
      </c>
      <c r="AR39" s="177">
        <f t="shared" si="52"/>
        <v>0.40952913231801036</v>
      </c>
      <c r="AS39" s="331">
        <f t="shared" si="53"/>
        <v>1.0199804387313121E-2</v>
      </c>
      <c r="AT39" s="175">
        <f t="shared" si="54"/>
        <v>0.63574660633484159</v>
      </c>
      <c r="AU39" s="331">
        <f t="shared" si="55"/>
        <v>0.36425339366515835</v>
      </c>
      <c r="AV39" s="175">
        <f t="shared" si="56"/>
        <v>0.30729579698651865</v>
      </c>
      <c r="AW39" s="331">
        <f t="shared" si="57"/>
        <v>0.69270420301348135</v>
      </c>
      <c r="AX39" s="175">
        <f t="shared" si="58"/>
        <v>0.29445210199862165</v>
      </c>
      <c r="AY39" s="182">
        <f t="shared" si="59"/>
        <v>0.20175740868366643</v>
      </c>
      <c r="AZ39" s="265">
        <f t="shared" si="60"/>
        <v>0.50379048931771198</v>
      </c>
      <c r="BA39" s="175">
        <f t="shared" si="61"/>
        <v>0.52195121951219514</v>
      </c>
      <c r="BB39" s="331">
        <f t="shared" si="62"/>
        <v>0.47804878048780486</v>
      </c>
      <c r="BC39" s="175">
        <f t="shared" si="63"/>
        <v>0.51660628019323673</v>
      </c>
      <c r="BD39" s="331">
        <f t="shared" si="64"/>
        <v>0.48339371980676327</v>
      </c>
    </row>
    <row r="40" spans="1:56" x14ac:dyDescent="0.25">
      <c r="A40" s="152" t="s">
        <v>265</v>
      </c>
      <c r="B40" s="175">
        <f t="shared" si="67"/>
        <v>0.25860220947883283</v>
      </c>
      <c r="C40" s="183">
        <f t="shared" si="65"/>
        <v>0.74139779052116717</v>
      </c>
      <c r="D40" s="175">
        <f t="shared" si="66"/>
        <v>0.23828841881580218</v>
      </c>
      <c r="E40" s="183">
        <f t="shared" si="1"/>
        <v>0.76171158118419779</v>
      </c>
      <c r="F40" s="175">
        <f t="shared" si="2"/>
        <v>0.2830513625772465</v>
      </c>
      <c r="G40" s="183">
        <f t="shared" si="3"/>
        <v>0.7169486374227535</v>
      </c>
      <c r="H40" s="175">
        <f t="shared" si="4"/>
        <v>0.38645297853039007</v>
      </c>
      <c r="I40" s="183">
        <f t="shared" si="5"/>
        <v>0.61354702146960993</v>
      </c>
      <c r="J40" s="175">
        <f t="shared" si="36"/>
        <v>0.19026595185535583</v>
      </c>
      <c r="K40" s="183">
        <f t="shared" si="37"/>
        <v>0.80973404814464423</v>
      </c>
      <c r="L40" s="175">
        <f t="shared" si="8"/>
        <v>0.22169421487603305</v>
      </c>
      <c r="M40" s="183">
        <f t="shared" si="9"/>
        <v>0.77830578512396698</v>
      </c>
      <c r="N40" s="175">
        <f t="shared" si="10"/>
        <v>0.29551020408163264</v>
      </c>
      <c r="O40" s="183">
        <f t="shared" si="11"/>
        <v>0.70448979591836736</v>
      </c>
      <c r="P40" s="175">
        <f t="shared" si="12"/>
        <v>0.25391227683491296</v>
      </c>
      <c r="Q40" s="183">
        <f t="shared" si="13"/>
        <v>0.74608772316508709</v>
      </c>
      <c r="R40" s="175">
        <f t="shared" si="14"/>
        <v>0.41453400848501437</v>
      </c>
      <c r="S40" s="183">
        <f t="shared" si="15"/>
        <v>0.58546599151498568</v>
      </c>
      <c r="T40" s="175">
        <f t="shared" si="16"/>
        <v>0.64967975494291286</v>
      </c>
      <c r="U40" s="183">
        <f t="shared" si="17"/>
        <v>0.35032024505708714</v>
      </c>
      <c r="V40" s="175">
        <f t="shared" si="18"/>
        <v>0.46789617486338797</v>
      </c>
      <c r="W40" s="183">
        <f t="shared" si="19"/>
        <v>0.53210382513661203</v>
      </c>
      <c r="X40" s="175">
        <f t="shared" si="20"/>
        <v>0.48475856487725921</v>
      </c>
      <c r="Y40" s="183">
        <f t="shared" si="21"/>
        <v>0.51524143512274079</v>
      </c>
      <c r="Z40" s="175">
        <f t="shared" si="22"/>
        <v>0.29918084436042847</v>
      </c>
      <c r="AA40" s="183">
        <f t="shared" si="23"/>
        <v>0.70081915563957153</v>
      </c>
      <c r="AB40" s="175"/>
      <c r="AD40" s="175">
        <f t="shared" si="38"/>
        <v>0.4275901545506583</v>
      </c>
      <c r="AE40" s="177">
        <f t="shared" si="39"/>
        <v>0.56680022896393822</v>
      </c>
      <c r="AF40" s="331">
        <f t="shared" si="40"/>
        <v>5.6096164854035485E-3</v>
      </c>
      <c r="AG40" s="175">
        <f t="shared" si="41"/>
        <v>0.43405097748082155</v>
      </c>
      <c r="AH40" s="177">
        <f t="shared" si="42"/>
        <v>0.49245236327641673</v>
      </c>
      <c r="AI40" s="331">
        <f t="shared" si="43"/>
        <v>7.3496659242761692E-2</v>
      </c>
      <c r="AJ40" s="175">
        <f t="shared" si="44"/>
        <v>0.45973508381197986</v>
      </c>
      <c r="AK40" s="177">
        <f t="shared" si="45"/>
        <v>0.45422576485757826</v>
      </c>
      <c r="AL40" s="331">
        <f t="shared" si="46"/>
        <v>8.6039151330441918E-2</v>
      </c>
      <c r="AM40" s="175">
        <f t="shared" si="47"/>
        <v>0.39773371104815863</v>
      </c>
      <c r="AN40" s="331">
        <f t="shared" si="48"/>
        <v>0.60226628895184131</v>
      </c>
      <c r="AO40" s="175">
        <f t="shared" si="49"/>
        <v>0.39711050370948847</v>
      </c>
      <c r="AP40" s="331">
        <f t="shared" si="50"/>
        <v>0.60288949629051147</v>
      </c>
      <c r="AQ40" s="175">
        <f t="shared" si="51"/>
        <v>0.42803030303030304</v>
      </c>
      <c r="AR40" s="177">
        <f t="shared" si="52"/>
        <v>0.56168831168831168</v>
      </c>
      <c r="AS40" s="331">
        <f t="shared" si="53"/>
        <v>1.0281385281385282E-2</v>
      </c>
      <c r="AT40" s="175">
        <f t="shared" si="54"/>
        <v>0.50558823529411767</v>
      </c>
      <c r="AU40" s="331">
        <f t="shared" si="55"/>
        <v>0.49441176470588233</v>
      </c>
      <c r="AV40" s="175">
        <f t="shared" si="56"/>
        <v>0.21452793146528645</v>
      </c>
      <c r="AW40" s="331">
        <f t="shared" si="57"/>
        <v>0.78547206853471352</v>
      </c>
      <c r="AX40" s="175">
        <f t="shared" si="58"/>
        <v>0.18049467752035064</v>
      </c>
      <c r="AY40" s="278">
        <f t="shared" si="59"/>
        <v>0.45554164057608015</v>
      </c>
      <c r="AZ40" s="183">
        <f t="shared" si="60"/>
        <v>0.3639636819035692</v>
      </c>
      <c r="BA40" s="175">
        <f t="shared" si="61"/>
        <v>0.46412754650132859</v>
      </c>
      <c r="BB40" s="331">
        <f t="shared" si="62"/>
        <v>0.53587245349867141</v>
      </c>
      <c r="BC40" s="175">
        <f t="shared" si="63"/>
        <v>0.33712347895471773</v>
      </c>
      <c r="BD40" s="331">
        <f t="shared" si="64"/>
        <v>0.66287652104528227</v>
      </c>
    </row>
    <row r="41" spans="1:56" x14ac:dyDescent="0.25">
      <c r="A41" s="153" t="s">
        <v>266</v>
      </c>
      <c r="B41" s="175">
        <f t="shared" si="67"/>
        <v>0.22597068650618196</v>
      </c>
      <c r="C41" s="183">
        <f t="shared" si="65"/>
        <v>0.77402931349381809</v>
      </c>
      <c r="D41" s="175">
        <f t="shared" si="66"/>
        <v>0.26132511556240368</v>
      </c>
      <c r="E41" s="183">
        <f t="shared" si="1"/>
        <v>0.73867488443759632</v>
      </c>
      <c r="F41" s="175">
        <f t="shared" si="2"/>
        <v>0.28666731122498307</v>
      </c>
      <c r="G41" s="183">
        <f t="shared" si="3"/>
        <v>0.71333268877501688</v>
      </c>
      <c r="H41" s="175">
        <f t="shared" si="4"/>
        <v>0.33202523471263223</v>
      </c>
      <c r="I41" s="183">
        <f t="shared" si="5"/>
        <v>0.66797476528736777</v>
      </c>
      <c r="J41" s="175">
        <f t="shared" si="36"/>
        <v>0.21210803760665181</v>
      </c>
      <c r="K41" s="183">
        <f t="shared" si="37"/>
        <v>0.78789196239334813</v>
      </c>
      <c r="L41" s="175">
        <f t="shared" si="8"/>
        <v>0.21984118350919177</v>
      </c>
      <c r="M41" s="183">
        <f t="shared" si="9"/>
        <v>0.7801588164908082</v>
      </c>
      <c r="N41" s="175">
        <f t="shared" si="10"/>
        <v>0.23210018950317213</v>
      </c>
      <c r="O41" s="183">
        <f t="shared" si="11"/>
        <v>0.76789981049682787</v>
      </c>
      <c r="P41" s="175">
        <f t="shared" si="12"/>
        <v>0.22526273036503019</v>
      </c>
      <c r="Q41" s="183">
        <f t="shared" si="13"/>
        <v>0.77473726963496981</v>
      </c>
      <c r="R41" s="175">
        <f t="shared" si="14"/>
        <v>0.40764112764935867</v>
      </c>
      <c r="S41" s="183">
        <f t="shared" si="15"/>
        <v>0.59235887235064133</v>
      </c>
      <c r="T41" s="175">
        <f t="shared" si="16"/>
        <v>0.61591144932549291</v>
      </c>
      <c r="U41" s="183">
        <f t="shared" si="17"/>
        <v>0.38408855067450709</v>
      </c>
      <c r="V41" s="175">
        <f t="shared" si="18"/>
        <v>0.36108036307283597</v>
      </c>
      <c r="W41" s="183">
        <f t="shared" si="19"/>
        <v>0.63891963692716403</v>
      </c>
      <c r="X41" s="175">
        <f t="shared" si="20"/>
        <v>0.42862313594903723</v>
      </c>
      <c r="Y41" s="183">
        <f t="shared" si="21"/>
        <v>0.57137686405096277</v>
      </c>
      <c r="Z41" s="175">
        <f t="shared" si="22"/>
        <v>0.27389979907965517</v>
      </c>
      <c r="AA41" s="183">
        <f t="shared" si="23"/>
        <v>0.72610020092034477</v>
      </c>
      <c r="AB41" s="175"/>
      <c r="AD41" s="175">
        <f t="shared" si="38"/>
        <v>0.39791408873961465</v>
      </c>
      <c r="AE41" s="177">
        <f t="shared" si="39"/>
        <v>0.59342407636556482</v>
      </c>
      <c r="AF41" s="331">
        <f t="shared" si="40"/>
        <v>8.6618348948205755E-3</v>
      </c>
      <c r="AG41" s="175">
        <f t="shared" si="41"/>
        <v>0.40264339467526716</v>
      </c>
      <c r="AH41" s="177">
        <f t="shared" si="42"/>
        <v>0.51628407006893062</v>
      </c>
      <c r="AI41" s="331">
        <f t="shared" si="43"/>
        <v>8.1072535255802186E-2</v>
      </c>
      <c r="AJ41" s="175">
        <f t="shared" si="44"/>
        <v>0.40812176485087504</v>
      </c>
      <c r="AK41" s="177">
        <f t="shared" si="45"/>
        <v>0.47806260783830418</v>
      </c>
      <c r="AL41" s="331">
        <f t="shared" si="46"/>
        <v>0.1138156273108208</v>
      </c>
      <c r="AM41" s="175">
        <f t="shared" si="47"/>
        <v>0.35777045579352007</v>
      </c>
      <c r="AN41" s="331">
        <f t="shared" si="48"/>
        <v>0.64222954420647993</v>
      </c>
      <c r="AO41" s="175">
        <f t="shared" si="49"/>
        <v>0.32744630071599046</v>
      </c>
      <c r="AP41" s="331">
        <f t="shared" si="50"/>
        <v>0.67255369928400954</v>
      </c>
      <c r="AQ41" s="175">
        <f t="shared" si="51"/>
        <v>0.39340233822324822</v>
      </c>
      <c r="AR41" s="177">
        <f t="shared" si="52"/>
        <v>0.58351329212897463</v>
      </c>
      <c r="AS41" s="331">
        <f t="shared" si="53"/>
        <v>2.3084369647777197E-2</v>
      </c>
      <c r="AT41" s="175">
        <f t="shared" si="54"/>
        <v>0.48071000162100824</v>
      </c>
      <c r="AU41" s="331">
        <f t="shared" si="55"/>
        <v>0.5192899983789917</v>
      </c>
      <c r="AV41" s="175">
        <f t="shared" si="56"/>
        <v>0.25079334551399174</v>
      </c>
      <c r="AW41" s="331">
        <f t="shared" si="57"/>
        <v>0.74920665448600832</v>
      </c>
      <c r="AX41" s="175">
        <f t="shared" si="58"/>
        <v>0.216366836136097</v>
      </c>
      <c r="AY41" s="278">
        <f t="shared" si="59"/>
        <v>0.60784122017989828</v>
      </c>
      <c r="AZ41" s="183">
        <f t="shared" si="60"/>
        <v>0.17579194368400469</v>
      </c>
      <c r="BA41" s="175">
        <f t="shared" si="61"/>
        <v>0.42320508936685852</v>
      </c>
      <c r="BB41" s="331">
        <f t="shared" si="62"/>
        <v>0.57679491063314148</v>
      </c>
      <c r="BC41" s="175">
        <f t="shared" si="63"/>
        <v>0.26948728636932057</v>
      </c>
      <c r="BD41" s="331">
        <f t="shared" si="64"/>
        <v>0.73051271363067949</v>
      </c>
    </row>
    <row r="42" spans="1:56" x14ac:dyDescent="0.25">
      <c r="A42" s="154" t="s">
        <v>267</v>
      </c>
      <c r="B42" s="175">
        <f t="shared" si="67"/>
        <v>0.53446461286736124</v>
      </c>
      <c r="C42" s="183">
        <f t="shared" si="65"/>
        <v>0.46553538713263876</v>
      </c>
      <c r="D42" s="175">
        <f t="shared" si="66"/>
        <v>0.6068534998007703</v>
      </c>
      <c r="E42" s="183">
        <f t="shared" si="1"/>
        <v>0.39314650019922964</v>
      </c>
      <c r="F42" s="175">
        <f t="shared" si="2"/>
        <v>0.60722263588979897</v>
      </c>
      <c r="G42" s="183">
        <f t="shared" si="3"/>
        <v>0.39277736411020103</v>
      </c>
      <c r="H42" s="175">
        <f t="shared" si="4"/>
        <v>0.58127750366715558</v>
      </c>
      <c r="I42" s="183">
        <f t="shared" si="5"/>
        <v>0.41872249633284436</v>
      </c>
      <c r="J42" s="175">
        <f t="shared" si="36"/>
        <v>0.52681711606096127</v>
      </c>
      <c r="K42" s="183">
        <f t="shared" si="37"/>
        <v>0.47318288393903868</v>
      </c>
      <c r="L42" s="175">
        <f t="shared" si="8"/>
        <v>0.53214653523613353</v>
      </c>
      <c r="M42" s="183">
        <f t="shared" si="9"/>
        <v>0.46785346476386641</v>
      </c>
      <c r="N42" s="175">
        <f t="shared" si="10"/>
        <v>0.53678269049858895</v>
      </c>
      <c r="O42" s="183">
        <f t="shared" si="11"/>
        <v>0.4632173095014111</v>
      </c>
      <c r="P42" s="175">
        <f t="shared" si="12"/>
        <v>0.53846153846153844</v>
      </c>
      <c r="Q42" s="183">
        <f t="shared" si="13"/>
        <v>0.46153846153846156</v>
      </c>
      <c r="R42" s="175">
        <f t="shared" si="14"/>
        <v>0.63855421686746983</v>
      </c>
      <c r="S42" s="183">
        <f t="shared" si="15"/>
        <v>0.36144578313253012</v>
      </c>
      <c r="T42" s="175">
        <f t="shared" si="16"/>
        <v>0.81203783319002576</v>
      </c>
      <c r="U42" s="183">
        <f t="shared" si="17"/>
        <v>0.18796216680997421</v>
      </c>
      <c r="V42" s="175">
        <f t="shared" si="18"/>
        <v>0.56294445512204494</v>
      </c>
      <c r="W42" s="183">
        <f t="shared" si="19"/>
        <v>0.437055544877955</v>
      </c>
      <c r="X42" s="175">
        <f t="shared" si="20"/>
        <v>0.60390905464698841</v>
      </c>
      <c r="Y42" s="183">
        <f t="shared" si="21"/>
        <v>0.39609094535301159</v>
      </c>
      <c r="Z42" s="175">
        <f t="shared" si="22"/>
        <v>0.47685738684884715</v>
      </c>
      <c r="AA42" s="183">
        <f t="shared" si="23"/>
        <v>0.52314261315115285</v>
      </c>
      <c r="AB42" s="175"/>
      <c r="AD42" s="175">
        <f t="shared" si="38"/>
        <v>0.60160965794768617</v>
      </c>
      <c r="AE42" s="177">
        <f t="shared" si="39"/>
        <v>0.39529484599907133</v>
      </c>
      <c r="AF42" s="331">
        <f t="shared" si="40"/>
        <v>3.095496053242532E-3</v>
      </c>
      <c r="AG42" s="175">
        <f t="shared" si="41"/>
        <v>0.59298070525615432</v>
      </c>
      <c r="AH42" s="177">
        <f t="shared" si="42"/>
        <v>0.3814038589487691</v>
      </c>
      <c r="AI42" s="331">
        <f t="shared" si="43"/>
        <v>2.5615435795076514E-2</v>
      </c>
      <c r="AJ42" s="175">
        <f t="shared" si="44"/>
        <v>0.55204402515723272</v>
      </c>
      <c r="AK42" s="177">
        <f t="shared" si="45"/>
        <v>0.39591194968553461</v>
      </c>
      <c r="AL42" s="331">
        <f t="shared" si="46"/>
        <v>5.2044025157232707E-2</v>
      </c>
      <c r="AM42" s="175">
        <f t="shared" si="47"/>
        <v>0.52103386809269159</v>
      </c>
      <c r="AN42" s="331">
        <f t="shared" si="48"/>
        <v>0.47896613190730836</v>
      </c>
      <c r="AO42" s="175">
        <f t="shared" si="49"/>
        <v>0.5381486904180901</v>
      </c>
      <c r="AP42" s="331">
        <f t="shared" si="50"/>
        <v>0.4618513095819099</v>
      </c>
      <c r="AQ42" s="175">
        <f t="shared" si="51"/>
        <v>0.58104233428908758</v>
      </c>
      <c r="AR42" s="177">
        <f t="shared" si="52"/>
        <v>0.41069320290099509</v>
      </c>
      <c r="AS42" s="331">
        <f t="shared" si="53"/>
        <v>8.2644628099173556E-3</v>
      </c>
      <c r="AT42" s="175">
        <f t="shared" si="54"/>
        <v>0.65347061956328778</v>
      </c>
      <c r="AU42" s="331">
        <f t="shared" si="55"/>
        <v>0.34652938043671222</v>
      </c>
      <c r="AV42" s="175">
        <f t="shared" si="56"/>
        <v>0.38632344271959129</v>
      </c>
      <c r="AW42" s="331">
        <f t="shared" si="57"/>
        <v>0.61367655728040871</v>
      </c>
      <c r="AX42" s="175">
        <f t="shared" si="58"/>
        <v>0.30420078319686722</v>
      </c>
      <c r="AY42" s="182">
        <f t="shared" si="59"/>
        <v>0.20505517977928089</v>
      </c>
      <c r="AZ42" s="265">
        <f t="shared" si="60"/>
        <v>0.49074403702385189</v>
      </c>
      <c r="BA42" s="175">
        <f t="shared" si="61"/>
        <v>0.4875452416436023</v>
      </c>
      <c r="BB42" s="331">
        <f t="shared" si="62"/>
        <v>0.51245475835639775</v>
      </c>
      <c r="BC42" s="175">
        <f t="shared" si="63"/>
        <v>0.61112929623567924</v>
      </c>
      <c r="BD42" s="331">
        <f t="shared" si="64"/>
        <v>0.38887070376432081</v>
      </c>
    </row>
    <row r="43" spans="1:56" x14ac:dyDescent="0.25">
      <c r="A43" s="155" t="s">
        <v>268</v>
      </c>
      <c r="B43" s="175">
        <f t="shared" si="67"/>
        <v>0.25538531117282082</v>
      </c>
      <c r="C43" s="183">
        <f t="shared" si="65"/>
        <v>0.74461468882717918</v>
      </c>
      <c r="D43" s="175">
        <f t="shared" si="66"/>
        <v>0.25327027570939825</v>
      </c>
      <c r="E43" s="183">
        <f t="shared" si="1"/>
        <v>0.74672972429060169</v>
      </c>
      <c r="F43" s="175">
        <f t="shared" si="2"/>
        <v>0.282600561272217</v>
      </c>
      <c r="G43" s="183">
        <f t="shared" si="3"/>
        <v>0.717399438727783</v>
      </c>
      <c r="H43" s="175">
        <f t="shared" si="4"/>
        <v>0.34366590252167845</v>
      </c>
      <c r="I43" s="183">
        <f t="shared" si="5"/>
        <v>0.6563340974783215</v>
      </c>
      <c r="J43" s="175">
        <f t="shared" si="36"/>
        <v>0.18810992708917554</v>
      </c>
      <c r="K43" s="183">
        <f t="shared" si="37"/>
        <v>0.81189007291082449</v>
      </c>
      <c r="L43" s="175">
        <f t="shared" si="8"/>
        <v>0.21807573756054602</v>
      </c>
      <c r="M43" s="183">
        <f t="shared" si="9"/>
        <v>0.78192426243945401</v>
      </c>
      <c r="N43" s="175">
        <f t="shared" si="10"/>
        <v>0.29269488478509559</v>
      </c>
      <c r="O43" s="183">
        <f t="shared" si="11"/>
        <v>0.70730511521490436</v>
      </c>
      <c r="P43" s="175">
        <f t="shared" si="12"/>
        <v>0.24231204360793993</v>
      </c>
      <c r="Q43" s="183">
        <f t="shared" si="13"/>
        <v>0.7576879563920601</v>
      </c>
      <c r="R43" s="175">
        <f t="shared" si="14"/>
        <v>0.36837143530520861</v>
      </c>
      <c r="S43" s="183">
        <f t="shared" si="15"/>
        <v>0.63162856469479145</v>
      </c>
      <c r="T43" s="175">
        <f t="shared" si="16"/>
        <v>0.63275552898983867</v>
      </c>
      <c r="U43" s="183">
        <f t="shared" si="17"/>
        <v>0.36724447101016139</v>
      </c>
      <c r="V43" s="175">
        <f t="shared" si="18"/>
        <v>0.41098648259994247</v>
      </c>
      <c r="W43" s="183">
        <f t="shared" si="19"/>
        <v>0.58901351740005747</v>
      </c>
      <c r="X43" s="175">
        <f t="shared" si="20"/>
        <v>0.44062011093727776</v>
      </c>
      <c r="Y43" s="183">
        <f t="shared" si="21"/>
        <v>0.55937988906272218</v>
      </c>
      <c r="Z43" s="175">
        <f t="shared" si="22"/>
        <v>0.23525504782146653</v>
      </c>
      <c r="AA43" s="183">
        <f t="shared" si="23"/>
        <v>0.76474495217853344</v>
      </c>
      <c r="AB43" s="175"/>
      <c r="AD43" s="175">
        <f t="shared" si="38"/>
        <v>0.37848176927674837</v>
      </c>
      <c r="AE43" s="177">
        <f t="shared" si="39"/>
        <v>0.61601912731619846</v>
      </c>
      <c r="AF43" s="331">
        <f t="shared" si="40"/>
        <v>5.4991034070531975E-3</v>
      </c>
      <c r="AG43" s="175">
        <f t="shared" si="41"/>
        <v>0.39180802647910634</v>
      </c>
      <c r="AH43" s="177">
        <f t="shared" si="42"/>
        <v>0.55192387256930076</v>
      </c>
      <c r="AI43" s="331">
        <f t="shared" si="43"/>
        <v>5.6268100951592882E-2</v>
      </c>
      <c r="AJ43" s="175">
        <f t="shared" si="44"/>
        <v>0.38885187652675995</v>
      </c>
      <c r="AK43" s="177">
        <f t="shared" si="45"/>
        <v>0.52398401065956024</v>
      </c>
      <c r="AL43" s="331">
        <f t="shared" si="46"/>
        <v>8.7164112813679764E-2</v>
      </c>
      <c r="AM43" s="175">
        <f t="shared" si="47"/>
        <v>0.29764065335753176</v>
      </c>
      <c r="AN43" s="331">
        <f t="shared" si="48"/>
        <v>0.70235934664246824</v>
      </c>
      <c r="AO43" s="175">
        <f t="shared" si="49"/>
        <v>0.31150487930148946</v>
      </c>
      <c r="AP43" s="331">
        <f t="shared" si="50"/>
        <v>0.68849512069851049</v>
      </c>
      <c r="AQ43" s="175">
        <f t="shared" si="51"/>
        <v>0.34254563894523327</v>
      </c>
      <c r="AR43" s="177">
        <f t="shared" si="52"/>
        <v>0.64756592292089254</v>
      </c>
      <c r="AS43" s="331">
        <f t="shared" si="53"/>
        <v>9.8884381338742392E-3</v>
      </c>
      <c r="AT43" s="175">
        <f t="shared" si="54"/>
        <v>0.44772545889864324</v>
      </c>
      <c r="AU43" s="331">
        <f t="shared" si="55"/>
        <v>0.55227454110135676</v>
      </c>
      <c r="AV43" s="175">
        <f t="shared" si="56"/>
        <v>0.20404040404040405</v>
      </c>
      <c r="AW43" s="331">
        <f t="shared" si="57"/>
        <v>0.79595959595959598</v>
      </c>
      <c r="AX43" s="175">
        <f t="shared" si="58"/>
        <v>0.17808020848414652</v>
      </c>
      <c r="AY43" s="278">
        <f t="shared" si="59"/>
        <v>0.51990734037932529</v>
      </c>
      <c r="AZ43" s="183">
        <f t="shared" si="60"/>
        <v>0.30201245113652814</v>
      </c>
      <c r="BA43" s="175">
        <f t="shared" si="61"/>
        <v>0.3842374213836478</v>
      </c>
      <c r="BB43" s="331">
        <f t="shared" si="62"/>
        <v>0.6157625786163522</v>
      </c>
      <c r="BC43" s="175">
        <f t="shared" si="63"/>
        <v>0.29290347945744055</v>
      </c>
      <c r="BD43" s="331">
        <f t="shared" si="64"/>
        <v>0.70709652054255945</v>
      </c>
    </row>
    <row r="44" spans="1:56" x14ac:dyDescent="0.25">
      <c r="A44" s="156" t="s">
        <v>269</v>
      </c>
      <c r="B44" s="175">
        <f t="shared" si="67"/>
        <v>0.3658231791204577</v>
      </c>
      <c r="C44" s="183">
        <f t="shared" si="65"/>
        <v>0.6341768208795423</v>
      </c>
      <c r="D44" s="175">
        <f t="shared" si="66"/>
        <v>0.34623364187679539</v>
      </c>
      <c r="E44" s="183">
        <f t="shared" si="1"/>
        <v>0.65376635812320461</v>
      </c>
      <c r="F44" s="175">
        <f t="shared" si="2"/>
        <v>0.38642669666291712</v>
      </c>
      <c r="G44" s="183">
        <f t="shared" si="3"/>
        <v>0.61357330333708282</v>
      </c>
      <c r="H44" s="175">
        <f t="shared" si="4"/>
        <v>0.43849449204406366</v>
      </c>
      <c r="I44" s="183">
        <f t="shared" si="5"/>
        <v>0.56150550795593634</v>
      </c>
      <c r="J44" s="175">
        <f t="shared" si="36"/>
        <v>0.32508591065292097</v>
      </c>
      <c r="K44" s="183">
        <f t="shared" si="37"/>
        <v>0.67491408934707908</v>
      </c>
      <c r="L44" s="175">
        <f t="shared" si="8"/>
        <v>0.2919232485497546</v>
      </c>
      <c r="M44" s="183">
        <f t="shared" si="9"/>
        <v>0.7080767514502454</v>
      </c>
      <c r="N44" s="175">
        <f t="shared" si="10"/>
        <v>0.4397231096911608</v>
      </c>
      <c r="O44" s="183">
        <f t="shared" si="11"/>
        <v>0.5602768903088392</v>
      </c>
      <c r="P44" s="175">
        <f t="shared" si="12"/>
        <v>0.31205854820866308</v>
      </c>
      <c r="Q44" s="183">
        <f t="shared" si="13"/>
        <v>0.68794145179133692</v>
      </c>
      <c r="R44" s="175">
        <f t="shared" si="14"/>
        <v>0.51338729763387303</v>
      </c>
      <c r="S44" s="183">
        <f t="shared" si="15"/>
        <v>0.48661270236612703</v>
      </c>
      <c r="T44" s="175">
        <f t="shared" si="16"/>
        <v>0.75214116190279645</v>
      </c>
      <c r="U44" s="183">
        <f t="shared" si="17"/>
        <v>0.2478588380972036</v>
      </c>
      <c r="V44" s="175">
        <f t="shared" si="18"/>
        <v>0.56228632478632479</v>
      </c>
      <c r="W44" s="183">
        <f t="shared" si="19"/>
        <v>0.43771367521367521</v>
      </c>
      <c r="X44" s="175">
        <f t="shared" si="20"/>
        <v>0.61186623516720606</v>
      </c>
      <c r="Y44" s="183">
        <f t="shared" si="21"/>
        <v>0.38813376483279394</v>
      </c>
      <c r="Z44" s="175">
        <f t="shared" si="22"/>
        <v>0.39674355495251018</v>
      </c>
      <c r="AA44" s="183">
        <f t="shared" si="23"/>
        <v>0.60325644504748988</v>
      </c>
      <c r="AB44" s="175"/>
      <c r="AD44" s="175">
        <f t="shared" si="38"/>
        <v>0.50098667982239764</v>
      </c>
      <c r="AE44" s="177">
        <f t="shared" si="39"/>
        <v>0.48873540536096038</v>
      </c>
      <c r="AF44" s="331">
        <f t="shared" si="40"/>
        <v>1.0277914816642E-2</v>
      </c>
      <c r="AG44" s="175">
        <f t="shared" si="41"/>
        <v>0.53893316983445738</v>
      </c>
      <c r="AH44" s="177">
        <f t="shared" si="42"/>
        <v>0.37417885609179297</v>
      </c>
      <c r="AI44" s="331">
        <f t="shared" si="43"/>
        <v>8.6887974073749666E-2</v>
      </c>
      <c r="AJ44" s="175">
        <f t="shared" si="44"/>
        <v>0.56425369417233939</v>
      </c>
      <c r="AK44" s="177">
        <f t="shared" si="45"/>
        <v>0.30391831313299023</v>
      </c>
      <c r="AL44" s="331">
        <f t="shared" si="46"/>
        <v>0.13182799269467044</v>
      </c>
      <c r="AM44" s="175">
        <f t="shared" si="47"/>
        <v>0.51783914533360209</v>
      </c>
      <c r="AN44" s="331">
        <f t="shared" si="48"/>
        <v>0.48216085466639791</v>
      </c>
      <c r="AO44" s="175">
        <f t="shared" si="49"/>
        <v>0.50143744783455435</v>
      </c>
      <c r="AP44" s="331">
        <f t="shared" si="50"/>
        <v>0.49856255216544559</v>
      </c>
      <c r="AQ44" s="175">
        <f t="shared" si="51"/>
        <v>0.59468468468468472</v>
      </c>
      <c r="AR44" s="177">
        <f t="shared" si="52"/>
        <v>0.38729729729729728</v>
      </c>
      <c r="AS44" s="331">
        <f t="shared" si="53"/>
        <v>1.8018018018018018E-2</v>
      </c>
      <c r="AT44" s="175">
        <f t="shared" si="54"/>
        <v>0.73479019185390382</v>
      </c>
      <c r="AU44" s="331">
        <f t="shared" si="55"/>
        <v>0.26520980814609624</v>
      </c>
      <c r="AV44" s="175">
        <f t="shared" si="56"/>
        <v>0.36868755987409335</v>
      </c>
      <c r="AW44" s="331">
        <f t="shared" si="57"/>
        <v>0.6313124401259067</v>
      </c>
      <c r="AX44" s="175">
        <f t="shared" si="58"/>
        <v>0.36379390018484287</v>
      </c>
      <c r="AY44" s="182">
        <f t="shared" si="59"/>
        <v>0.238909426987061</v>
      </c>
      <c r="AZ44" s="265">
        <f t="shared" si="60"/>
        <v>0.39729667282809611</v>
      </c>
      <c r="BA44" s="175">
        <f t="shared" si="61"/>
        <v>0.72206515058389675</v>
      </c>
      <c r="BB44" s="331">
        <f t="shared" si="62"/>
        <v>0.27793484941610325</v>
      </c>
      <c r="BC44" s="175">
        <f t="shared" si="63"/>
        <v>0.62472160356347439</v>
      </c>
      <c r="BD44" s="331">
        <f t="shared" si="64"/>
        <v>0.37527839643652561</v>
      </c>
    </row>
    <row r="45" spans="1:56" x14ac:dyDescent="0.25">
      <c r="A45" s="157" t="s">
        <v>270</v>
      </c>
      <c r="B45" s="175">
        <f t="shared" si="67"/>
        <v>0.34191566498733494</v>
      </c>
      <c r="C45" s="183">
        <f t="shared" si="65"/>
        <v>0.65808433501266506</v>
      </c>
      <c r="D45" s="175">
        <f t="shared" si="66"/>
        <v>0.36185622317596566</v>
      </c>
      <c r="E45" s="183">
        <f t="shared" si="1"/>
        <v>0.63814377682403434</v>
      </c>
      <c r="F45" s="175">
        <f t="shared" si="2"/>
        <v>0.42685994968252067</v>
      </c>
      <c r="G45" s="183">
        <f t="shared" si="3"/>
        <v>0.57314005031747939</v>
      </c>
      <c r="H45" s="175">
        <f t="shared" si="4"/>
        <v>0.49443284620737649</v>
      </c>
      <c r="I45" s="183">
        <f t="shared" si="5"/>
        <v>0.50556715379262351</v>
      </c>
      <c r="J45" s="175">
        <f t="shared" si="36"/>
        <v>0.2610180012414649</v>
      </c>
      <c r="K45" s="183">
        <f t="shared" si="37"/>
        <v>0.7389819987585351</v>
      </c>
      <c r="L45" s="175">
        <f t="shared" si="8"/>
        <v>0.29593373493975905</v>
      </c>
      <c r="M45" s="183">
        <f t="shared" si="9"/>
        <v>0.70406626506024095</v>
      </c>
      <c r="N45" s="175">
        <f t="shared" si="10"/>
        <v>0.38789759503491078</v>
      </c>
      <c r="O45" s="183">
        <f t="shared" si="11"/>
        <v>0.61210240496508916</v>
      </c>
      <c r="P45" s="175">
        <f t="shared" si="12"/>
        <v>0.36598420982202595</v>
      </c>
      <c r="Q45" s="183">
        <f t="shared" si="13"/>
        <v>0.63401579017797405</v>
      </c>
      <c r="R45" s="175">
        <f t="shared" si="14"/>
        <v>0.56755117513267628</v>
      </c>
      <c r="S45" s="183">
        <f t="shared" si="15"/>
        <v>0.43244882486732372</v>
      </c>
      <c r="T45" s="175">
        <f t="shared" si="16"/>
        <v>0.71881671241232081</v>
      </c>
      <c r="U45" s="183">
        <f t="shared" si="17"/>
        <v>0.28118328758767919</v>
      </c>
      <c r="V45" s="175">
        <f t="shared" si="18"/>
        <v>0.60279286268425136</v>
      </c>
      <c r="W45" s="183">
        <f t="shared" si="19"/>
        <v>0.39720713731574864</v>
      </c>
      <c r="X45" s="175">
        <f t="shared" si="20"/>
        <v>0.61345193508114859</v>
      </c>
      <c r="Y45" s="183">
        <f t="shared" si="21"/>
        <v>0.38654806491885141</v>
      </c>
      <c r="Z45" s="175">
        <f t="shared" si="22"/>
        <v>0.43634190077704721</v>
      </c>
      <c r="AA45" s="183">
        <f t="shared" si="23"/>
        <v>0.56365809922295274</v>
      </c>
      <c r="AB45" s="175"/>
      <c r="AD45" s="175">
        <f t="shared" si="38"/>
        <v>0.58785189294133966</v>
      </c>
      <c r="AE45" s="177">
        <f t="shared" si="39"/>
        <v>0.40410483982804052</v>
      </c>
      <c r="AF45" s="331">
        <f t="shared" si="40"/>
        <v>8.0432672306198858E-3</v>
      </c>
      <c r="AG45" s="175">
        <f t="shared" si="41"/>
        <v>0.61404608872864086</v>
      </c>
      <c r="AH45" s="177">
        <f t="shared" si="42"/>
        <v>0.31384229503056904</v>
      </c>
      <c r="AI45" s="331">
        <f t="shared" si="43"/>
        <v>7.2111616240790086E-2</v>
      </c>
      <c r="AJ45" s="175">
        <f t="shared" si="44"/>
        <v>0.6101669648181276</v>
      </c>
      <c r="AK45" s="177">
        <f t="shared" si="45"/>
        <v>0.27131782945736432</v>
      </c>
      <c r="AL45" s="331">
        <f t="shared" si="46"/>
        <v>0.11851520572450805</v>
      </c>
      <c r="AM45" s="175">
        <f t="shared" si="47"/>
        <v>0.54060134996931886</v>
      </c>
      <c r="AN45" s="331">
        <f t="shared" si="48"/>
        <v>0.45939865003068114</v>
      </c>
      <c r="AO45" s="175">
        <f t="shared" si="49"/>
        <v>0.5537563547354547</v>
      </c>
      <c r="AP45" s="331">
        <f t="shared" si="50"/>
        <v>0.4462436452645453</v>
      </c>
      <c r="AQ45" s="175">
        <f t="shared" si="51"/>
        <v>0.61947752593161731</v>
      </c>
      <c r="AR45" s="177">
        <f t="shared" si="52"/>
        <v>0.36553976181329234</v>
      </c>
      <c r="AS45" s="331">
        <f t="shared" si="53"/>
        <v>1.4982712255090281E-2</v>
      </c>
      <c r="AT45" s="175">
        <f t="shared" si="54"/>
        <v>0.75674536256323777</v>
      </c>
      <c r="AU45" s="331">
        <f t="shared" si="55"/>
        <v>0.24325463743676223</v>
      </c>
      <c r="AV45" s="175">
        <f t="shared" si="56"/>
        <v>0.41756594724220625</v>
      </c>
      <c r="AW45" s="331">
        <f t="shared" si="57"/>
        <v>0.58243405275779381</v>
      </c>
      <c r="AX45" s="175">
        <f t="shared" si="58"/>
        <v>0.26271379703534775</v>
      </c>
      <c r="AY45" s="182">
        <f t="shared" si="59"/>
        <v>0.1733181299885975</v>
      </c>
      <c r="AZ45" s="265">
        <f t="shared" si="60"/>
        <v>0.56396807297605478</v>
      </c>
      <c r="BA45" s="175">
        <f t="shared" si="61"/>
        <v>0.73844969199178645</v>
      </c>
      <c r="BB45" s="331">
        <f t="shared" si="62"/>
        <v>0.26155030800821355</v>
      </c>
      <c r="BC45" s="175">
        <f t="shared" si="63"/>
        <v>0.66234482758620694</v>
      </c>
      <c r="BD45" s="331">
        <f t="shared" si="64"/>
        <v>0.33765517241379311</v>
      </c>
    </row>
    <row r="46" spans="1:56" x14ac:dyDescent="0.25">
      <c r="A46" s="158" t="s">
        <v>271</v>
      </c>
      <c r="B46" s="175">
        <f t="shared" si="67"/>
        <v>0.46436124368374077</v>
      </c>
      <c r="C46" s="183">
        <f t="shared" si="65"/>
        <v>0.53563875631625923</v>
      </c>
      <c r="D46" s="175">
        <f t="shared" si="66"/>
        <v>0.46995636119503187</v>
      </c>
      <c r="E46" s="183">
        <f t="shared" si="1"/>
        <v>0.53004363880496808</v>
      </c>
      <c r="F46" s="175">
        <f t="shared" si="2"/>
        <v>0.51065124771758974</v>
      </c>
      <c r="G46" s="183">
        <f t="shared" si="3"/>
        <v>0.4893487522824102</v>
      </c>
      <c r="H46" s="175">
        <f t="shared" si="4"/>
        <v>0.59618620302860348</v>
      </c>
      <c r="I46" s="183">
        <f t="shared" si="5"/>
        <v>0.40381379697139652</v>
      </c>
      <c r="J46" s="175">
        <f t="shared" si="36"/>
        <v>0.40525908739365818</v>
      </c>
      <c r="K46" s="183">
        <f t="shared" si="37"/>
        <v>0.59474091260634188</v>
      </c>
      <c r="L46" s="175">
        <f t="shared" si="8"/>
        <v>0.41930674617964964</v>
      </c>
      <c r="M46" s="183">
        <f t="shared" si="9"/>
        <v>0.58069325382035031</v>
      </c>
      <c r="N46" s="175">
        <f t="shared" si="10"/>
        <v>0.50941574118783195</v>
      </c>
      <c r="O46" s="183">
        <f t="shared" si="11"/>
        <v>0.49058425881216805</v>
      </c>
      <c r="P46" s="175">
        <f t="shared" si="12"/>
        <v>0.45130890052356021</v>
      </c>
      <c r="Q46" s="183">
        <f t="shared" si="13"/>
        <v>0.54869109947643979</v>
      </c>
      <c r="R46" s="175">
        <f t="shared" si="14"/>
        <v>0.65065666041275794</v>
      </c>
      <c r="S46" s="183">
        <f t="shared" si="15"/>
        <v>0.34934333958724201</v>
      </c>
      <c r="T46" s="175">
        <f t="shared" si="16"/>
        <v>0.78827483196415238</v>
      </c>
      <c r="U46" s="183">
        <f t="shared" si="17"/>
        <v>0.21172516803584765</v>
      </c>
      <c r="V46" s="175">
        <f t="shared" si="18"/>
        <v>0.70160344153304655</v>
      </c>
      <c r="W46" s="183">
        <f t="shared" si="19"/>
        <v>0.29839655846695345</v>
      </c>
      <c r="X46" s="175">
        <f t="shared" si="20"/>
        <v>0.72426470588235292</v>
      </c>
      <c r="Y46" s="183">
        <f t="shared" si="21"/>
        <v>0.27573529411764708</v>
      </c>
      <c r="Z46" s="175">
        <f t="shared" si="22"/>
        <v>0.56417910447761199</v>
      </c>
      <c r="AA46" s="183">
        <f t="shared" si="23"/>
        <v>0.43582089552238806</v>
      </c>
      <c r="AB46" s="175"/>
      <c r="AD46" s="175">
        <f t="shared" si="38"/>
        <v>0.67346278317152108</v>
      </c>
      <c r="AE46" s="177">
        <f t="shared" si="39"/>
        <v>0.32135922330097089</v>
      </c>
      <c r="AF46" s="331">
        <f t="shared" si="40"/>
        <v>5.1779935275080907E-3</v>
      </c>
      <c r="AG46" s="175">
        <f t="shared" si="41"/>
        <v>0.66905444126074498</v>
      </c>
      <c r="AH46" s="177">
        <f t="shared" si="42"/>
        <v>0.26575931232091693</v>
      </c>
      <c r="AI46" s="331">
        <f t="shared" si="43"/>
        <v>6.5186246418338104E-2</v>
      </c>
      <c r="AJ46" s="175">
        <f t="shared" si="44"/>
        <v>0.68435374149659867</v>
      </c>
      <c r="AK46" s="177">
        <f t="shared" si="45"/>
        <v>0.22040816326530613</v>
      </c>
      <c r="AL46" s="331">
        <f t="shared" si="46"/>
        <v>9.5238095238095233E-2</v>
      </c>
      <c r="AM46" s="175">
        <f t="shared" si="47"/>
        <v>0.62452107279693492</v>
      </c>
      <c r="AN46" s="331">
        <f t="shared" si="48"/>
        <v>0.37547892720306514</v>
      </c>
      <c r="AO46" s="175">
        <f t="shared" si="49"/>
        <v>0.66050808314087761</v>
      </c>
      <c r="AP46" s="331">
        <f t="shared" si="50"/>
        <v>0.33949191685912239</v>
      </c>
      <c r="AQ46" s="175">
        <f t="shared" si="51"/>
        <v>0.69556611243072053</v>
      </c>
      <c r="AR46" s="177">
        <f t="shared" si="52"/>
        <v>0.29216152019002373</v>
      </c>
      <c r="AS46" s="331">
        <f t="shared" si="53"/>
        <v>1.2272367379255741E-2</v>
      </c>
      <c r="AT46" s="175">
        <f t="shared" si="54"/>
        <v>0.83020442219440971</v>
      </c>
      <c r="AU46" s="331">
        <f t="shared" si="55"/>
        <v>0.16979557780559032</v>
      </c>
      <c r="AV46" s="175">
        <f t="shared" si="56"/>
        <v>0.52095808383233533</v>
      </c>
      <c r="AW46" s="331">
        <f t="shared" si="57"/>
        <v>0.47904191616766467</v>
      </c>
      <c r="AX46" s="175">
        <f t="shared" si="58"/>
        <v>0.351575456053068</v>
      </c>
      <c r="AY46" s="182">
        <f t="shared" si="59"/>
        <v>0.12824765063571034</v>
      </c>
      <c r="AZ46" s="265">
        <f t="shared" si="60"/>
        <v>0.52017689331122163</v>
      </c>
      <c r="BA46" s="175">
        <f t="shared" si="61"/>
        <v>0.84561592253899942</v>
      </c>
      <c r="BB46" s="331">
        <f t="shared" si="62"/>
        <v>0.15438407746100055</v>
      </c>
      <c r="BC46" s="175">
        <f t="shared" si="63"/>
        <v>0.75857519788918204</v>
      </c>
      <c r="BD46" s="331">
        <f t="shared" si="64"/>
        <v>0.24142480211081793</v>
      </c>
    </row>
    <row r="47" spans="1:56" x14ac:dyDescent="0.25">
      <c r="A47" s="159" t="s">
        <v>272</v>
      </c>
      <c r="B47" s="175">
        <f t="shared" si="67"/>
        <v>0.41574143902178906</v>
      </c>
      <c r="C47" s="183">
        <f t="shared" si="65"/>
        <v>0.58425856097821094</v>
      </c>
      <c r="D47" s="175">
        <f t="shared" si="66"/>
        <v>0.43113683585633722</v>
      </c>
      <c r="E47" s="183">
        <f t="shared" si="1"/>
        <v>0.56886316414366278</v>
      </c>
      <c r="F47" s="175">
        <f t="shared" si="2"/>
        <v>0.48530601240226479</v>
      </c>
      <c r="G47" s="183">
        <f t="shared" si="3"/>
        <v>0.51469398759773521</v>
      </c>
      <c r="H47" s="175">
        <f t="shared" si="4"/>
        <v>0.57900852052672347</v>
      </c>
      <c r="I47" s="183">
        <f t="shared" si="5"/>
        <v>0.42099147947327653</v>
      </c>
      <c r="J47" s="175">
        <f t="shared" si="36"/>
        <v>0.35025906735751294</v>
      </c>
      <c r="K47" s="183">
        <f t="shared" si="37"/>
        <v>0.649740932642487</v>
      </c>
      <c r="L47" s="175">
        <f t="shared" si="8"/>
        <v>0.37791652974038775</v>
      </c>
      <c r="M47" s="183">
        <f t="shared" si="9"/>
        <v>0.62208347025961219</v>
      </c>
      <c r="N47" s="175">
        <f t="shared" si="10"/>
        <v>0.45356634830319043</v>
      </c>
      <c r="O47" s="183">
        <f t="shared" si="11"/>
        <v>0.54643365169680957</v>
      </c>
      <c r="P47" s="175">
        <f t="shared" si="12"/>
        <v>0.4246952988972722</v>
      </c>
      <c r="Q47" s="183">
        <f t="shared" si="13"/>
        <v>0.5753047011027278</v>
      </c>
      <c r="R47" s="175">
        <f t="shared" si="14"/>
        <v>0.63648187286620062</v>
      </c>
      <c r="S47" s="183">
        <f t="shared" si="15"/>
        <v>0.36351812713379938</v>
      </c>
      <c r="T47" s="175">
        <f t="shared" si="16"/>
        <v>0.78083522175461317</v>
      </c>
      <c r="U47" s="183">
        <f t="shared" si="17"/>
        <v>0.21916477824538685</v>
      </c>
      <c r="V47" s="175">
        <f t="shared" si="18"/>
        <v>0.65241448692152915</v>
      </c>
      <c r="W47" s="183">
        <f t="shared" si="19"/>
        <v>0.3475855130784708</v>
      </c>
      <c r="X47" s="175">
        <f t="shared" si="20"/>
        <v>0.66096866096866091</v>
      </c>
      <c r="Y47" s="183">
        <f t="shared" si="21"/>
        <v>0.33903133903133903</v>
      </c>
      <c r="Z47" s="175">
        <f t="shared" si="22"/>
        <v>0.51832208293153326</v>
      </c>
      <c r="AA47" s="183">
        <f t="shared" si="23"/>
        <v>0.48167791706846674</v>
      </c>
      <c r="AB47" s="175"/>
      <c r="AD47" s="175">
        <f t="shared" si="38"/>
        <v>0.63166591557758756</v>
      </c>
      <c r="AE47" s="177">
        <f t="shared" si="39"/>
        <v>0.35856992639327023</v>
      </c>
      <c r="AF47" s="331">
        <f t="shared" si="40"/>
        <v>9.7641580291422565E-3</v>
      </c>
      <c r="AG47" s="175">
        <f t="shared" si="41"/>
        <v>0.61352253756260433</v>
      </c>
      <c r="AH47" s="177">
        <f t="shared" si="42"/>
        <v>0.31585976627712853</v>
      </c>
      <c r="AI47" s="331">
        <f t="shared" si="43"/>
        <v>7.0617696160267113E-2</v>
      </c>
      <c r="AJ47" s="175">
        <f t="shared" si="44"/>
        <v>0.63265306122448983</v>
      </c>
      <c r="AK47" s="177">
        <f t="shared" si="45"/>
        <v>0.2679183673469388</v>
      </c>
      <c r="AL47" s="331">
        <f t="shared" si="46"/>
        <v>9.9428571428571422E-2</v>
      </c>
      <c r="AM47" s="175">
        <f t="shared" si="47"/>
        <v>0.58754111046624102</v>
      </c>
      <c r="AN47" s="331">
        <f t="shared" si="48"/>
        <v>0.41245888953375892</v>
      </c>
      <c r="AO47" s="175">
        <f t="shared" si="49"/>
        <v>0.61990873753591347</v>
      </c>
      <c r="AP47" s="331">
        <f t="shared" si="50"/>
        <v>0.38009126246408653</v>
      </c>
      <c r="AQ47" s="175">
        <f t="shared" si="51"/>
        <v>0.66846089150546673</v>
      </c>
      <c r="AR47" s="177">
        <f t="shared" si="52"/>
        <v>0.31909167367535746</v>
      </c>
      <c r="AS47" s="331">
        <f t="shared" si="53"/>
        <v>1.2447434819175778E-2</v>
      </c>
      <c r="AT47" s="175">
        <f t="shared" si="54"/>
        <v>0.75032655346146671</v>
      </c>
      <c r="AU47" s="331">
        <f t="shared" si="55"/>
        <v>0.24967344653853329</v>
      </c>
      <c r="AV47" s="175">
        <f t="shared" si="56"/>
        <v>0.46576959395656281</v>
      </c>
      <c r="AW47" s="331">
        <f t="shared" si="57"/>
        <v>0.53423040604343719</v>
      </c>
      <c r="AX47" s="175">
        <f t="shared" si="58"/>
        <v>0.3196231617647059</v>
      </c>
      <c r="AY47" s="182">
        <f t="shared" si="59"/>
        <v>0.19898897058823528</v>
      </c>
      <c r="AZ47" s="265">
        <f t="shared" si="60"/>
        <v>0.48138786764705882</v>
      </c>
      <c r="BA47" s="175">
        <f t="shared" si="61"/>
        <v>0.77906415822479502</v>
      </c>
      <c r="BB47" s="331">
        <f t="shared" si="62"/>
        <v>0.22093584177520501</v>
      </c>
      <c r="BC47" s="175">
        <f t="shared" si="63"/>
        <v>0.69714900484131248</v>
      </c>
      <c r="BD47" s="331">
        <f t="shared" si="64"/>
        <v>0.30285099515868746</v>
      </c>
    </row>
    <row r="48" spans="1:56" x14ac:dyDescent="0.25">
      <c r="A48" s="160" t="s">
        <v>273</v>
      </c>
      <c r="B48" s="175">
        <f t="shared" si="67"/>
        <v>0.39355116593063488</v>
      </c>
      <c r="C48" s="183">
        <f t="shared" si="65"/>
        <v>0.60644883406936512</v>
      </c>
      <c r="D48" s="175">
        <f t="shared" si="66"/>
        <v>0.42188258127122757</v>
      </c>
      <c r="E48" s="183">
        <f t="shared" si="1"/>
        <v>0.57811741872877243</v>
      </c>
      <c r="F48" s="175">
        <f t="shared" si="2"/>
        <v>0.50442277160353821</v>
      </c>
      <c r="G48" s="183">
        <f t="shared" si="3"/>
        <v>0.49557722839646179</v>
      </c>
      <c r="H48" s="175">
        <f t="shared" si="4"/>
        <v>0.59673566878980888</v>
      </c>
      <c r="I48" s="183">
        <f t="shared" si="5"/>
        <v>0.40326433121019106</v>
      </c>
      <c r="J48" s="255">
        <f t="shared" si="36"/>
        <v>0</v>
      </c>
      <c r="K48" s="270">
        <f t="shared" si="37"/>
        <v>1</v>
      </c>
      <c r="L48" s="175">
        <f t="shared" si="8"/>
        <v>0.33059548254620125</v>
      </c>
      <c r="M48" s="183">
        <f t="shared" si="9"/>
        <v>0.66940451745379881</v>
      </c>
      <c r="N48" s="175">
        <f t="shared" si="10"/>
        <v>0.45650684931506852</v>
      </c>
      <c r="O48" s="183">
        <f t="shared" si="11"/>
        <v>0.54349315068493154</v>
      </c>
      <c r="P48" s="175">
        <f t="shared" si="12"/>
        <v>0.44361899708145397</v>
      </c>
      <c r="Q48" s="183">
        <f t="shared" si="13"/>
        <v>0.55638100291854609</v>
      </c>
      <c r="R48" s="175">
        <f t="shared" si="14"/>
        <v>0.65215150734346816</v>
      </c>
      <c r="S48" s="183">
        <f t="shared" si="15"/>
        <v>0.34784849265653184</v>
      </c>
      <c r="T48" s="175">
        <f t="shared" si="16"/>
        <v>0.75805184603299292</v>
      </c>
      <c r="U48" s="183">
        <f t="shared" si="17"/>
        <v>0.24194815396700706</v>
      </c>
      <c r="V48" s="175">
        <f t="shared" si="18"/>
        <v>0.66479289940828401</v>
      </c>
      <c r="W48" s="183">
        <f t="shared" si="19"/>
        <v>0.33520710059171599</v>
      </c>
      <c r="X48" s="175">
        <f t="shared" si="20"/>
        <v>0.68629076838032066</v>
      </c>
      <c r="Y48" s="183">
        <f t="shared" si="21"/>
        <v>0.3137092316196794</v>
      </c>
      <c r="Z48" s="175">
        <f t="shared" si="22"/>
        <v>0.56251725089704663</v>
      </c>
      <c r="AA48" s="183">
        <f t="shared" si="23"/>
        <v>0.43748274910295337</v>
      </c>
      <c r="AB48" s="175"/>
      <c r="AD48" s="175">
        <f t="shared" si="38"/>
        <v>0.69940728196443691</v>
      </c>
      <c r="AE48" s="177">
        <f t="shared" si="39"/>
        <v>0.29297205757832345</v>
      </c>
      <c r="AF48" s="331">
        <f t="shared" si="40"/>
        <v>7.6206604572396277E-3</v>
      </c>
      <c r="AG48" s="175">
        <f t="shared" si="41"/>
        <v>0.70087336244541487</v>
      </c>
      <c r="AH48" s="177">
        <f t="shared" si="42"/>
        <v>0.22901504124211547</v>
      </c>
      <c r="AI48" s="331">
        <f t="shared" si="43"/>
        <v>7.0111596312469673E-2</v>
      </c>
      <c r="AJ48" s="175">
        <f t="shared" si="44"/>
        <v>0.7551789077212806</v>
      </c>
      <c r="AK48" s="177">
        <f t="shared" si="45"/>
        <v>0.16666666666666666</v>
      </c>
      <c r="AL48" s="331">
        <f t="shared" si="46"/>
        <v>7.8154425612052728E-2</v>
      </c>
      <c r="AM48" s="175">
        <f t="shared" si="47"/>
        <v>0.62683706070287537</v>
      </c>
      <c r="AN48" s="331">
        <f t="shared" si="48"/>
        <v>0.37316293929712457</v>
      </c>
      <c r="AO48" s="175">
        <f t="shared" si="49"/>
        <v>0.65209553853086977</v>
      </c>
      <c r="AP48" s="331">
        <f t="shared" si="50"/>
        <v>0.34790446146913023</v>
      </c>
      <c r="AQ48" s="175">
        <f t="shared" si="51"/>
        <v>0.7081667618503712</v>
      </c>
      <c r="AR48" s="177">
        <f t="shared" si="52"/>
        <v>0.28412335808109651</v>
      </c>
      <c r="AS48" s="331">
        <f t="shared" si="53"/>
        <v>7.7098800685322672E-3</v>
      </c>
      <c r="AT48" s="175">
        <f t="shared" si="54"/>
        <v>0.83352112676056334</v>
      </c>
      <c r="AU48" s="331">
        <f t="shared" si="55"/>
        <v>0.16647887323943661</v>
      </c>
      <c r="AV48" s="175">
        <f t="shared" si="56"/>
        <v>0.53160215580597747</v>
      </c>
      <c r="AW48" s="331">
        <f t="shared" si="57"/>
        <v>0.46839784419402253</v>
      </c>
      <c r="AX48" s="268">
        <f t="shared" si="58"/>
        <v>0.41509433962264153</v>
      </c>
      <c r="AY48" s="182">
        <f t="shared" si="59"/>
        <v>0.24898261191268961</v>
      </c>
      <c r="AZ48" s="183">
        <f t="shared" si="60"/>
        <v>0.33592304846466886</v>
      </c>
      <c r="BA48" s="175">
        <f t="shared" si="61"/>
        <v>0.80612244897959184</v>
      </c>
      <c r="BB48" s="331">
        <f t="shared" si="62"/>
        <v>0.19387755102040816</v>
      </c>
      <c r="BC48" s="175">
        <f t="shared" si="63"/>
        <v>0.59466769706336942</v>
      </c>
      <c r="BD48" s="331">
        <f t="shared" si="64"/>
        <v>0.40533230293663058</v>
      </c>
    </row>
    <row r="49" spans="1:56" x14ac:dyDescent="0.25">
      <c r="A49" s="161" t="s">
        <v>274</v>
      </c>
      <c r="B49" s="175">
        <f t="shared" si="67"/>
        <v>0.18791838264642927</v>
      </c>
      <c r="C49" s="183">
        <f t="shared" si="65"/>
        <v>0.81208161735357076</v>
      </c>
      <c r="D49" s="175">
        <f t="shared" si="66"/>
        <v>0.24504921829762594</v>
      </c>
      <c r="E49" s="183">
        <f t="shared" si="1"/>
        <v>0.75495078170237406</v>
      </c>
      <c r="F49" s="175">
        <f t="shared" si="2"/>
        <v>0.28341543513957307</v>
      </c>
      <c r="G49" s="183">
        <f t="shared" si="3"/>
        <v>0.71658456486042688</v>
      </c>
      <c r="H49" s="175">
        <f t="shared" si="4"/>
        <v>0.31993681993681994</v>
      </c>
      <c r="I49" s="183">
        <f t="shared" si="5"/>
        <v>0.68006318006318012</v>
      </c>
      <c r="J49" s="175">
        <f t="shared" si="36"/>
        <v>0.18866034459730199</v>
      </c>
      <c r="K49" s="183">
        <f t="shared" si="37"/>
        <v>0.81133965540269803</v>
      </c>
      <c r="L49" s="175">
        <f t="shared" si="8"/>
        <v>0.18927983799519049</v>
      </c>
      <c r="M49" s="183">
        <f t="shared" si="9"/>
        <v>0.81072016200480956</v>
      </c>
      <c r="N49" s="175">
        <f t="shared" si="10"/>
        <v>0.18655692729766804</v>
      </c>
      <c r="O49" s="183">
        <f t="shared" si="11"/>
        <v>0.81344307270233196</v>
      </c>
      <c r="P49" s="175">
        <f t="shared" si="12"/>
        <v>0.20044872173348291</v>
      </c>
      <c r="Q49" s="183">
        <f t="shared" si="13"/>
        <v>0.79955127826651706</v>
      </c>
      <c r="R49" s="175">
        <f t="shared" si="14"/>
        <v>0.37379047619047617</v>
      </c>
      <c r="S49" s="183">
        <f t="shared" si="15"/>
        <v>0.62620952380952377</v>
      </c>
      <c r="T49" s="175">
        <f t="shared" si="16"/>
        <v>0.63465505386202159</v>
      </c>
      <c r="U49" s="183">
        <f t="shared" si="17"/>
        <v>0.36534494613797847</v>
      </c>
      <c r="V49" s="175">
        <f t="shared" si="18"/>
        <v>0.37009102730819243</v>
      </c>
      <c r="W49" s="183">
        <f t="shared" si="19"/>
        <v>0.62990897269180757</v>
      </c>
      <c r="X49" s="175">
        <f t="shared" si="20"/>
        <v>0.45062148816618425</v>
      </c>
      <c r="Y49" s="183">
        <f t="shared" si="21"/>
        <v>0.54937851183381581</v>
      </c>
      <c r="Z49" s="175">
        <f t="shared" si="22"/>
        <v>0.2386434349719975</v>
      </c>
      <c r="AA49" s="183">
        <f t="shared" si="23"/>
        <v>0.76135656502800253</v>
      </c>
      <c r="AB49" s="175"/>
      <c r="AD49" s="175">
        <f t="shared" si="38"/>
        <v>0.3731790916880891</v>
      </c>
      <c r="AE49" s="177">
        <f t="shared" si="39"/>
        <v>0.61818051985147104</v>
      </c>
      <c r="AF49" s="331">
        <f t="shared" si="40"/>
        <v>8.6403884604398743E-3</v>
      </c>
      <c r="AG49" s="175">
        <f t="shared" si="41"/>
        <v>0.39014647137150466</v>
      </c>
      <c r="AH49" s="177">
        <f t="shared" si="42"/>
        <v>0.53645139813581888</v>
      </c>
      <c r="AI49" s="331">
        <f t="shared" si="43"/>
        <v>7.3402130492676437E-2</v>
      </c>
      <c r="AJ49" s="175">
        <f t="shared" si="44"/>
        <v>0.38508408481598833</v>
      </c>
      <c r="AK49" s="177">
        <f t="shared" si="45"/>
        <v>0.50239662035908683</v>
      </c>
      <c r="AL49" s="331">
        <f t="shared" si="46"/>
        <v>0.11251929482492486</v>
      </c>
      <c r="AM49" s="175">
        <f t="shared" si="47"/>
        <v>0.31680000000000003</v>
      </c>
      <c r="AN49" s="331">
        <f t="shared" si="48"/>
        <v>0.68320000000000003</v>
      </c>
      <c r="AO49" s="175">
        <f t="shared" si="49"/>
        <v>0.2920410783055199</v>
      </c>
      <c r="AP49" s="331">
        <f t="shared" si="50"/>
        <v>0.70795892169448005</v>
      </c>
      <c r="AQ49" s="175">
        <f t="shared" si="51"/>
        <v>0.30799031476997579</v>
      </c>
      <c r="AR49" s="177">
        <f t="shared" si="52"/>
        <v>0.67254237288135599</v>
      </c>
      <c r="AS49" s="331">
        <f t="shared" si="53"/>
        <v>1.9467312348668282E-2</v>
      </c>
      <c r="AT49" s="175">
        <f t="shared" si="54"/>
        <v>0.42257245610323674</v>
      </c>
      <c r="AU49" s="331">
        <f t="shared" si="55"/>
        <v>0.57742754389676332</v>
      </c>
      <c r="AV49" s="175">
        <f t="shared" si="56"/>
        <v>0.18634990387256248</v>
      </c>
      <c r="AW49" s="331">
        <f t="shared" si="57"/>
        <v>0.81365009612743755</v>
      </c>
      <c r="AX49" s="175">
        <f t="shared" si="58"/>
        <v>0.18248442652986441</v>
      </c>
      <c r="AY49" s="278">
        <f t="shared" si="59"/>
        <v>0.67106388176377185</v>
      </c>
      <c r="AZ49" s="183">
        <f t="shared" si="60"/>
        <v>0.14645169170636374</v>
      </c>
      <c r="BA49" s="175">
        <f t="shared" si="61"/>
        <v>0.3456068057955603</v>
      </c>
      <c r="BB49" s="331">
        <f t="shared" si="62"/>
        <v>0.65439319420443975</v>
      </c>
      <c r="BC49" s="175">
        <f t="shared" si="63"/>
        <v>0.20873598763046</v>
      </c>
      <c r="BD49" s="331">
        <f t="shared" si="64"/>
        <v>0.79126401236954003</v>
      </c>
    </row>
    <row r="50" spans="1:56" x14ac:dyDescent="0.25">
      <c r="A50" s="162" t="s">
        <v>228</v>
      </c>
      <c r="B50" s="175">
        <f t="shared" si="67"/>
        <v>0.20747638004489907</v>
      </c>
      <c r="C50" s="183">
        <f t="shared" si="65"/>
        <v>0.7925236199551009</v>
      </c>
      <c r="D50" s="175">
        <f t="shared" si="66"/>
        <v>0.24335411880538235</v>
      </c>
      <c r="E50" s="183">
        <f t="shared" si="1"/>
        <v>0.75664588119461762</v>
      </c>
      <c r="F50" s="175">
        <f t="shared" si="2"/>
        <v>0.28445339114276869</v>
      </c>
      <c r="G50" s="183">
        <f t="shared" si="3"/>
        <v>0.71554660885723131</v>
      </c>
      <c r="H50" s="175">
        <f t="shared" si="4"/>
        <v>0.28110456096804221</v>
      </c>
      <c r="I50" s="183">
        <f t="shared" si="5"/>
        <v>0.71889543903195785</v>
      </c>
      <c r="J50" s="175">
        <f t="shared" si="36"/>
        <v>0.17508035545471734</v>
      </c>
      <c r="K50" s="183">
        <f t="shared" si="37"/>
        <v>0.82491964454528266</v>
      </c>
      <c r="L50" s="175">
        <f t="shared" si="8"/>
        <v>0.18462946020128088</v>
      </c>
      <c r="M50" s="183">
        <f t="shared" si="9"/>
        <v>0.8153705397987191</v>
      </c>
      <c r="N50" s="175">
        <f t="shared" si="10"/>
        <v>0.23032329988851727</v>
      </c>
      <c r="O50" s="183">
        <f t="shared" si="11"/>
        <v>0.7696767001114827</v>
      </c>
      <c r="P50" s="175">
        <f t="shared" si="12"/>
        <v>0.20495611770779557</v>
      </c>
      <c r="Q50" s="183">
        <f t="shared" si="13"/>
        <v>0.79504388229220446</v>
      </c>
      <c r="R50" s="175">
        <f t="shared" si="14"/>
        <v>0.34059488898198576</v>
      </c>
      <c r="S50" s="183">
        <f t="shared" si="15"/>
        <v>0.65940511101801424</v>
      </c>
      <c r="T50" s="175">
        <f t="shared" si="16"/>
        <v>0.52943676939426143</v>
      </c>
      <c r="U50" s="183">
        <f t="shared" si="17"/>
        <v>0.47056323060573857</v>
      </c>
      <c r="V50" s="175">
        <f t="shared" si="18"/>
        <v>0.28350277264325324</v>
      </c>
      <c r="W50" s="183">
        <f t="shared" si="19"/>
        <v>0.71649722735674681</v>
      </c>
      <c r="X50" s="175">
        <f t="shared" si="20"/>
        <v>0.36934503713706957</v>
      </c>
      <c r="Y50" s="183">
        <f t="shared" si="21"/>
        <v>0.63065496286293043</v>
      </c>
      <c r="Z50" s="175">
        <f t="shared" si="22"/>
        <v>0.20875221762270846</v>
      </c>
      <c r="AA50" s="183">
        <f t="shared" si="23"/>
        <v>0.79124778237729154</v>
      </c>
      <c r="AB50" s="175"/>
      <c r="AD50" s="175">
        <f t="shared" si="38"/>
        <v>0.32334581772784021</v>
      </c>
      <c r="AE50" s="177">
        <f t="shared" si="39"/>
        <v>0.66702336365257708</v>
      </c>
      <c r="AF50" s="331">
        <f t="shared" si="40"/>
        <v>9.630818619582664E-3</v>
      </c>
      <c r="AG50" s="175">
        <f t="shared" si="41"/>
        <v>0.31893313298271975</v>
      </c>
      <c r="AH50" s="177">
        <f t="shared" si="42"/>
        <v>0.58921863260706231</v>
      </c>
      <c r="AI50" s="331">
        <f t="shared" si="43"/>
        <v>9.1848234410217874E-2</v>
      </c>
      <c r="AJ50" s="175">
        <f t="shared" si="44"/>
        <v>0.32235294117647056</v>
      </c>
      <c r="AK50" s="177">
        <f t="shared" si="45"/>
        <v>0.57375565610859725</v>
      </c>
      <c r="AL50" s="331">
        <f t="shared" si="46"/>
        <v>0.10389140271493212</v>
      </c>
      <c r="AM50" s="175">
        <f t="shared" si="47"/>
        <v>0.26348136399682792</v>
      </c>
      <c r="AN50" s="331">
        <f t="shared" si="48"/>
        <v>0.73651863600317213</v>
      </c>
      <c r="AO50" s="175">
        <f t="shared" si="49"/>
        <v>0.20589447650453421</v>
      </c>
      <c r="AP50" s="331">
        <f t="shared" si="50"/>
        <v>0.79410552349546581</v>
      </c>
      <c r="AQ50" s="175">
        <f t="shared" si="51"/>
        <v>0.23176924639447491</v>
      </c>
      <c r="AR50" s="177">
        <f t="shared" si="52"/>
        <v>0.75482429412959573</v>
      </c>
      <c r="AS50" s="331">
        <f t="shared" si="53"/>
        <v>1.3406459475929311E-2</v>
      </c>
      <c r="AT50" s="175">
        <f t="shared" si="54"/>
        <v>0.32898876404494382</v>
      </c>
      <c r="AU50" s="331">
        <f t="shared" si="55"/>
        <v>0.67101123595505618</v>
      </c>
      <c r="AV50" s="175">
        <f t="shared" si="56"/>
        <v>0.1180482686253935</v>
      </c>
      <c r="AW50" s="331">
        <f t="shared" si="57"/>
        <v>0.88195173137460647</v>
      </c>
      <c r="AX50" s="175">
        <f t="shared" si="58"/>
        <v>0.11444557477110885</v>
      </c>
      <c r="AY50" s="278">
        <f t="shared" si="59"/>
        <v>0.79018311291963372</v>
      </c>
      <c r="AZ50" s="183">
        <f t="shared" si="60"/>
        <v>9.5371312309257369E-2</v>
      </c>
      <c r="BA50" s="175">
        <f t="shared" si="61"/>
        <v>0.24292452830188679</v>
      </c>
      <c r="BB50" s="331">
        <f t="shared" si="62"/>
        <v>0.75707547169811318</v>
      </c>
      <c r="BC50" s="175">
        <f t="shared" si="63"/>
        <v>0.12903954802259887</v>
      </c>
      <c r="BD50" s="331">
        <f t="shared" si="64"/>
        <v>0.87096045197740113</v>
      </c>
    </row>
    <row r="51" spans="1:56" x14ac:dyDescent="0.25">
      <c r="A51" s="163" t="s">
        <v>275</v>
      </c>
      <c r="B51" s="175">
        <f t="shared" si="67"/>
        <v>0.21228110528068869</v>
      </c>
      <c r="C51" s="183">
        <f t="shared" si="65"/>
        <v>0.78771889471931134</v>
      </c>
      <c r="D51" s="175">
        <f t="shared" si="66"/>
        <v>0.35125306021075536</v>
      </c>
      <c r="E51" s="183">
        <f t="shared" si="1"/>
        <v>0.64874693978924458</v>
      </c>
      <c r="F51" s="175">
        <f t="shared" si="2"/>
        <v>0.38320689843366262</v>
      </c>
      <c r="G51" s="183">
        <f t="shared" si="3"/>
        <v>0.61679310156633738</v>
      </c>
      <c r="H51" s="175">
        <f t="shared" si="4"/>
        <v>0.37334291014387838</v>
      </c>
      <c r="I51" s="183">
        <f t="shared" si="5"/>
        <v>0.62665708985612156</v>
      </c>
      <c r="J51" s="175">
        <f t="shared" si="36"/>
        <v>0.24200706803782354</v>
      </c>
      <c r="K51" s="183">
        <f t="shared" si="37"/>
        <v>0.75799293196217643</v>
      </c>
      <c r="L51" s="175">
        <f t="shared" si="8"/>
        <v>0.25071219499475222</v>
      </c>
      <c r="M51" s="183">
        <f t="shared" si="9"/>
        <v>0.74928780500524772</v>
      </c>
      <c r="N51" s="175">
        <f t="shared" si="10"/>
        <v>0.17385001556662516</v>
      </c>
      <c r="O51" s="183">
        <f t="shared" si="11"/>
        <v>0.82614998443337484</v>
      </c>
      <c r="P51" s="175">
        <f t="shared" si="12"/>
        <v>0.26557756922720427</v>
      </c>
      <c r="Q51" s="183">
        <f t="shared" si="13"/>
        <v>0.73442243077279579</v>
      </c>
      <c r="R51" s="175">
        <f t="shared" si="14"/>
        <v>0.43532208263220662</v>
      </c>
      <c r="S51" s="183">
        <f t="shared" si="15"/>
        <v>0.56467791736779338</v>
      </c>
      <c r="T51" s="175">
        <f t="shared" si="16"/>
        <v>0.72462604405519726</v>
      </c>
      <c r="U51" s="183">
        <f t="shared" si="17"/>
        <v>0.27537395594480268</v>
      </c>
      <c r="V51" s="175">
        <f t="shared" si="18"/>
        <v>0.37295281623397902</v>
      </c>
      <c r="W51" s="183">
        <f t="shared" si="19"/>
        <v>0.62704718376602098</v>
      </c>
      <c r="X51" s="175">
        <f t="shared" si="20"/>
        <v>0.50018629396320913</v>
      </c>
      <c r="Y51" s="183">
        <f t="shared" si="21"/>
        <v>0.49981370603679087</v>
      </c>
      <c r="Z51" s="175">
        <f t="shared" si="22"/>
        <v>0.2573206763398081</v>
      </c>
      <c r="AA51" s="183">
        <f t="shared" si="23"/>
        <v>0.74267932366019185</v>
      </c>
      <c r="AB51" s="175"/>
      <c r="AD51" s="175">
        <f t="shared" si="38"/>
        <v>0.40756858655543077</v>
      </c>
      <c r="AE51" s="177">
        <f t="shared" si="39"/>
        <v>0.58058586020642811</v>
      </c>
      <c r="AF51" s="331">
        <f t="shared" si="40"/>
        <v>1.1845553238141076E-2</v>
      </c>
      <c r="AG51" s="175">
        <f t="shared" si="41"/>
        <v>0.4421454442926237</v>
      </c>
      <c r="AH51" s="177">
        <f t="shared" si="42"/>
        <v>0.51157091114147524</v>
      </c>
      <c r="AI51" s="331">
        <f t="shared" si="43"/>
        <v>4.6283644565901054E-2</v>
      </c>
      <c r="AJ51" s="175">
        <f t="shared" si="44"/>
        <v>0.42050176787953064</v>
      </c>
      <c r="AK51" s="177">
        <f t="shared" si="45"/>
        <v>0.46913606333375596</v>
      </c>
      <c r="AL51" s="331">
        <f t="shared" si="46"/>
        <v>0.11036216878671344</v>
      </c>
      <c r="AM51" s="175">
        <f t="shared" si="47"/>
        <v>0.36398047354269453</v>
      </c>
      <c r="AN51" s="331">
        <f t="shared" si="48"/>
        <v>0.63601952645730542</v>
      </c>
      <c r="AO51" s="175">
        <f t="shared" si="49"/>
        <v>0.36082482788403247</v>
      </c>
      <c r="AP51" s="331">
        <f t="shared" si="50"/>
        <v>0.63917517211596753</v>
      </c>
      <c r="AQ51" s="175">
        <f t="shared" si="51"/>
        <v>0.39141249528253336</v>
      </c>
      <c r="AR51" s="177">
        <f t="shared" si="52"/>
        <v>0.56740830960304667</v>
      </c>
      <c r="AS51" s="331">
        <f t="shared" si="53"/>
        <v>4.117919511442001E-2</v>
      </c>
      <c r="AT51" s="175">
        <f t="shared" si="54"/>
        <v>0.48634075215274147</v>
      </c>
      <c r="AU51" s="331">
        <f t="shared" si="55"/>
        <v>0.51365924784725847</v>
      </c>
      <c r="AV51" s="175">
        <f t="shared" si="56"/>
        <v>0.2710559202008489</v>
      </c>
      <c r="AW51" s="331">
        <f t="shared" si="57"/>
        <v>0.7289440797991511</v>
      </c>
      <c r="AX51" s="175">
        <f t="shared" si="58"/>
        <v>0.27251213794482654</v>
      </c>
      <c r="AY51" s="278">
        <f t="shared" si="59"/>
        <v>0.5244258779872677</v>
      </c>
      <c r="AZ51" s="183">
        <f t="shared" si="60"/>
        <v>0.20306198406790582</v>
      </c>
      <c r="BA51" s="175">
        <f t="shared" si="61"/>
        <v>0.49804128547970911</v>
      </c>
      <c r="BB51" s="331">
        <f t="shared" si="62"/>
        <v>0.50195871452029084</v>
      </c>
      <c r="BC51" s="175">
        <f t="shared" si="63"/>
        <v>0.38634799096629269</v>
      </c>
      <c r="BD51" s="331">
        <f t="shared" si="64"/>
        <v>0.61365200903370731</v>
      </c>
    </row>
    <row r="52" spans="1:56" x14ac:dyDescent="0.25">
      <c r="A52" s="164" t="s">
        <v>276</v>
      </c>
      <c r="B52" s="175">
        <f t="shared" si="67"/>
        <v>0.46388528539659007</v>
      </c>
      <c r="C52" s="183">
        <f t="shared" si="65"/>
        <v>0.53611471460340998</v>
      </c>
      <c r="D52" s="175">
        <f t="shared" si="66"/>
        <v>0.43185148998534439</v>
      </c>
      <c r="E52" s="183">
        <f t="shared" si="1"/>
        <v>0.56814851001465561</v>
      </c>
      <c r="F52" s="175">
        <f t="shared" si="2"/>
        <v>0.46566621191450658</v>
      </c>
      <c r="G52" s="183">
        <f t="shared" si="3"/>
        <v>0.53433378808549337</v>
      </c>
      <c r="H52" s="175">
        <f t="shared" si="4"/>
        <v>0.55899830220713076</v>
      </c>
      <c r="I52" s="183">
        <f t="shared" si="5"/>
        <v>0.4410016977928693</v>
      </c>
      <c r="J52" s="175">
        <f t="shared" si="36"/>
        <v>0.40707467714766987</v>
      </c>
      <c r="K52" s="183">
        <f t="shared" si="37"/>
        <v>0.59292532285233013</v>
      </c>
      <c r="L52" s="175">
        <f t="shared" si="8"/>
        <v>0.41776315789473684</v>
      </c>
      <c r="M52" s="183">
        <f t="shared" si="9"/>
        <v>0.58223684210526316</v>
      </c>
      <c r="N52" s="175">
        <f t="shared" si="10"/>
        <v>0.51000741289844331</v>
      </c>
      <c r="O52" s="183">
        <f t="shared" si="11"/>
        <v>0.48999258710155669</v>
      </c>
      <c r="P52" s="175">
        <f t="shared" si="12"/>
        <v>0.3975623911781776</v>
      </c>
      <c r="Q52" s="183">
        <f t="shared" si="13"/>
        <v>0.6024376088218224</v>
      </c>
      <c r="R52" s="175">
        <f t="shared" si="14"/>
        <v>0.63208762886597936</v>
      </c>
      <c r="S52" s="183">
        <f t="shared" si="15"/>
        <v>0.36791237113402064</v>
      </c>
      <c r="T52" s="175">
        <f t="shared" si="16"/>
        <v>0.82968853545394305</v>
      </c>
      <c r="U52" s="183">
        <f t="shared" si="17"/>
        <v>0.170311464546057</v>
      </c>
      <c r="V52" s="175">
        <f t="shared" si="18"/>
        <v>0.60591900311526481</v>
      </c>
      <c r="W52" s="183">
        <f t="shared" si="19"/>
        <v>0.39408099688473519</v>
      </c>
      <c r="X52" s="175">
        <f t="shared" si="20"/>
        <v>0.73821989528795806</v>
      </c>
      <c r="Y52" s="183">
        <f t="shared" si="21"/>
        <v>0.26178010471204188</v>
      </c>
      <c r="Z52" s="175">
        <f t="shared" si="22"/>
        <v>0.4802816901408451</v>
      </c>
      <c r="AA52" s="183">
        <f t="shared" si="23"/>
        <v>0.5197183098591549</v>
      </c>
      <c r="AB52" s="175"/>
      <c r="AD52" s="175">
        <f t="shared" si="38"/>
        <v>0.64179104477611937</v>
      </c>
      <c r="AE52" s="177">
        <f t="shared" si="39"/>
        <v>0.35323383084577115</v>
      </c>
      <c r="AF52" s="331">
        <f t="shared" si="40"/>
        <v>4.9751243781094526E-3</v>
      </c>
      <c r="AG52" s="175">
        <f t="shared" si="41"/>
        <v>0.64553752535496955</v>
      </c>
      <c r="AH52" s="177">
        <f t="shared" si="42"/>
        <v>0.2986815415821501</v>
      </c>
      <c r="AI52" s="331">
        <f t="shared" si="43"/>
        <v>5.5780933062880324E-2</v>
      </c>
      <c r="AJ52" s="175">
        <f t="shared" si="44"/>
        <v>0.63552631578947372</v>
      </c>
      <c r="AK52" s="177">
        <f t="shared" si="45"/>
        <v>0.2982456140350877</v>
      </c>
      <c r="AL52" s="331">
        <f t="shared" si="46"/>
        <v>6.6228070175438594E-2</v>
      </c>
      <c r="AM52" s="175">
        <f t="shared" si="47"/>
        <v>0.53704767375071794</v>
      </c>
      <c r="AN52" s="331">
        <f t="shared" si="48"/>
        <v>0.46295232624928201</v>
      </c>
      <c r="AO52" s="175">
        <f t="shared" si="49"/>
        <v>0.57564040599323341</v>
      </c>
      <c r="AP52" s="331">
        <f t="shared" si="50"/>
        <v>0.42435959400676654</v>
      </c>
      <c r="AQ52" s="175">
        <f t="shared" si="51"/>
        <v>0.67319749216300939</v>
      </c>
      <c r="AR52" s="177">
        <f t="shared" si="52"/>
        <v>0.32249216300940436</v>
      </c>
      <c r="AS52" s="331">
        <f t="shared" si="53"/>
        <v>4.3103448275862068E-3</v>
      </c>
      <c r="AT52" s="175">
        <f t="shared" si="54"/>
        <v>0.76584786053882725</v>
      </c>
      <c r="AU52" s="331">
        <f t="shared" si="55"/>
        <v>0.23415213946117275</v>
      </c>
      <c r="AV52" s="175">
        <f t="shared" si="56"/>
        <v>0.31847890671420082</v>
      </c>
      <c r="AW52" s="331">
        <f t="shared" si="57"/>
        <v>0.68152109328579913</v>
      </c>
      <c r="AX52" s="175">
        <f t="shared" si="58"/>
        <v>0.30606312292358806</v>
      </c>
      <c r="AY52" s="182">
        <f t="shared" si="59"/>
        <v>0.16985049833887042</v>
      </c>
      <c r="AZ52" s="265">
        <f t="shared" si="60"/>
        <v>0.52408637873754149</v>
      </c>
      <c r="BA52" s="175">
        <f t="shared" si="61"/>
        <v>0.69371618809821056</v>
      </c>
      <c r="BB52" s="331">
        <f t="shared" si="62"/>
        <v>0.30628381190178944</v>
      </c>
      <c r="BC52" s="175">
        <f t="shared" si="63"/>
        <v>0.64773820981713182</v>
      </c>
      <c r="BD52" s="331">
        <f t="shared" si="64"/>
        <v>0.35226179018286813</v>
      </c>
    </row>
    <row r="53" spans="1:56" x14ac:dyDescent="0.25">
      <c r="A53" s="165" t="s">
        <v>277</v>
      </c>
      <c r="B53" s="175">
        <f t="shared" si="67"/>
        <v>0.41205215454268673</v>
      </c>
      <c r="C53" s="183">
        <f t="shared" si="65"/>
        <v>0.58794784545731327</v>
      </c>
      <c r="D53" s="175">
        <f t="shared" si="66"/>
        <v>0.46493566709168888</v>
      </c>
      <c r="E53" s="183">
        <f t="shared" si="1"/>
        <v>0.53506433290831112</v>
      </c>
      <c r="F53" s="175">
        <f t="shared" si="2"/>
        <v>0.46699081577525664</v>
      </c>
      <c r="G53" s="183">
        <f t="shared" si="3"/>
        <v>0.53300918422474342</v>
      </c>
      <c r="H53" s="175">
        <f t="shared" si="4"/>
        <v>0.51794396851122948</v>
      </c>
      <c r="I53" s="183">
        <f t="shared" si="5"/>
        <v>0.48205603148877058</v>
      </c>
      <c r="J53" s="175">
        <f t="shared" si="36"/>
        <v>0.36535623238964177</v>
      </c>
      <c r="K53" s="183">
        <f t="shared" si="37"/>
        <v>0.63464376761035823</v>
      </c>
      <c r="L53" s="175">
        <f t="shared" si="8"/>
        <v>0.38050397877984082</v>
      </c>
      <c r="M53" s="183">
        <f t="shared" si="9"/>
        <v>0.61949602122015912</v>
      </c>
      <c r="N53" s="175">
        <f t="shared" si="10"/>
        <v>0.44360033030553264</v>
      </c>
      <c r="O53" s="183">
        <f t="shared" si="11"/>
        <v>0.55639966969446741</v>
      </c>
      <c r="P53" s="175">
        <f t="shared" si="12"/>
        <v>0.33350240933299519</v>
      </c>
      <c r="Q53" s="183">
        <f t="shared" si="13"/>
        <v>0.66649759066700487</v>
      </c>
      <c r="R53" s="175">
        <f t="shared" si="14"/>
        <v>0.57246271898074419</v>
      </c>
      <c r="S53" s="183">
        <f t="shared" si="15"/>
        <v>0.42753728101925581</v>
      </c>
      <c r="T53" s="175">
        <f t="shared" si="16"/>
        <v>0.76657232235960082</v>
      </c>
      <c r="U53" s="183">
        <f t="shared" si="17"/>
        <v>0.23342767764039923</v>
      </c>
      <c r="V53" s="175">
        <f t="shared" si="18"/>
        <v>0.54339622641509433</v>
      </c>
      <c r="W53" s="183">
        <f t="shared" si="19"/>
        <v>0.45660377358490567</v>
      </c>
      <c r="X53" s="175">
        <f t="shared" si="20"/>
        <v>0.57631704599713518</v>
      </c>
      <c r="Y53" s="183">
        <f t="shared" si="21"/>
        <v>0.42368295400286488</v>
      </c>
      <c r="Z53" s="175">
        <f t="shared" si="22"/>
        <v>0.42717066931931219</v>
      </c>
      <c r="AA53" s="183">
        <f t="shared" si="23"/>
        <v>0.57282933068068775</v>
      </c>
      <c r="AB53" s="175"/>
      <c r="AD53" s="175">
        <f t="shared" si="38"/>
        <v>0.55725593667546169</v>
      </c>
      <c r="AE53" s="177">
        <f t="shared" si="39"/>
        <v>0.43918205804749338</v>
      </c>
      <c r="AF53" s="331">
        <f t="shared" si="40"/>
        <v>3.562005277044855E-3</v>
      </c>
      <c r="AG53" s="175">
        <f t="shared" si="41"/>
        <v>0.60927430652843939</v>
      </c>
      <c r="AH53" s="177">
        <f t="shared" si="42"/>
        <v>0.34757635191930514</v>
      </c>
      <c r="AI53" s="331">
        <f t="shared" si="43"/>
        <v>4.3149341552255534E-2</v>
      </c>
      <c r="AJ53" s="175">
        <f t="shared" si="44"/>
        <v>0.56063468077068379</v>
      </c>
      <c r="AK53" s="177">
        <f t="shared" si="45"/>
        <v>0.36871930487344162</v>
      </c>
      <c r="AL53" s="331">
        <f t="shared" si="46"/>
        <v>7.0646014355874573E-2</v>
      </c>
      <c r="AM53" s="175">
        <f t="shared" si="47"/>
        <v>0.49909145972138097</v>
      </c>
      <c r="AN53" s="331">
        <f t="shared" si="48"/>
        <v>0.50090854027861897</v>
      </c>
      <c r="AO53" s="175">
        <f t="shared" si="49"/>
        <v>0.49575791855203621</v>
      </c>
      <c r="AP53" s="331">
        <f t="shared" si="50"/>
        <v>0.50424208144796379</v>
      </c>
      <c r="AQ53" s="175">
        <f t="shared" si="51"/>
        <v>0.5989735053405465</v>
      </c>
      <c r="AR53" s="177">
        <f t="shared" si="52"/>
        <v>0.39090026355943958</v>
      </c>
      <c r="AS53" s="331">
        <f t="shared" si="53"/>
        <v>1.0126231100013872E-2</v>
      </c>
      <c r="AT53" s="175">
        <f t="shared" si="54"/>
        <v>0.69279042615294806</v>
      </c>
      <c r="AU53" s="331">
        <f t="shared" si="55"/>
        <v>0.30720957384705194</v>
      </c>
      <c r="AV53" s="175">
        <f t="shared" si="56"/>
        <v>0.32991803278688525</v>
      </c>
      <c r="AW53" s="331">
        <f t="shared" si="57"/>
        <v>0.67008196721311475</v>
      </c>
      <c r="AX53" s="175">
        <f t="shared" si="58"/>
        <v>0.31211134142730235</v>
      </c>
      <c r="AY53" s="182">
        <f t="shared" si="59"/>
        <v>0.15990524133846609</v>
      </c>
      <c r="AZ53" s="265">
        <f t="shared" si="60"/>
        <v>0.52798341723423159</v>
      </c>
      <c r="BA53" s="175">
        <f t="shared" si="61"/>
        <v>0.6717303998603108</v>
      </c>
      <c r="BB53" s="331">
        <f t="shared" si="62"/>
        <v>0.3282696001396892</v>
      </c>
      <c r="BC53" s="175">
        <f t="shared" si="63"/>
        <v>0.72366220735785958</v>
      </c>
      <c r="BD53" s="331">
        <f t="shared" si="64"/>
        <v>0.27633779264214048</v>
      </c>
    </row>
    <row r="54" spans="1:56" x14ac:dyDescent="0.25">
      <c r="A54" s="166" t="s">
        <v>278</v>
      </c>
      <c r="B54" s="175">
        <f t="shared" si="67"/>
        <v>0.28250207185149473</v>
      </c>
      <c r="C54" s="183">
        <f t="shared" si="65"/>
        <v>0.71749792814850522</v>
      </c>
      <c r="D54" s="175">
        <f t="shared" si="66"/>
        <v>0.28233491037515823</v>
      </c>
      <c r="E54" s="183">
        <f t="shared" si="1"/>
        <v>0.71766508962484177</v>
      </c>
      <c r="F54" s="175">
        <f t="shared" si="2"/>
        <v>0.32816176003052078</v>
      </c>
      <c r="G54" s="183">
        <f t="shared" si="3"/>
        <v>0.67183823996947922</v>
      </c>
      <c r="H54" s="175">
        <f t="shared" si="4"/>
        <v>0.39828409159567396</v>
      </c>
      <c r="I54" s="183">
        <f t="shared" si="5"/>
        <v>0.60171590840432598</v>
      </c>
      <c r="J54" s="175">
        <f t="shared" si="36"/>
        <v>0.22555375472717451</v>
      </c>
      <c r="K54" s="183">
        <f t="shared" si="37"/>
        <v>0.77444624527282546</v>
      </c>
      <c r="L54" s="175">
        <f t="shared" si="8"/>
        <v>0.24024024024024024</v>
      </c>
      <c r="M54" s="183">
        <f t="shared" si="9"/>
        <v>0.75975975975975973</v>
      </c>
      <c r="N54" s="175">
        <f t="shared" si="10"/>
        <v>0.32476390346274919</v>
      </c>
      <c r="O54" s="183">
        <f t="shared" si="11"/>
        <v>0.67523609653725081</v>
      </c>
      <c r="P54" s="175">
        <f t="shared" si="12"/>
        <v>0.27104352839434998</v>
      </c>
      <c r="Q54" s="183">
        <f t="shared" si="13"/>
        <v>0.72895647160565002</v>
      </c>
      <c r="R54" s="175">
        <f t="shared" si="14"/>
        <v>0.45250713412148391</v>
      </c>
      <c r="S54" s="183">
        <f t="shared" si="15"/>
        <v>0.54749286587851609</v>
      </c>
      <c r="T54" s="175">
        <f t="shared" si="16"/>
        <v>0.6406632903120405</v>
      </c>
      <c r="U54" s="183">
        <f t="shared" si="17"/>
        <v>0.3593367096879595</v>
      </c>
      <c r="V54" s="175">
        <f t="shared" si="18"/>
        <v>0.4574440948898903</v>
      </c>
      <c r="W54" s="183">
        <f t="shared" si="19"/>
        <v>0.54255590511010965</v>
      </c>
      <c r="X54" s="175">
        <f t="shared" si="20"/>
        <v>0.47574398695474929</v>
      </c>
      <c r="Y54" s="183">
        <f t="shared" si="21"/>
        <v>0.52425601304525071</v>
      </c>
      <c r="Z54" s="175">
        <f t="shared" si="22"/>
        <v>0.36035895435037069</v>
      </c>
      <c r="AA54" s="183">
        <f t="shared" si="23"/>
        <v>0.63964104564962931</v>
      </c>
      <c r="AB54" s="175"/>
      <c r="AD54" s="175">
        <f t="shared" si="38"/>
        <v>0.4627978263898565</v>
      </c>
      <c r="AE54" s="177">
        <f t="shared" si="39"/>
        <v>0.53037480841577256</v>
      </c>
      <c r="AF54" s="331">
        <f t="shared" si="40"/>
        <v>6.8273651943709067E-3</v>
      </c>
      <c r="AG54" s="175">
        <f t="shared" si="41"/>
        <v>0.46610424826755048</v>
      </c>
      <c r="AH54" s="177">
        <f t="shared" si="42"/>
        <v>0.46060560409761975</v>
      </c>
      <c r="AI54" s="331">
        <f t="shared" si="43"/>
        <v>7.3290147634829772E-2</v>
      </c>
      <c r="AJ54" s="175">
        <f t="shared" si="44"/>
        <v>0.49294857886743326</v>
      </c>
      <c r="AK54" s="177">
        <f t="shared" si="45"/>
        <v>0.40558327909163233</v>
      </c>
      <c r="AL54" s="331">
        <f t="shared" si="46"/>
        <v>0.10146814204093441</v>
      </c>
      <c r="AM54" s="175">
        <f t="shared" si="47"/>
        <v>0.43870794559770937</v>
      </c>
      <c r="AN54" s="331">
        <f t="shared" si="48"/>
        <v>0.56129205440229057</v>
      </c>
      <c r="AO54" s="175">
        <f t="shared" si="49"/>
        <v>0.47493908806126001</v>
      </c>
      <c r="AP54" s="331">
        <f t="shared" si="50"/>
        <v>0.52506091193873994</v>
      </c>
      <c r="AQ54" s="175">
        <f t="shared" si="51"/>
        <v>0.4741930453765788</v>
      </c>
      <c r="AR54" s="177">
        <f t="shared" si="52"/>
        <v>0.50927802900358643</v>
      </c>
      <c r="AS54" s="331">
        <f t="shared" si="53"/>
        <v>1.6528925619834711E-2</v>
      </c>
      <c r="AT54" s="175">
        <f t="shared" si="54"/>
        <v>0.5897414718757743</v>
      </c>
      <c r="AU54" s="331">
        <f t="shared" si="55"/>
        <v>0.41025852812422564</v>
      </c>
      <c r="AV54" s="175">
        <f t="shared" si="56"/>
        <v>0.30490174908227163</v>
      </c>
      <c r="AW54" s="331">
        <f t="shared" si="57"/>
        <v>0.69509825091772837</v>
      </c>
      <c r="AX54" s="175">
        <f t="shared" si="58"/>
        <v>0.20813147145435545</v>
      </c>
      <c r="AY54" s="278">
        <f t="shared" si="59"/>
        <v>0.4125581837180583</v>
      </c>
      <c r="AZ54" s="183">
        <f t="shared" si="60"/>
        <v>0.37931034482758619</v>
      </c>
      <c r="BA54" s="175">
        <f t="shared" si="61"/>
        <v>0.54278314573164654</v>
      </c>
      <c r="BB54" s="331">
        <f t="shared" si="62"/>
        <v>0.4572168542683534</v>
      </c>
      <c r="BC54" s="175">
        <f t="shared" si="63"/>
        <v>0.45993756503642041</v>
      </c>
      <c r="BD54" s="331">
        <f t="shared" si="64"/>
        <v>0.54006243496357964</v>
      </c>
    </row>
    <row r="55" spans="1:56" x14ac:dyDescent="0.25">
      <c r="A55" s="167" t="s">
        <v>279</v>
      </c>
      <c r="B55" s="175">
        <f t="shared" si="67"/>
        <v>0.30948426573426574</v>
      </c>
      <c r="C55" s="183">
        <f t="shared" si="65"/>
        <v>0.6905157342657342</v>
      </c>
      <c r="D55" s="175">
        <f t="shared" si="66"/>
        <v>0.31704645048203328</v>
      </c>
      <c r="E55" s="183">
        <f t="shared" si="1"/>
        <v>0.68295354951796672</v>
      </c>
      <c r="F55" s="175">
        <f t="shared" si="2"/>
        <v>0.37939011566771819</v>
      </c>
      <c r="G55" s="183">
        <f t="shared" si="3"/>
        <v>0.62060988433228181</v>
      </c>
      <c r="H55" s="175">
        <f t="shared" si="4"/>
        <v>0.43743763719816403</v>
      </c>
      <c r="I55" s="183">
        <f t="shared" si="5"/>
        <v>0.56256236280183591</v>
      </c>
      <c r="J55" s="175">
        <f t="shared" si="36"/>
        <v>0.23390775468829195</v>
      </c>
      <c r="K55" s="183">
        <f t="shared" si="37"/>
        <v>0.76609224531170805</v>
      </c>
      <c r="L55" s="175">
        <f t="shared" si="8"/>
        <v>0.27019230769230768</v>
      </c>
      <c r="M55" s="183">
        <f t="shared" si="9"/>
        <v>0.72980769230769227</v>
      </c>
      <c r="N55" s="175">
        <f t="shared" si="10"/>
        <v>0.3487762237762238</v>
      </c>
      <c r="O55" s="183">
        <f t="shared" si="11"/>
        <v>0.65122377622377625</v>
      </c>
      <c r="P55" s="175">
        <f t="shared" si="12"/>
        <v>0.33372201492537312</v>
      </c>
      <c r="Q55" s="183">
        <f t="shared" si="13"/>
        <v>0.66627798507462688</v>
      </c>
      <c r="R55" s="175">
        <f t="shared" si="14"/>
        <v>0.50983946141895387</v>
      </c>
      <c r="S55" s="183">
        <f t="shared" si="15"/>
        <v>0.49016053858104608</v>
      </c>
      <c r="T55" s="175">
        <f t="shared" si="16"/>
        <v>0.65895345779647652</v>
      </c>
      <c r="U55" s="183">
        <f t="shared" si="17"/>
        <v>0.34104654220352354</v>
      </c>
      <c r="V55" s="175">
        <f t="shared" si="18"/>
        <v>0.54509597686037337</v>
      </c>
      <c r="W55" s="183">
        <f t="shared" si="19"/>
        <v>0.45490402313962663</v>
      </c>
      <c r="X55" s="175">
        <f t="shared" si="20"/>
        <v>0.54374664519592053</v>
      </c>
      <c r="Y55" s="183">
        <f t="shared" si="21"/>
        <v>0.45625335480407941</v>
      </c>
      <c r="Z55" s="175">
        <f t="shared" si="22"/>
        <v>0.43003663003663006</v>
      </c>
      <c r="AA55" s="183">
        <f t="shared" si="23"/>
        <v>0.56996336996336994</v>
      </c>
      <c r="AB55" s="175"/>
      <c r="AD55" s="175">
        <f t="shared" si="38"/>
        <v>0.52065738415886786</v>
      </c>
      <c r="AE55" s="177">
        <f t="shared" si="39"/>
        <v>0.4649623373658982</v>
      </c>
      <c r="AF55" s="331">
        <f t="shared" si="40"/>
        <v>1.4380278475233965E-2</v>
      </c>
      <c r="AG55" s="175">
        <f t="shared" si="41"/>
        <v>0.54979079497907946</v>
      </c>
      <c r="AH55" s="177">
        <f t="shared" si="42"/>
        <v>0.36206415620641563</v>
      </c>
      <c r="AI55" s="331">
        <f t="shared" si="43"/>
        <v>8.8145048814504884E-2</v>
      </c>
      <c r="AJ55" s="175">
        <f t="shared" si="44"/>
        <v>0.60125512913347812</v>
      </c>
      <c r="AK55" s="177">
        <f t="shared" si="45"/>
        <v>0.29398986241853731</v>
      </c>
      <c r="AL55" s="331">
        <f t="shared" si="46"/>
        <v>0.10475500844798455</v>
      </c>
      <c r="AM55" s="175">
        <f t="shared" si="47"/>
        <v>0.51731680641633249</v>
      </c>
      <c r="AN55" s="331">
        <f t="shared" si="48"/>
        <v>0.48268319358366751</v>
      </c>
      <c r="AO55" s="175">
        <f t="shared" si="49"/>
        <v>0.47309212526603833</v>
      </c>
      <c r="AP55" s="331">
        <f t="shared" si="50"/>
        <v>0.52690787473396172</v>
      </c>
      <c r="AQ55" s="175">
        <f t="shared" si="51"/>
        <v>0.66383752652318884</v>
      </c>
      <c r="AR55" s="177">
        <f t="shared" si="52"/>
        <v>0.32615944225522886</v>
      </c>
      <c r="AS55" s="331">
        <f t="shared" si="53"/>
        <v>1.0003031221582298E-2</v>
      </c>
      <c r="AT55" s="175">
        <f t="shared" si="54"/>
        <v>0.7948803191489362</v>
      </c>
      <c r="AU55" s="331">
        <f t="shared" si="55"/>
        <v>0.20511968085106383</v>
      </c>
      <c r="AV55" s="175">
        <f t="shared" si="56"/>
        <v>0.51868732907930715</v>
      </c>
      <c r="AW55" s="331">
        <f t="shared" si="57"/>
        <v>0.4813126709206928</v>
      </c>
      <c r="AX55" s="268">
        <f t="shared" si="58"/>
        <v>0.42834645669291338</v>
      </c>
      <c r="AY55" s="182">
        <f t="shared" si="59"/>
        <v>0.17913385826771652</v>
      </c>
      <c r="AZ55" s="183">
        <f t="shared" si="60"/>
        <v>0.39251968503937007</v>
      </c>
      <c r="BA55" s="175">
        <f t="shared" si="61"/>
        <v>0.84156798693344226</v>
      </c>
      <c r="BB55" s="331">
        <f t="shared" si="62"/>
        <v>0.15843201306655777</v>
      </c>
      <c r="BC55" s="175">
        <f t="shared" si="63"/>
        <v>0.7481545809813287</v>
      </c>
      <c r="BD55" s="331">
        <f t="shared" si="64"/>
        <v>0.2518454190186713</v>
      </c>
    </row>
    <row r="56" spans="1:56" x14ac:dyDescent="0.25">
      <c r="A56" s="168" t="s">
        <v>280</v>
      </c>
      <c r="B56" s="175">
        <f t="shared" si="67"/>
        <v>0.24282928643002749</v>
      </c>
      <c r="C56" s="183">
        <f t="shared" si="65"/>
        <v>0.75717071356997256</v>
      </c>
      <c r="D56" s="175">
        <f t="shared" si="66"/>
        <v>0.25127930955472388</v>
      </c>
      <c r="E56" s="183">
        <f t="shared" si="1"/>
        <v>0.74872069044527612</v>
      </c>
      <c r="F56" s="175">
        <f t="shared" si="2"/>
        <v>0.28585796069936564</v>
      </c>
      <c r="G56" s="183">
        <f t="shared" si="3"/>
        <v>0.71414203930063436</v>
      </c>
      <c r="H56" s="175">
        <f t="shared" si="4"/>
        <v>0.36735353535353538</v>
      </c>
      <c r="I56" s="183">
        <f t="shared" si="5"/>
        <v>0.63264646464646468</v>
      </c>
      <c r="J56" s="175">
        <f t="shared" si="36"/>
        <v>0.30521371535932362</v>
      </c>
      <c r="K56" s="183">
        <f t="shared" si="37"/>
        <v>0.69478628464067638</v>
      </c>
      <c r="L56" s="175">
        <f t="shared" si="8"/>
        <v>0.23523515161640632</v>
      </c>
      <c r="M56" s="183">
        <f t="shared" si="9"/>
        <v>0.76476484838359371</v>
      </c>
      <c r="N56" s="175">
        <f t="shared" si="10"/>
        <v>0.25042342124364869</v>
      </c>
      <c r="O56" s="183">
        <f t="shared" si="11"/>
        <v>0.74957657875635131</v>
      </c>
      <c r="P56" s="175">
        <f t="shared" si="12"/>
        <v>0.26978902953586498</v>
      </c>
      <c r="Q56" s="183">
        <f t="shared" si="13"/>
        <v>0.73021097046413497</v>
      </c>
      <c r="R56" s="175">
        <f t="shared" si="14"/>
        <v>0.43347907557776388</v>
      </c>
      <c r="S56" s="183">
        <f t="shared" si="15"/>
        <v>0.56652092442223612</v>
      </c>
      <c r="T56" s="175">
        <f t="shared" si="16"/>
        <v>0.61517171971317142</v>
      </c>
      <c r="U56" s="183">
        <f t="shared" si="17"/>
        <v>0.38482828028682853</v>
      </c>
      <c r="V56" s="175">
        <f t="shared" si="18"/>
        <v>0.46725559481743228</v>
      </c>
      <c r="W56" s="183">
        <f t="shared" si="19"/>
        <v>0.53274440518256772</v>
      </c>
      <c r="X56" s="175">
        <f t="shared" si="20"/>
        <v>0.43845710995970061</v>
      </c>
      <c r="Y56" s="183">
        <f t="shared" si="21"/>
        <v>0.56154289004029934</v>
      </c>
      <c r="Z56" s="175">
        <f t="shared" si="22"/>
        <v>0.3893486102270316</v>
      </c>
      <c r="AA56" s="183">
        <f t="shared" si="23"/>
        <v>0.6106513897729684</v>
      </c>
      <c r="AB56" s="175"/>
      <c r="AD56" s="175">
        <f t="shared" si="38"/>
        <v>0.47884924765780257</v>
      </c>
      <c r="AE56" s="177">
        <f t="shared" si="39"/>
        <v>0.51433708715813387</v>
      </c>
      <c r="AF56" s="331">
        <f t="shared" si="40"/>
        <v>6.8136651840635942E-3</v>
      </c>
      <c r="AG56" s="175">
        <f t="shared" si="41"/>
        <v>0.4508425514318205</v>
      </c>
      <c r="AH56" s="177">
        <f t="shared" si="42"/>
        <v>0.47048485475033597</v>
      </c>
      <c r="AI56" s="331">
        <f t="shared" si="43"/>
        <v>7.8672593817843486E-2</v>
      </c>
      <c r="AJ56" s="175">
        <f t="shared" si="44"/>
        <v>0.49404761904761907</v>
      </c>
      <c r="AK56" s="177">
        <f t="shared" si="45"/>
        <v>0.37217017954722875</v>
      </c>
      <c r="AL56" s="331">
        <f t="shared" si="46"/>
        <v>0.13378220140515223</v>
      </c>
      <c r="AM56" s="175">
        <f t="shared" si="47"/>
        <v>0.46130653266331656</v>
      </c>
      <c r="AN56" s="331">
        <f t="shared" si="48"/>
        <v>0.53869346733668344</v>
      </c>
      <c r="AO56" s="175">
        <f t="shared" si="49"/>
        <v>0.50748299319727896</v>
      </c>
      <c r="AP56" s="331">
        <f t="shared" si="50"/>
        <v>0.49251700680272109</v>
      </c>
      <c r="AQ56" s="175">
        <f t="shared" si="51"/>
        <v>0.64422386988758673</v>
      </c>
      <c r="AR56" s="177">
        <f t="shared" si="52"/>
        <v>0.34154508490791674</v>
      </c>
      <c r="AS56" s="331">
        <f t="shared" si="53"/>
        <v>1.4231045204496532E-2</v>
      </c>
      <c r="AT56" s="175">
        <f t="shared" si="54"/>
        <v>0.76877682403433478</v>
      </c>
      <c r="AU56" s="331">
        <f t="shared" si="55"/>
        <v>0.23122317596566525</v>
      </c>
      <c r="AV56" s="175">
        <f t="shared" si="56"/>
        <v>0.36372491720241573</v>
      </c>
      <c r="AW56" s="331">
        <f t="shared" si="57"/>
        <v>0.63627508279758427</v>
      </c>
      <c r="AX56" s="175">
        <f t="shared" si="58"/>
        <v>0.2556370175681284</v>
      </c>
      <c r="AY56" s="182">
        <f t="shared" si="59"/>
        <v>0.16143311661363952</v>
      </c>
      <c r="AZ56" s="265">
        <f t="shared" si="60"/>
        <v>0.58292986581823214</v>
      </c>
      <c r="BA56" s="175">
        <f t="shared" si="61"/>
        <v>0.73774472605858243</v>
      </c>
      <c r="BB56" s="331">
        <f t="shared" si="62"/>
        <v>0.26225527394141751</v>
      </c>
      <c r="BC56" s="175">
        <f t="shared" si="63"/>
        <v>0.77297297297297296</v>
      </c>
      <c r="BD56" s="331">
        <f t="shared" si="64"/>
        <v>0.22702702702702704</v>
      </c>
    </row>
    <row r="57" spans="1:56" x14ac:dyDescent="0.25">
      <c r="A57" s="169" t="s">
        <v>281</v>
      </c>
      <c r="B57" s="175">
        <f t="shared" si="67"/>
        <v>0.16130556459494416</v>
      </c>
      <c r="C57" s="183">
        <f t="shared" si="65"/>
        <v>0.83869443540505584</v>
      </c>
      <c r="D57" s="175">
        <f t="shared" si="66"/>
        <v>0.23239145416953824</v>
      </c>
      <c r="E57" s="183">
        <f t="shared" si="1"/>
        <v>0.76760854583046179</v>
      </c>
      <c r="F57" s="175">
        <f t="shared" si="2"/>
        <v>0.27696246513966993</v>
      </c>
      <c r="G57" s="183">
        <f t="shared" si="3"/>
        <v>0.72303753486033007</v>
      </c>
      <c r="H57" s="175">
        <f t="shared" si="4"/>
        <v>0.28902729252114029</v>
      </c>
      <c r="I57" s="183">
        <f t="shared" si="5"/>
        <v>0.71097270747885966</v>
      </c>
      <c r="J57" s="175">
        <f t="shared" si="36"/>
        <v>0.16400722197823647</v>
      </c>
      <c r="K57" s="183">
        <f t="shared" si="37"/>
        <v>0.83599277802176353</v>
      </c>
      <c r="L57" s="175">
        <f t="shared" si="8"/>
        <v>0.16136822908965448</v>
      </c>
      <c r="M57" s="183">
        <f t="shared" si="9"/>
        <v>0.83863177091034546</v>
      </c>
      <c r="N57" s="175">
        <f t="shared" si="10"/>
        <v>0.16124290010023387</v>
      </c>
      <c r="O57" s="183">
        <f t="shared" si="11"/>
        <v>0.8387570998997661</v>
      </c>
      <c r="P57" s="175">
        <f t="shared" si="12"/>
        <v>0.17613636363636365</v>
      </c>
      <c r="Q57" s="183">
        <f t="shared" si="13"/>
        <v>0.82386363636363635</v>
      </c>
      <c r="R57" s="175">
        <f t="shared" si="14"/>
        <v>0.33180891168654597</v>
      </c>
      <c r="S57" s="183">
        <f t="shared" si="15"/>
        <v>0.66819108831345408</v>
      </c>
      <c r="T57" s="175">
        <f t="shared" si="16"/>
        <v>0.67254266849383326</v>
      </c>
      <c r="U57" s="183">
        <f t="shared" si="17"/>
        <v>0.32745733150616668</v>
      </c>
      <c r="V57" s="175">
        <f t="shared" si="18"/>
        <v>0.33186406938717472</v>
      </c>
      <c r="W57" s="183">
        <f t="shared" si="19"/>
        <v>0.66813593061282528</v>
      </c>
      <c r="X57" s="175">
        <f t="shared" si="20"/>
        <v>0.4272681918608795</v>
      </c>
      <c r="Y57" s="183">
        <f t="shared" si="21"/>
        <v>0.5727318081391205</v>
      </c>
      <c r="Z57" s="175">
        <f t="shared" si="22"/>
        <v>0.25560350828344702</v>
      </c>
      <c r="AA57" s="183">
        <f t="shared" si="23"/>
        <v>0.74439649171655298</v>
      </c>
      <c r="AB57" s="175"/>
      <c r="AD57" s="175">
        <f t="shared" si="38"/>
        <v>0.36220327547077225</v>
      </c>
      <c r="AE57" s="177">
        <f t="shared" si="39"/>
        <v>0.62970005520456362</v>
      </c>
      <c r="AF57" s="331">
        <f t="shared" si="40"/>
        <v>8.0966693246641731E-3</v>
      </c>
      <c r="AG57" s="175">
        <f t="shared" si="41"/>
        <v>0.41010488993942973</v>
      </c>
      <c r="AH57" s="177">
        <f t="shared" si="42"/>
        <v>0.5242280986851825</v>
      </c>
      <c r="AI57" s="331">
        <f t="shared" si="43"/>
        <v>6.5667011375387802E-2</v>
      </c>
      <c r="AJ57" s="175">
        <f t="shared" si="44"/>
        <v>0.40222882615156019</v>
      </c>
      <c r="AK57" s="177">
        <f t="shared" si="45"/>
        <v>0.47875185735512632</v>
      </c>
      <c r="AL57" s="331">
        <f t="shared" si="46"/>
        <v>0.11901931649331352</v>
      </c>
      <c r="AM57" s="175">
        <f t="shared" si="47"/>
        <v>0.32823995472552348</v>
      </c>
      <c r="AN57" s="331">
        <f t="shared" si="48"/>
        <v>0.67176004527447652</v>
      </c>
      <c r="AO57" s="175">
        <f t="shared" si="49"/>
        <v>0.31208897485493231</v>
      </c>
      <c r="AP57" s="331">
        <f t="shared" si="50"/>
        <v>0.68791102514506774</v>
      </c>
      <c r="AQ57" s="175">
        <f t="shared" si="51"/>
        <v>0.35856921287320664</v>
      </c>
      <c r="AR57" s="177">
        <f t="shared" si="52"/>
        <v>0.61865063978286161</v>
      </c>
      <c r="AS57" s="331">
        <f t="shared" si="53"/>
        <v>2.2780147343931755E-2</v>
      </c>
      <c r="AT57" s="175">
        <f t="shared" si="54"/>
        <v>0.51230718739744008</v>
      </c>
      <c r="AU57" s="331">
        <f t="shared" si="55"/>
        <v>0.48769281260255992</v>
      </c>
      <c r="AV57" s="175">
        <f t="shared" si="56"/>
        <v>0.23042666283579946</v>
      </c>
      <c r="AW57" s="331">
        <f t="shared" si="57"/>
        <v>0.76957333716420051</v>
      </c>
      <c r="AX57" s="175">
        <f t="shared" si="58"/>
        <v>0.20073641442356527</v>
      </c>
      <c r="AY57" s="278">
        <f t="shared" si="59"/>
        <v>0.54583544946673435</v>
      </c>
      <c r="AZ57" s="183">
        <f t="shared" si="60"/>
        <v>0.25342813610970033</v>
      </c>
      <c r="BA57" s="175">
        <f t="shared" si="61"/>
        <v>0.44789032343937174</v>
      </c>
      <c r="BB57" s="331">
        <f t="shared" si="62"/>
        <v>0.55210967656062826</v>
      </c>
      <c r="BC57" s="175">
        <f t="shared" si="63"/>
        <v>0.33696459519683092</v>
      </c>
      <c r="BD57" s="331">
        <f t="shared" si="64"/>
        <v>0.66303540480316914</v>
      </c>
    </row>
    <row r="58" spans="1:56" x14ac:dyDescent="0.25">
      <c r="A58" s="170" t="s">
        <v>282</v>
      </c>
      <c r="B58" s="175">
        <f t="shared" si="67"/>
        <v>0.20494716508031005</v>
      </c>
      <c r="C58" s="183">
        <f t="shared" si="65"/>
        <v>0.79505283491968992</v>
      </c>
      <c r="D58" s="175">
        <f t="shared" si="66"/>
        <v>0.26223258989531179</v>
      </c>
      <c r="E58" s="183">
        <f t="shared" si="1"/>
        <v>0.73776741010468816</v>
      </c>
      <c r="F58" s="175">
        <f t="shared" si="2"/>
        <v>0.29902860226659472</v>
      </c>
      <c r="G58" s="183">
        <f t="shared" si="3"/>
        <v>0.70097139773340533</v>
      </c>
      <c r="H58" s="175">
        <f t="shared" si="4"/>
        <v>0.3296401992054166</v>
      </c>
      <c r="I58" s="183">
        <f t="shared" si="5"/>
        <v>0.67035980079458335</v>
      </c>
      <c r="J58" s="175">
        <f t="shared" si="36"/>
        <v>0.27826617826617828</v>
      </c>
      <c r="K58" s="183">
        <f t="shared" si="37"/>
        <v>0.72173382173382172</v>
      </c>
      <c r="L58" s="175">
        <f t="shared" si="8"/>
        <v>0.18954169434212909</v>
      </c>
      <c r="M58" s="183">
        <f t="shared" si="9"/>
        <v>0.81045830565787091</v>
      </c>
      <c r="N58" s="175">
        <f t="shared" si="10"/>
        <v>0.22035263581849102</v>
      </c>
      <c r="O58" s="183">
        <f t="shared" si="11"/>
        <v>0.77964736418150904</v>
      </c>
      <c r="P58" s="175">
        <f t="shared" si="12"/>
        <v>0.22155411655874191</v>
      </c>
      <c r="Q58" s="183">
        <f t="shared" si="13"/>
        <v>0.77844588344125809</v>
      </c>
      <c r="R58" s="175">
        <f t="shared" si="14"/>
        <v>0.37306811677160845</v>
      </c>
      <c r="S58" s="183">
        <f t="shared" si="15"/>
        <v>0.62693188322839155</v>
      </c>
      <c r="T58" s="175">
        <f t="shared" si="16"/>
        <v>0.61501408033199945</v>
      </c>
      <c r="U58" s="183">
        <f t="shared" si="17"/>
        <v>0.38498591966800061</v>
      </c>
      <c r="V58" s="175">
        <f t="shared" si="18"/>
        <v>0.37234121949399207</v>
      </c>
      <c r="W58" s="183">
        <f t="shared" si="19"/>
        <v>0.62765878050600787</v>
      </c>
      <c r="X58" s="175">
        <f t="shared" si="20"/>
        <v>0.44416929311121117</v>
      </c>
      <c r="Y58" s="183">
        <f t="shared" si="21"/>
        <v>0.55583070688878888</v>
      </c>
      <c r="Z58" s="175">
        <f t="shared" si="22"/>
        <v>0.27091507404126058</v>
      </c>
      <c r="AA58" s="183">
        <f t="shared" si="23"/>
        <v>0.72908492595873942</v>
      </c>
      <c r="AB58" s="175"/>
      <c r="AD58" s="175">
        <f t="shared" si="38"/>
        <v>0.37362369973842691</v>
      </c>
      <c r="AE58" s="177">
        <f t="shared" si="39"/>
        <v>0.61773830524971107</v>
      </c>
      <c r="AF58" s="331">
        <f t="shared" si="40"/>
        <v>8.6379950118620347E-3</v>
      </c>
      <c r="AG58" s="175">
        <f t="shared" si="41"/>
        <v>0.40797274275979556</v>
      </c>
      <c r="AH58" s="177">
        <f t="shared" si="42"/>
        <v>0.52163543441226579</v>
      </c>
      <c r="AI58" s="331">
        <f t="shared" si="43"/>
        <v>7.0391822827938669E-2</v>
      </c>
      <c r="AJ58" s="175">
        <f t="shared" si="44"/>
        <v>0.41901298049789931</v>
      </c>
      <c r="AK58" s="177">
        <f t="shared" si="45"/>
        <v>0.46736063209381074</v>
      </c>
      <c r="AL58" s="331">
        <f t="shared" si="46"/>
        <v>0.11362638740828997</v>
      </c>
      <c r="AM58" s="175">
        <f t="shared" si="47"/>
        <v>0.35057559478127398</v>
      </c>
      <c r="AN58" s="331">
        <f t="shared" si="48"/>
        <v>0.64942440521872602</v>
      </c>
      <c r="AO58" s="175">
        <f t="shared" si="49"/>
        <v>0.34866056290267888</v>
      </c>
      <c r="AP58" s="331">
        <f t="shared" si="50"/>
        <v>0.65133943709732112</v>
      </c>
      <c r="AQ58" s="175">
        <f t="shared" si="51"/>
        <v>0.40489432703003336</v>
      </c>
      <c r="AR58" s="177">
        <f t="shared" si="52"/>
        <v>0.58027437893956246</v>
      </c>
      <c r="AS58" s="331">
        <f t="shared" si="53"/>
        <v>1.4831294030404153E-2</v>
      </c>
      <c r="AT58" s="175">
        <f t="shared" si="54"/>
        <v>0.51398447796163416</v>
      </c>
      <c r="AU58" s="331">
        <f t="shared" si="55"/>
        <v>0.48601552203836579</v>
      </c>
      <c r="AV58" s="175">
        <f t="shared" si="56"/>
        <v>0.27658122989961992</v>
      </c>
      <c r="AW58" s="331">
        <f t="shared" si="57"/>
        <v>0.72341877010038003</v>
      </c>
      <c r="AX58" s="175">
        <f t="shared" si="58"/>
        <v>0.25073771914598159</v>
      </c>
      <c r="AY58" s="278">
        <f t="shared" si="59"/>
        <v>0.52924839437597637</v>
      </c>
      <c r="AZ58" s="183">
        <f t="shared" si="60"/>
        <v>0.22001388647804201</v>
      </c>
      <c r="BA58" s="175">
        <f t="shared" si="61"/>
        <v>0.4807496999353707</v>
      </c>
      <c r="BB58" s="331">
        <f t="shared" si="62"/>
        <v>0.51925030006462936</v>
      </c>
      <c r="BC58" s="175">
        <f t="shared" si="63"/>
        <v>0.38434928945400149</v>
      </c>
      <c r="BD58" s="331">
        <f t="shared" si="64"/>
        <v>0.61565071054599851</v>
      </c>
    </row>
    <row r="59" spans="1:56" x14ac:dyDescent="0.25">
      <c r="A59" s="171" t="s">
        <v>283</v>
      </c>
      <c r="B59" s="175">
        <f t="shared" si="67"/>
        <v>0.30547649184939629</v>
      </c>
      <c r="C59" s="183">
        <f t="shared" si="65"/>
        <v>0.69452350815060371</v>
      </c>
      <c r="D59" s="175">
        <f t="shared" si="66"/>
        <v>0.27380952380952384</v>
      </c>
      <c r="E59" s="183">
        <f t="shared" si="1"/>
        <v>0.72619047619047616</v>
      </c>
      <c r="F59" s="175">
        <f t="shared" si="2"/>
        <v>0.30498733684005452</v>
      </c>
      <c r="G59" s="183">
        <f t="shared" si="3"/>
        <v>0.69501266315994548</v>
      </c>
      <c r="H59" s="175">
        <f t="shared" si="4"/>
        <v>0.41474514563106796</v>
      </c>
      <c r="I59" s="183">
        <f t="shared" si="5"/>
        <v>0.58525485436893199</v>
      </c>
      <c r="J59" s="175">
        <f t="shared" si="36"/>
        <v>0.22116689280868385</v>
      </c>
      <c r="K59" s="183">
        <f t="shared" si="37"/>
        <v>0.77883310719131615</v>
      </c>
      <c r="L59" s="175">
        <f t="shared" si="8"/>
        <v>0.26125149116147922</v>
      </c>
      <c r="M59" s="183">
        <f t="shared" si="9"/>
        <v>0.73874850883852072</v>
      </c>
      <c r="N59" s="175">
        <f t="shared" si="10"/>
        <v>0.34970149253731342</v>
      </c>
      <c r="O59" s="183">
        <f t="shared" si="11"/>
        <v>0.65029850746268658</v>
      </c>
      <c r="P59" s="175">
        <f t="shared" si="12"/>
        <v>0.28717366628830876</v>
      </c>
      <c r="Q59" s="183">
        <f t="shared" si="13"/>
        <v>0.71282633371169124</v>
      </c>
      <c r="R59" s="175">
        <f t="shared" si="14"/>
        <v>0.43910088865656038</v>
      </c>
      <c r="S59" s="183">
        <f t="shared" si="15"/>
        <v>0.56089911134343962</v>
      </c>
      <c r="T59" s="175">
        <f t="shared" si="16"/>
        <v>0.64194102869231784</v>
      </c>
      <c r="U59" s="183">
        <f t="shared" si="17"/>
        <v>0.35805897130768216</v>
      </c>
      <c r="V59" s="175">
        <f t="shared" si="18"/>
        <v>0.47188459997328702</v>
      </c>
      <c r="W59" s="183">
        <f t="shared" si="19"/>
        <v>0.52811540002671298</v>
      </c>
      <c r="X59" s="175">
        <f t="shared" si="20"/>
        <v>0.48857294711666222</v>
      </c>
      <c r="Y59" s="183">
        <f t="shared" si="21"/>
        <v>0.51142705288333778</v>
      </c>
      <c r="Z59" s="175">
        <f t="shared" si="22"/>
        <v>0.31625148279952553</v>
      </c>
      <c r="AA59" s="183">
        <f t="shared" si="23"/>
        <v>0.68374851720047447</v>
      </c>
      <c r="AB59" s="175"/>
      <c r="AD59" s="175">
        <f t="shared" si="38"/>
        <v>0.44741254051637419</v>
      </c>
      <c r="AE59" s="177">
        <f t="shared" si="39"/>
        <v>0.54733430200067057</v>
      </c>
      <c r="AF59" s="331">
        <f t="shared" si="40"/>
        <v>5.2531574829551807E-3</v>
      </c>
      <c r="AG59" s="175">
        <f t="shared" si="41"/>
        <v>0.47485051002462186</v>
      </c>
      <c r="AH59" s="177">
        <f t="shared" si="42"/>
        <v>0.46429827646851918</v>
      </c>
      <c r="AI59" s="331">
        <f t="shared" si="43"/>
        <v>6.0851213506858952E-2</v>
      </c>
      <c r="AJ59" s="175">
        <f t="shared" si="44"/>
        <v>0.49079305293994557</v>
      </c>
      <c r="AK59" s="177">
        <f t="shared" si="45"/>
        <v>0.42822766269093954</v>
      </c>
      <c r="AL59" s="331">
        <f t="shared" si="46"/>
        <v>8.0979284369114876E-2</v>
      </c>
      <c r="AM59" s="175">
        <f t="shared" si="47"/>
        <v>0.43146896127842654</v>
      </c>
      <c r="AN59" s="331">
        <f t="shared" si="48"/>
        <v>0.5685310387215734</v>
      </c>
      <c r="AO59" s="175">
        <f t="shared" si="49"/>
        <v>0.44471573072898501</v>
      </c>
      <c r="AP59" s="331">
        <f t="shared" si="50"/>
        <v>0.55528426927101504</v>
      </c>
      <c r="AQ59" s="175">
        <f t="shared" si="51"/>
        <v>0.44823113207547172</v>
      </c>
      <c r="AR59" s="177">
        <f t="shared" si="52"/>
        <v>0.54280660377358492</v>
      </c>
      <c r="AS59" s="331">
        <f t="shared" si="53"/>
        <v>8.962264150943396E-3</v>
      </c>
      <c r="AT59" s="175">
        <f t="shared" si="54"/>
        <v>0.55891160005207652</v>
      </c>
      <c r="AU59" s="331">
        <f t="shared" si="55"/>
        <v>0.44108839994792343</v>
      </c>
      <c r="AV59" s="175">
        <f t="shared" si="56"/>
        <v>0.25219298245614036</v>
      </c>
      <c r="AW59" s="331">
        <f t="shared" si="57"/>
        <v>0.7478070175438597</v>
      </c>
      <c r="AX59" s="175">
        <f t="shared" si="58"/>
        <v>0.19050913115661317</v>
      </c>
      <c r="AY59" s="278">
        <f t="shared" si="59"/>
        <v>0.41214720531267296</v>
      </c>
      <c r="AZ59" s="183">
        <f t="shared" si="60"/>
        <v>0.39734366353071388</v>
      </c>
      <c r="BA59" s="175">
        <f t="shared" si="61"/>
        <v>0.49057840406357528</v>
      </c>
      <c r="BB59" s="331">
        <f t="shared" si="62"/>
        <v>0.50942159593642466</v>
      </c>
      <c r="BC59" s="175">
        <f t="shared" si="63"/>
        <v>0.39631588546416197</v>
      </c>
      <c r="BD59" s="331">
        <f t="shared" si="64"/>
        <v>0.60368411453583803</v>
      </c>
    </row>
    <row r="60" spans="1:56" x14ac:dyDescent="0.25">
      <c r="A60" s="172" t="s">
        <v>284</v>
      </c>
      <c r="B60" s="175">
        <f t="shared" si="67"/>
        <v>0.24108312982797464</v>
      </c>
      <c r="C60" s="183">
        <f t="shared" si="65"/>
        <v>0.75891687017202536</v>
      </c>
      <c r="D60" s="175">
        <f t="shared" si="66"/>
        <v>0.22783323546682324</v>
      </c>
      <c r="E60" s="183">
        <f t="shared" si="1"/>
        <v>0.77216676453317679</v>
      </c>
      <c r="F60" s="175">
        <f t="shared" si="2"/>
        <v>0.28591256072172105</v>
      </c>
      <c r="G60" s="183">
        <f t="shared" si="3"/>
        <v>0.714087439278279</v>
      </c>
      <c r="H60" s="175">
        <f t="shared" si="4"/>
        <v>0.36960043196544279</v>
      </c>
      <c r="I60" s="183">
        <f t="shared" si="5"/>
        <v>0.63039956803455721</v>
      </c>
      <c r="J60" s="255">
        <f t="shared" si="36"/>
        <v>0</v>
      </c>
      <c r="K60" s="270">
        <f t="shared" si="37"/>
        <v>1</v>
      </c>
      <c r="L60" s="175">
        <f t="shared" si="8"/>
        <v>0.17784552845528456</v>
      </c>
      <c r="M60" s="183">
        <f t="shared" si="9"/>
        <v>0.82215447154471544</v>
      </c>
      <c r="N60" s="175">
        <f t="shared" si="10"/>
        <v>0.30432073120066472</v>
      </c>
      <c r="O60" s="183">
        <f t="shared" si="11"/>
        <v>0.69567926879933528</v>
      </c>
      <c r="P60" s="175">
        <f t="shared" si="12"/>
        <v>0.22854307921283282</v>
      </c>
      <c r="Q60" s="183">
        <f t="shared" si="13"/>
        <v>0.77145692078716721</v>
      </c>
      <c r="R60" s="175">
        <f t="shared" si="14"/>
        <v>0.44277053095719271</v>
      </c>
      <c r="S60" s="183">
        <f t="shared" si="15"/>
        <v>0.55722946904280724</v>
      </c>
      <c r="T60" s="175">
        <f t="shared" si="16"/>
        <v>0.64657079646017701</v>
      </c>
      <c r="U60" s="183">
        <f t="shared" si="17"/>
        <v>0.35342920353982299</v>
      </c>
      <c r="V60" s="175">
        <f t="shared" si="18"/>
        <v>0.50191108428887543</v>
      </c>
      <c r="W60" s="183">
        <f t="shared" si="19"/>
        <v>0.49808891571112451</v>
      </c>
      <c r="X60" s="175">
        <f t="shared" si="20"/>
        <v>0.50374753451676524</v>
      </c>
      <c r="Y60" s="183">
        <f t="shared" si="21"/>
        <v>0.49625246548323471</v>
      </c>
      <c r="Z60" s="175">
        <f t="shared" si="22"/>
        <v>0.33511816838995567</v>
      </c>
      <c r="AA60" s="183">
        <f t="shared" si="23"/>
        <v>0.66488183161004433</v>
      </c>
      <c r="AB60" s="175"/>
      <c r="AD60" s="175">
        <f t="shared" si="38"/>
        <v>0.47389620449264136</v>
      </c>
      <c r="AE60" s="177">
        <f t="shared" si="39"/>
        <v>0.52145623547637487</v>
      </c>
      <c r="AF60" s="331">
        <f t="shared" si="40"/>
        <v>4.6475600309837332E-3</v>
      </c>
      <c r="AG60" s="175">
        <f t="shared" si="41"/>
        <v>0.43562816024893036</v>
      </c>
      <c r="AH60" s="177">
        <f t="shared" si="42"/>
        <v>0.48249708284714121</v>
      </c>
      <c r="AI60" s="331">
        <f t="shared" si="43"/>
        <v>8.1874756903928439E-2</v>
      </c>
      <c r="AJ60" s="175">
        <f t="shared" si="44"/>
        <v>0.51920042083114148</v>
      </c>
      <c r="AK60" s="177">
        <f t="shared" si="45"/>
        <v>0.40312116429949152</v>
      </c>
      <c r="AL60" s="331">
        <f t="shared" si="46"/>
        <v>7.7678414869366996E-2</v>
      </c>
      <c r="AM60" s="175">
        <f t="shared" si="47"/>
        <v>0.34177777777777779</v>
      </c>
      <c r="AN60" s="331">
        <f t="shared" si="48"/>
        <v>0.65822222222222226</v>
      </c>
      <c r="AO60" s="175">
        <f t="shared" si="49"/>
        <v>0.34410084695686427</v>
      </c>
      <c r="AP60" s="331">
        <f t="shared" si="50"/>
        <v>0.65589915304313573</v>
      </c>
      <c r="AQ60" s="175">
        <f t="shared" si="51"/>
        <v>0.39436905003038281</v>
      </c>
      <c r="AR60" s="177">
        <f t="shared" si="52"/>
        <v>0.59246505975288632</v>
      </c>
      <c r="AS60" s="331">
        <f t="shared" si="53"/>
        <v>1.3165890216730808E-2</v>
      </c>
      <c r="AT60" s="175">
        <f t="shared" si="54"/>
        <v>0.48604882909815644</v>
      </c>
      <c r="AU60" s="331">
        <f t="shared" si="55"/>
        <v>0.5139511709018435</v>
      </c>
      <c r="AV60" s="175">
        <f t="shared" si="56"/>
        <v>0.22150610583446403</v>
      </c>
      <c r="AW60" s="331">
        <f t="shared" si="57"/>
        <v>0.77849389416553594</v>
      </c>
      <c r="AX60" s="175">
        <f t="shared" si="58"/>
        <v>0.14155982905982906</v>
      </c>
      <c r="AY60" s="278">
        <f t="shared" si="59"/>
        <v>0.58039529914529919</v>
      </c>
      <c r="AZ60" s="183">
        <f t="shared" si="60"/>
        <v>0.27804487179487181</v>
      </c>
      <c r="BA60" s="175">
        <f t="shared" si="61"/>
        <v>0.43924665856622114</v>
      </c>
      <c r="BB60" s="331">
        <f t="shared" si="62"/>
        <v>0.56075334143377886</v>
      </c>
      <c r="BC60" s="175">
        <f t="shared" si="63"/>
        <v>0.24439102564102563</v>
      </c>
      <c r="BD60" s="331">
        <f t="shared" si="64"/>
        <v>0.75560897435897434</v>
      </c>
    </row>
    <row r="61" spans="1:56" x14ac:dyDescent="0.25">
      <c r="A61" s="118" t="s">
        <v>285</v>
      </c>
      <c r="B61" s="175">
        <f t="shared" si="67"/>
        <v>0.4130579297817405</v>
      </c>
      <c r="C61" s="183">
        <f t="shared" si="65"/>
        <v>0.5869420702182595</v>
      </c>
      <c r="D61" s="175">
        <f t="shared" si="66"/>
        <v>0.45507928642220019</v>
      </c>
      <c r="E61" s="183">
        <f t="shared" si="1"/>
        <v>0.54492071357779981</v>
      </c>
      <c r="F61" s="175">
        <f t="shared" si="2"/>
        <v>0.46458539276764982</v>
      </c>
      <c r="G61" s="183">
        <f t="shared" si="3"/>
        <v>0.53541460723235013</v>
      </c>
      <c r="H61" s="175">
        <f t="shared" si="4"/>
        <v>0.43718684285677201</v>
      </c>
      <c r="I61" s="183">
        <f t="shared" si="5"/>
        <v>0.56281315714322799</v>
      </c>
      <c r="J61" s="175">
        <f t="shared" si="36"/>
        <v>0.40915289368897617</v>
      </c>
      <c r="K61" s="183">
        <f t="shared" si="37"/>
        <v>0.59084710631102388</v>
      </c>
      <c r="L61" s="175">
        <f t="shared" si="8"/>
        <v>0.38952735513111036</v>
      </c>
      <c r="M61" s="183">
        <f t="shared" si="9"/>
        <v>0.61047264486888964</v>
      </c>
      <c r="N61" s="175">
        <f t="shared" si="10"/>
        <v>0.43658850443237063</v>
      </c>
      <c r="O61" s="183">
        <f t="shared" si="11"/>
        <v>0.56341149556762937</v>
      </c>
      <c r="P61" s="175">
        <f t="shared" si="12"/>
        <v>0.39091859368227827</v>
      </c>
      <c r="Q61" s="183">
        <f t="shared" si="13"/>
        <v>0.60908140631772179</v>
      </c>
      <c r="R61" s="175">
        <f t="shared" si="14"/>
        <v>0.48632838614788071</v>
      </c>
      <c r="S61" s="183">
        <f t="shared" si="15"/>
        <v>0.51367161385211924</v>
      </c>
      <c r="T61" s="175">
        <f t="shared" si="16"/>
        <v>0.73799730276466624</v>
      </c>
      <c r="U61" s="183">
        <f t="shared" si="17"/>
        <v>0.26200269723533376</v>
      </c>
      <c r="V61" s="175">
        <f t="shared" si="18"/>
        <v>0.43166539481812566</v>
      </c>
      <c r="W61" s="183">
        <f t="shared" si="19"/>
        <v>0.56833460518187429</v>
      </c>
      <c r="X61" s="175">
        <f t="shared" si="20"/>
        <v>0.49715162138475022</v>
      </c>
      <c r="Y61" s="183">
        <f t="shared" si="21"/>
        <v>0.50284837861524978</v>
      </c>
      <c r="Z61" s="175">
        <f t="shared" si="22"/>
        <v>0.31582992590770742</v>
      </c>
      <c r="AA61" s="183">
        <f t="shared" si="23"/>
        <v>0.68417007409229258</v>
      </c>
      <c r="AB61" s="175"/>
      <c r="AD61" s="175">
        <f t="shared" si="38"/>
        <v>0.46667258102673292</v>
      </c>
      <c r="AE61" s="177">
        <f t="shared" si="39"/>
        <v>0.52821149751596874</v>
      </c>
      <c r="AF61" s="331">
        <f t="shared" si="40"/>
        <v>5.1159214572983206E-3</v>
      </c>
      <c r="AG61" s="175">
        <f t="shared" si="41"/>
        <v>0.46097171765185213</v>
      </c>
      <c r="AH61" s="177">
        <f t="shared" si="42"/>
        <v>0.50616236037076023</v>
      </c>
      <c r="AI61" s="331">
        <f t="shared" si="43"/>
        <v>3.2865921977387705E-2</v>
      </c>
      <c r="AJ61" s="175">
        <f t="shared" si="44"/>
        <v>0.43778106128742128</v>
      </c>
      <c r="AK61" s="177">
        <f t="shared" si="45"/>
        <v>0.47761146087626877</v>
      </c>
      <c r="AL61" s="331">
        <f t="shared" si="46"/>
        <v>8.4607477836309911E-2</v>
      </c>
      <c r="AM61" s="175">
        <f t="shared" si="47"/>
        <v>0.3935534647443924</v>
      </c>
      <c r="AN61" s="331">
        <f t="shared" si="48"/>
        <v>0.60644653525560765</v>
      </c>
      <c r="AO61" s="175">
        <f t="shared" si="49"/>
        <v>0.40254819782062029</v>
      </c>
      <c r="AP61" s="331">
        <f t="shared" si="50"/>
        <v>0.59745180217937977</v>
      </c>
      <c r="AQ61" s="175">
        <f t="shared" si="51"/>
        <v>0.48067811667160204</v>
      </c>
      <c r="AR61" s="177">
        <f t="shared" si="52"/>
        <v>0.5058854012437074</v>
      </c>
      <c r="AS61" s="331">
        <f t="shared" si="53"/>
        <v>1.3436482084690555E-2</v>
      </c>
      <c r="AT61" s="175">
        <f t="shared" si="54"/>
        <v>0.53336344598201457</v>
      </c>
      <c r="AU61" s="331">
        <f t="shared" si="55"/>
        <v>0.46663655401798548</v>
      </c>
      <c r="AV61" s="175">
        <f t="shared" si="56"/>
        <v>0.25154708953780702</v>
      </c>
      <c r="AW61" s="331">
        <f t="shared" si="57"/>
        <v>0.74845291046219298</v>
      </c>
      <c r="AX61" s="175">
        <f t="shared" si="58"/>
        <v>0.26171726755218216</v>
      </c>
      <c r="AY61" s="182">
        <f t="shared" si="59"/>
        <v>0.29141366223908921</v>
      </c>
      <c r="AZ61" s="265">
        <f t="shared" si="60"/>
        <v>0.44686907020872868</v>
      </c>
      <c r="BA61" s="175">
        <f t="shared" si="61"/>
        <v>0.49165310392931877</v>
      </c>
      <c r="BB61" s="331">
        <f t="shared" si="62"/>
        <v>0.50834689607068129</v>
      </c>
      <c r="BC61" s="175">
        <f t="shared" si="63"/>
        <v>0.47698571934379796</v>
      </c>
      <c r="BD61" s="331">
        <f t="shared" si="64"/>
        <v>0.52301428065620204</v>
      </c>
    </row>
    <row r="62" spans="1:56" x14ac:dyDescent="0.25">
      <c r="A62" s="119" t="s">
        <v>286</v>
      </c>
      <c r="B62" s="175">
        <f t="shared" si="67"/>
        <v>0.33773376356140733</v>
      </c>
      <c r="C62" s="183">
        <f t="shared" si="65"/>
        <v>0.66226623643859273</v>
      </c>
      <c r="D62" s="175">
        <f t="shared" si="66"/>
        <v>0.38660146699266501</v>
      </c>
      <c r="E62" s="183">
        <f t="shared" si="1"/>
        <v>0.61339853300733493</v>
      </c>
      <c r="F62" s="175">
        <f t="shared" si="2"/>
        <v>0.40046214006398861</v>
      </c>
      <c r="G62" s="183">
        <f t="shared" si="3"/>
        <v>0.59953785993601139</v>
      </c>
      <c r="H62" s="175">
        <f t="shared" si="4"/>
        <v>0.48624014022787027</v>
      </c>
      <c r="I62" s="183">
        <f t="shared" si="5"/>
        <v>0.51375985977212968</v>
      </c>
      <c r="J62" s="175">
        <f t="shared" si="36"/>
        <v>0.42440291795742979</v>
      </c>
      <c r="K62" s="183">
        <f t="shared" si="37"/>
        <v>0.57559708204257021</v>
      </c>
      <c r="L62" s="175">
        <f t="shared" si="8"/>
        <v>0.31188170363428097</v>
      </c>
      <c r="M62" s="183">
        <f t="shared" si="9"/>
        <v>0.68811829636571908</v>
      </c>
      <c r="N62" s="175">
        <f t="shared" si="10"/>
        <v>0.36358582348853369</v>
      </c>
      <c r="O62" s="183">
        <f t="shared" si="11"/>
        <v>0.63641417651146626</v>
      </c>
      <c r="P62" s="175">
        <f t="shared" si="12"/>
        <v>0.35857062040354515</v>
      </c>
      <c r="Q62" s="183">
        <f t="shared" si="13"/>
        <v>0.64142937959645485</v>
      </c>
      <c r="R62" s="175">
        <f t="shared" si="14"/>
        <v>0.54765454753985554</v>
      </c>
      <c r="S62" s="183">
        <f t="shared" si="15"/>
        <v>0.45234545246014451</v>
      </c>
      <c r="T62" s="175">
        <f t="shared" si="16"/>
        <v>0.71910374606138405</v>
      </c>
      <c r="U62" s="183">
        <f t="shared" si="17"/>
        <v>0.28089625393861595</v>
      </c>
      <c r="V62" s="175">
        <f t="shared" si="18"/>
        <v>0.54046206287084964</v>
      </c>
      <c r="W62" s="183">
        <f t="shared" si="19"/>
        <v>0.45953793712915036</v>
      </c>
      <c r="X62" s="175">
        <f t="shared" si="20"/>
        <v>0.61328618337964136</v>
      </c>
      <c r="Y62" s="183">
        <f t="shared" si="21"/>
        <v>0.3867138166203587</v>
      </c>
      <c r="Z62" s="175">
        <f t="shared" si="22"/>
        <v>0.4245729573986417</v>
      </c>
      <c r="AA62" s="183">
        <f t="shared" si="23"/>
        <v>0.57542704260135835</v>
      </c>
      <c r="AB62" s="175"/>
      <c r="AD62" s="175">
        <f t="shared" si="38"/>
        <v>0.53521542396222699</v>
      </c>
      <c r="AE62" s="177">
        <f t="shared" si="39"/>
        <v>0.45750541019083218</v>
      </c>
      <c r="AF62" s="331">
        <f t="shared" si="40"/>
        <v>7.2791658469407829E-3</v>
      </c>
      <c r="AG62" s="175">
        <f t="shared" si="41"/>
        <v>0.56901840490797551</v>
      </c>
      <c r="AH62" s="177">
        <f t="shared" si="42"/>
        <v>0.34684487291849253</v>
      </c>
      <c r="AI62" s="331">
        <f t="shared" si="43"/>
        <v>8.4136722173531991E-2</v>
      </c>
      <c r="AJ62" s="175">
        <f t="shared" si="44"/>
        <v>0.55683969313539905</v>
      </c>
      <c r="AK62" s="177">
        <f t="shared" si="45"/>
        <v>0.32499750921590115</v>
      </c>
      <c r="AL62" s="331">
        <f t="shared" si="46"/>
        <v>0.11816279764869982</v>
      </c>
      <c r="AM62" s="175">
        <f t="shared" si="47"/>
        <v>0.48648333721743181</v>
      </c>
      <c r="AN62" s="331">
        <f t="shared" si="48"/>
        <v>0.51351666278256813</v>
      </c>
      <c r="AO62" s="175">
        <f t="shared" si="49"/>
        <v>0.47614446189153281</v>
      </c>
      <c r="AP62" s="331">
        <f t="shared" si="50"/>
        <v>0.52385553810846719</v>
      </c>
      <c r="AQ62" s="175">
        <f t="shared" si="51"/>
        <v>0.53643536783476442</v>
      </c>
      <c r="AR62" s="177">
        <f t="shared" si="52"/>
        <v>0.45277326525876072</v>
      </c>
      <c r="AS62" s="331">
        <f t="shared" si="53"/>
        <v>1.0791366906474821E-2</v>
      </c>
      <c r="AT62" s="175">
        <f t="shared" si="54"/>
        <v>0.60883905013192607</v>
      </c>
      <c r="AU62" s="331">
        <f t="shared" si="55"/>
        <v>0.39116094986807387</v>
      </c>
      <c r="AV62" s="175">
        <f t="shared" si="56"/>
        <v>0.34202127659574466</v>
      </c>
      <c r="AW62" s="331">
        <f t="shared" si="57"/>
        <v>0.65797872340425534</v>
      </c>
      <c r="AX62" s="175">
        <f t="shared" si="58"/>
        <v>0.259369144284822</v>
      </c>
      <c r="AY62" s="182">
        <f t="shared" si="59"/>
        <v>0.30590256089943785</v>
      </c>
      <c r="AZ62" s="265">
        <f t="shared" si="60"/>
        <v>0.43472829481574016</v>
      </c>
      <c r="BA62" s="175">
        <f t="shared" si="61"/>
        <v>0.5805013070890358</v>
      </c>
      <c r="BB62" s="331">
        <f t="shared" si="62"/>
        <v>0.41949869291096414</v>
      </c>
      <c r="BC62" s="175">
        <f t="shared" si="63"/>
        <v>0.54039093582425191</v>
      </c>
      <c r="BD62" s="331">
        <f t="shared" si="64"/>
        <v>0.45960906417574815</v>
      </c>
    </row>
    <row r="63" spans="1:56" x14ac:dyDescent="0.25">
      <c r="A63" s="120" t="s">
        <v>287</v>
      </c>
      <c r="B63" s="175">
        <f t="shared" si="67"/>
        <v>0.32580973508186967</v>
      </c>
      <c r="C63" s="183">
        <f t="shared" si="65"/>
        <v>0.67419026491813039</v>
      </c>
      <c r="D63" s="175">
        <f t="shared" si="66"/>
        <v>0.35284645259069813</v>
      </c>
      <c r="E63" s="183">
        <f t="shared" si="1"/>
        <v>0.64715354740930187</v>
      </c>
      <c r="F63" s="175">
        <f t="shared" si="2"/>
        <v>0.39006772009029345</v>
      </c>
      <c r="G63" s="183">
        <f t="shared" si="3"/>
        <v>0.60993227990970655</v>
      </c>
      <c r="H63" s="175">
        <f t="shared" si="4"/>
        <v>0.44771024936000758</v>
      </c>
      <c r="I63" s="183">
        <f t="shared" si="5"/>
        <v>0.55228975063999242</v>
      </c>
      <c r="J63" s="175">
        <f t="shared" si="36"/>
        <v>0.46779107725788899</v>
      </c>
      <c r="K63" s="183">
        <f t="shared" si="37"/>
        <v>0.53220892274211096</v>
      </c>
      <c r="L63" s="175">
        <f t="shared" si="8"/>
        <v>0.29899497487437188</v>
      </c>
      <c r="M63" s="183">
        <f t="shared" si="9"/>
        <v>0.70100502512562812</v>
      </c>
      <c r="N63" s="175">
        <f t="shared" si="10"/>
        <v>0.35262449528936746</v>
      </c>
      <c r="O63" s="183">
        <f t="shared" si="11"/>
        <v>0.64737550471063254</v>
      </c>
      <c r="P63" s="175">
        <f t="shared" si="12"/>
        <v>0.32212856707626686</v>
      </c>
      <c r="Q63" s="183">
        <f t="shared" si="13"/>
        <v>0.67787143292373309</v>
      </c>
      <c r="R63" s="175">
        <f t="shared" si="14"/>
        <v>0.52593317489165381</v>
      </c>
      <c r="S63" s="183">
        <f t="shared" si="15"/>
        <v>0.47406682510834613</v>
      </c>
      <c r="T63" s="175">
        <f t="shared" si="16"/>
        <v>0.73529411764705888</v>
      </c>
      <c r="U63" s="183">
        <f t="shared" si="17"/>
        <v>0.26470588235294118</v>
      </c>
      <c r="V63" s="175">
        <f t="shared" si="18"/>
        <v>0.54204204204204209</v>
      </c>
      <c r="W63" s="183">
        <f t="shared" si="19"/>
        <v>0.45795795795795796</v>
      </c>
      <c r="X63" s="175">
        <f t="shared" si="20"/>
        <v>0.5851380617217109</v>
      </c>
      <c r="Y63" s="183">
        <f t="shared" si="21"/>
        <v>0.4148619382782891</v>
      </c>
      <c r="Z63" s="175">
        <f t="shared" si="22"/>
        <v>0.38628919045390736</v>
      </c>
      <c r="AA63" s="183">
        <f t="shared" si="23"/>
        <v>0.61371080954609269</v>
      </c>
      <c r="AB63" s="175"/>
      <c r="AD63" s="175">
        <f t="shared" si="38"/>
        <v>0.54878572963679351</v>
      </c>
      <c r="AE63" s="177">
        <f t="shared" si="39"/>
        <v>0.44111326026219644</v>
      </c>
      <c r="AF63" s="331">
        <f t="shared" si="40"/>
        <v>1.0101010101010102E-2</v>
      </c>
      <c r="AG63" s="175">
        <f t="shared" si="41"/>
        <v>0.56787128080704896</v>
      </c>
      <c r="AH63" s="177">
        <f t="shared" si="42"/>
        <v>0.35512705912399439</v>
      </c>
      <c r="AI63" s="331">
        <f t="shared" si="43"/>
        <v>7.7001660068956715E-2</v>
      </c>
      <c r="AJ63" s="175">
        <f t="shared" si="44"/>
        <v>0.55740350006205786</v>
      </c>
      <c r="AK63" s="177">
        <f t="shared" si="45"/>
        <v>0.31227504033759462</v>
      </c>
      <c r="AL63" s="331">
        <f t="shared" si="46"/>
        <v>0.13032145960034752</v>
      </c>
      <c r="AM63" s="175">
        <f t="shared" si="47"/>
        <v>0.48440207972270366</v>
      </c>
      <c r="AN63" s="331">
        <f t="shared" si="48"/>
        <v>0.51559792027729634</v>
      </c>
      <c r="AO63" s="175">
        <f t="shared" si="49"/>
        <v>0.46213194772476773</v>
      </c>
      <c r="AP63" s="331">
        <f t="shared" si="50"/>
        <v>0.53786805227523227</v>
      </c>
      <c r="AQ63" s="175">
        <f t="shared" si="51"/>
        <v>0.64441765858068401</v>
      </c>
      <c r="AR63" s="177">
        <f t="shared" si="52"/>
        <v>0.34383004369444026</v>
      </c>
      <c r="AS63" s="331">
        <f t="shared" si="53"/>
        <v>1.1752297724875696E-2</v>
      </c>
      <c r="AT63" s="175">
        <f t="shared" si="54"/>
        <v>0.72696134398956125</v>
      </c>
      <c r="AU63" s="331">
        <f t="shared" si="55"/>
        <v>0.27303865601043875</v>
      </c>
      <c r="AV63" s="175">
        <f t="shared" si="56"/>
        <v>0.3704782714251032</v>
      </c>
      <c r="AW63" s="331">
        <f t="shared" si="57"/>
        <v>0.62952172857489685</v>
      </c>
      <c r="AX63" s="175">
        <f t="shared" si="58"/>
        <v>0.25</v>
      </c>
      <c r="AY63" s="182">
        <f t="shared" si="59"/>
        <v>0.19679109364767519</v>
      </c>
      <c r="AZ63" s="265">
        <f t="shared" si="60"/>
        <v>0.55320890635232478</v>
      </c>
      <c r="BA63" s="175">
        <f t="shared" si="61"/>
        <v>0.74854569337586785</v>
      </c>
      <c r="BB63" s="331">
        <f t="shared" si="62"/>
        <v>0.2514543066241321</v>
      </c>
      <c r="BC63" s="175">
        <f t="shared" si="63"/>
        <v>0.67858479970048668</v>
      </c>
      <c r="BD63" s="331">
        <f t="shared" si="64"/>
        <v>0.32141520029951332</v>
      </c>
    </row>
    <row r="64" spans="1:56" x14ac:dyDescent="0.25">
      <c r="A64" s="121" t="s">
        <v>288</v>
      </c>
      <c r="B64" s="175">
        <f t="shared" si="67"/>
        <v>0.33630496293492107</v>
      </c>
      <c r="C64" s="183">
        <f t="shared" si="65"/>
        <v>0.66369503706507893</v>
      </c>
      <c r="D64" s="175">
        <f t="shared" si="66"/>
        <v>0.36347708480619678</v>
      </c>
      <c r="E64" s="183">
        <f t="shared" si="1"/>
        <v>0.63652291519380322</v>
      </c>
      <c r="F64" s="175">
        <f t="shared" si="2"/>
        <v>0.39159119534576858</v>
      </c>
      <c r="G64" s="183">
        <f t="shared" si="3"/>
        <v>0.60840880465423142</v>
      </c>
      <c r="H64" s="175">
        <f t="shared" si="4"/>
        <v>0.41423504216303036</v>
      </c>
      <c r="I64" s="183">
        <f t="shared" si="5"/>
        <v>0.58576495783696958</v>
      </c>
      <c r="J64" s="175">
        <f t="shared" si="36"/>
        <v>0.40766574585635357</v>
      </c>
      <c r="K64" s="183">
        <f t="shared" si="37"/>
        <v>0.59233425414364638</v>
      </c>
      <c r="L64" s="175">
        <f t="shared" si="8"/>
        <v>0.33877956011245247</v>
      </c>
      <c r="M64" s="183">
        <f t="shared" si="9"/>
        <v>0.66122043988754753</v>
      </c>
      <c r="N64" s="175">
        <f t="shared" si="10"/>
        <v>0.33383036575738972</v>
      </c>
      <c r="O64" s="183">
        <f t="shared" si="11"/>
        <v>0.66616963424261033</v>
      </c>
      <c r="P64" s="175">
        <f t="shared" si="12"/>
        <v>0.35837146914943979</v>
      </c>
      <c r="Q64" s="183">
        <f t="shared" si="13"/>
        <v>0.64162853085056015</v>
      </c>
      <c r="R64" s="175">
        <f t="shared" si="14"/>
        <v>0.48127324625897416</v>
      </c>
      <c r="S64" s="183">
        <f t="shared" si="15"/>
        <v>0.51872675374102584</v>
      </c>
      <c r="T64" s="175">
        <f t="shared" si="16"/>
        <v>0.70596911330904044</v>
      </c>
      <c r="U64" s="183">
        <f t="shared" si="17"/>
        <v>0.29403088669095956</v>
      </c>
      <c r="V64" s="175">
        <f t="shared" si="18"/>
        <v>0.49539249987680484</v>
      </c>
      <c r="W64" s="183">
        <f t="shared" si="19"/>
        <v>0.50460750012319522</v>
      </c>
      <c r="X64" s="175">
        <f t="shared" si="20"/>
        <v>0.5383890954151177</v>
      </c>
      <c r="Y64" s="183">
        <f t="shared" si="21"/>
        <v>0.4616109045848823</v>
      </c>
      <c r="Z64" s="175">
        <f t="shared" si="22"/>
        <v>0.37089307384601555</v>
      </c>
      <c r="AA64" s="183">
        <f t="shared" si="23"/>
        <v>0.62910692615398445</v>
      </c>
      <c r="AB64" s="175"/>
      <c r="AD64" s="175">
        <f t="shared" si="38"/>
        <v>0.47829264099037139</v>
      </c>
      <c r="AE64" s="177">
        <f t="shared" si="39"/>
        <v>0.51280949105914719</v>
      </c>
      <c r="AF64" s="331">
        <f t="shared" si="40"/>
        <v>8.8978679504814299E-3</v>
      </c>
      <c r="AG64" s="175">
        <f t="shared" si="41"/>
        <v>0.50644846116267705</v>
      </c>
      <c r="AH64" s="177">
        <f t="shared" si="42"/>
        <v>0.42681973619931607</v>
      </c>
      <c r="AI64" s="331">
        <f t="shared" si="43"/>
        <v>6.6731802638006835E-2</v>
      </c>
      <c r="AJ64" s="175">
        <f t="shared" si="44"/>
        <v>0.493484055681706</v>
      </c>
      <c r="AK64" s="177">
        <f t="shared" si="45"/>
        <v>0.36726231612202587</v>
      </c>
      <c r="AL64" s="331">
        <f t="shared" si="46"/>
        <v>0.13925362819626813</v>
      </c>
      <c r="AM64" s="175">
        <f t="shared" si="47"/>
        <v>0.42788035702118959</v>
      </c>
      <c r="AN64" s="331">
        <f t="shared" si="48"/>
        <v>0.57211964297881035</v>
      </c>
      <c r="AO64" s="175">
        <f t="shared" si="49"/>
        <v>0.43551823536784057</v>
      </c>
      <c r="AP64" s="331">
        <f t="shared" si="50"/>
        <v>0.56448176463215938</v>
      </c>
      <c r="AQ64" s="175">
        <f t="shared" si="51"/>
        <v>0.53694581280788178</v>
      </c>
      <c r="AR64" s="177">
        <f t="shared" si="52"/>
        <v>0.44787097644915314</v>
      </c>
      <c r="AS64" s="331">
        <f t="shared" si="53"/>
        <v>1.5183210742965112E-2</v>
      </c>
      <c r="AT64" s="175">
        <f t="shared" si="54"/>
        <v>0.62150063947704992</v>
      </c>
      <c r="AU64" s="331">
        <f t="shared" si="55"/>
        <v>0.37849936052295013</v>
      </c>
      <c r="AV64" s="175">
        <f t="shared" si="56"/>
        <v>0.30678077682685978</v>
      </c>
      <c r="AW64" s="331">
        <f t="shared" si="57"/>
        <v>0.69321922317314022</v>
      </c>
      <c r="AX64" s="175">
        <f t="shared" si="58"/>
        <v>0.23299308077002123</v>
      </c>
      <c r="AY64" s="182">
        <f t="shared" si="59"/>
        <v>0.20881002945810784</v>
      </c>
      <c r="AZ64" s="265">
        <f t="shared" si="60"/>
        <v>0.55819688977187099</v>
      </c>
      <c r="BA64" s="175">
        <f t="shared" si="61"/>
        <v>0.62624786949111277</v>
      </c>
      <c r="BB64" s="331">
        <f t="shared" si="62"/>
        <v>0.37375213050888728</v>
      </c>
      <c r="BC64" s="175">
        <f t="shared" si="63"/>
        <v>0.6154633420171195</v>
      </c>
      <c r="BD64" s="331">
        <f t="shared" si="64"/>
        <v>0.38453665798288056</v>
      </c>
    </row>
    <row r="65" spans="1:56" x14ac:dyDescent="0.25">
      <c r="A65" s="122" t="s">
        <v>289</v>
      </c>
      <c r="B65" s="175">
        <f t="shared" si="67"/>
        <v>0.26196270029617419</v>
      </c>
      <c r="C65" s="183">
        <f t="shared" si="65"/>
        <v>0.73803729970382581</v>
      </c>
      <c r="D65" s="175">
        <f t="shared" si="66"/>
        <v>0.29843469335386197</v>
      </c>
      <c r="E65" s="183">
        <f t="shared" si="1"/>
        <v>0.70156530664613803</v>
      </c>
      <c r="F65" s="175">
        <f t="shared" si="2"/>
        <v>0.32909570640441355</v>
      </c>
      <c r="G65" s="183">
        <f t="shared" si="3"/>
        <v>0.67090429359558645</v>
      </c>
      <c r="H65" s="175">
        <f t="shared" si="4"/>
        <v>0.3894993894993895</v>
      </c>
      <c r="I65" s="183">
        <f t="shared" si="5"/>
        <v>0.61050061050061055</v>
      </c>
      <c r="J65" s="175">
        <f t="shared" si="36"/>
        <v>0.44363636363636366</v>
      </c>
      <c r="K65" s="183">
        <f t="shared" si="37"/>
        <v>0.55636363636363639</v>
      </c>
      <c r="L65" s="175">
        <f t="shared" si="8"/>
        <v>0.22206781545302945</v>
      </c>
      <c r="M65" s="183">
        <f t="shared" si="9"/>
        <v>0.77793218454697055</v>
      </c>
      <c r="N65" s="175">
        <f t="shared" si="10"/>
        <v>0.30185758513931887</v>
      </c>
      <c r="O65" s="183">
        <f t="shared" si="11"/>
        <v>0.69814241486068107</v>
      </c>
      <c r="P65" s="175">
        <f t="shared" si="12"/>
        <v>0.25306013837147417</v>
      </c>
      <c r="Q65" s="183">
        <f t="shared" si="13"/>
        <v>0.74693986162852577</v>
      </c>
      <c r="R65" s="175">
        <f t="shared" si="14"/>
        <v>0.44760158875649253</v>
      </c>
      <c r="S65" s="183">
        <f t="shared" si="15"/>
        <v>0.55239841124350753</v>
      </c>
      <c r="T65" s="175">
        <f t="shared" si="16"/>
        <v>0.63897564022485942</v>
      </c>
      <c r="U65" s="183">
        <f t="shared" si="17"/>
        <v>0.36102435977514052</v>
      </c>
      <c r="V65" s="175">
        <f t="shared" si="18"/>
        <v>0.43984005816066885</v>
      </c>
      <c r="W65" s="183">
        <f t="shared" si="19"/>
        <v>0.56015994183933115</v>
      </c>
      <c r="X65" s="175">
        <f t="shared" si="20"/>
        <v>0.53684971098265899</v>
      </c>
      <c r="Y65" s="183">
        <f t="shared" si="21"/>
        <v>0.46315028901734107</v>
      </c>
      <c r="Z65" s="175">
        <f t="shared" si="22"/>
        <v>0.33312040881507504</v>
      </c>
      <c r="AA65" s="183">
        <f t="shared" si="23"/>
        <v>0.6668795911849249</v>
      </c>
      <c r="AB65" s="175"/>
      <c r="AD65" s="175">
        <f t="shared" si="38"/>
        <v>0.46224732461355528</v>
      </c>
      <c r="AE65" s="177">
        <f t="shared" si="39"/>
        <v>0.53418549346016642</v>
      </c>
      <c r="AF65" s="331">
        <f t="shared" si="40"/>
        <v>3.5671819262782403E-3</v>
      </c>
      <c r="AG65" s="175">
        <f t="shared" si="41"/>
        <v>0.50050864699898268</v>
      </c>
      <c r="AH65" s="177">
        <f t="shared" si="42"/>
        <v>0.41641234316717529</v>
      </c>
      <c r="AI65" s="331">
        <f t="shared" si="43"/>
        <v>8.3079009833841977E-2</v>
      </c>
      <c r="AJ65" s="175">
        <f t="shared" si="44"/>
        <v>0.48060902039643782</v>
      </c>
      <c r="AK65" s="177">
        <f t="shared" si="45"/>
        <v>0.38925596093076703</v>
      </c>
      <c r="AL65" s="331">
        <f t="shared" si="46"/>
        <v>0.13013501867279517</v>
      </c>
      <c r="AM65" s="175">
        <f t="shared" si="47"/>
        <v>0.41017612524461838</v>
      </c>
      <c r="AN65" s="331">
        <f t="shared" si="48"/>
        <v>0.58982387475538156</v>
      </c>
      <c r="AO65" s="175">
        <f t="shared" si="49"/>
        <v>0.39118670274449169</v>
      </c>
      <c r="AP65" s="331">
        <f t="shared" si="50"/>
        <v>0.60881329725550826</v>
      </c>
      <c r="AQ65" s="175">
        <f t="shared" si="51"/>
        <v>0.43284228769497402</v>
      </c>
      <c r="AR65" s="177">
        <f t="shared" si="52"/>
        <v>0.55372616984402079</v>
      </c>
      <c r="AS65" s="331">
        <f t="shared" si="53"/>
        <v>1.3431542461005199E-2</v>
      </c>
      <c r="AT65" s="175">
        <f t="shared" si="54"/>
        <v>0.56258411843876177</v>
      </c>
      <c r="AU65" s="331">
        <f t="shared" si="55"/>
        <v>0.43741588156123823</v>
      </c>
      <c r="AV65" s="175">
        <f t="shared" si="56"/>
        <v>0.33878064110622252</v>
      </c>
      <c r="AW65" s="331">
        <f t="shared" si="57"/>
        <v>0.66121935889377748</v>
      </c>
      <c r="AX65" s="175">
        <f t="shared" si="58"/>
        <v>0.29627403846153844</v>
      </c>
      <c r="AY65" s="278">
        <f t="shared" si="59"/>
        <v>0.43810096153846156</v>
      </c>
      <c r="AZ65" s="183">
        <f t="shared" si="60"/>
        <v>0.265625</v>
      </c>
      <c r="BA65" s="175">
        <f t="shared" si="61"/>
        <v>0.4975609756097561</v>
      </c>
      <c r="BB65" s="331">
        <f t="shared" si="62"/>
        <v>0.5024390243902439</v>
      </c>
      <c r="BC65" s="175">
        <f t="shared" si="63"/>
        <v>0.43404522613065327</v>
      </c>
      <c r="BD65" s="331">
        <f t="shared" si="64"/>
        <v>0.56595477386934678</v>
      </c>
    </row>
    <row r="66" spans="1:56" x14ac:dyDescent="0.25">
      <c r="A66" s="123" t="s">
        <v>290</v>
      </c>
      <c r="B66" s="175">
        <f t="shared" si="67"/>
        <v>0.22364822790469507</v>
      </c>
      <c r="C66" s="183">
        <f t="shared" si="65"/>
        <v>0.77635177209530493</v>
      </c>
      <c r="D66" s="175">
        <f t="shared" si="66"/>
        <v>0.27150220455815688</v>
      </c>
      <c r="E66" s="183">
        <f t="shared" si="1"/>
        <v>0.72849779544184312</v>
      </c>
      <c r="F66" s="175">
        <f t="shared" si="2"/>
        <v>0.30555723529056056</v>
      </c>
      <c r="G66" s="183">
        <f t="shared" si="3"/>
        <v>0.69444276470943944</v>
      </c>
      <c r="H66" s="175">
        <f t="shared" si="4"/>
        <v>0.34593267429088326</v>
      </c>
      <c r="I66" s="183">
        <f t="shared" si="5"/>
        <v>0.65406732570911674</v>
      </c>
      <c r="J66" s="175">
        <f t="shared" si="36"/>
        <v>0.29905554454791627</v>
      </c>
      <c r="K66" s="183">
        <f t="shared" si="37"/>
        <v>0.70094445545208373</v>
      </c>
      <c r="L66" s="175">
        <f t="shared" si="8"/>
        <v>0.21196194531301976</v>
      </c>
      <c r="M66" s="183">
        <f t="shared" si="9"/>
        <v>0.78803805468698029</v>
      </c>
      <c r="N66" s="175">
        <f t="shared" si="10"/>
        <v>0.23533451049637041</v>
      </c>
      <c r="O66" s="183">
        <f t="shared" si="11"/>
        <v>0.76466548950362956</v>
      </c>
      <c r="P66" s="175">
        <f t="shared" si="12"/>
        <v>0.2249825274795095</v>
      </c>
      <c r="Q66" s="183">
        <f t="shared" si="13"/>
        <v>0.77501747252049047</v>
      </c>
      <c r="R66" s="175">
        <f t="shared" si="14"/>
        <v>0.3918973448470664</v>
      </c>
      <c r="S66" s="183">
        <f t="shared" si="15"/>
        <v>0.6081026551529336</v>
      </c>
      <c r="T66" s="175">
        <f t="shared" si="16"/>
        <v>0.60550161812297731</v>
      </c>
      <c r="U66" s="183">
        <f t="shared" si="17"/>
        <v>0.39449838187702263</v>
      </c>
      <c r="V66" s="175">
        <f t="shared" si="18"/>
        <v>0.40460193281178097</v>
      </c>
      <c r="W66" s="183">
        <f t="shared" si="19"/>
        <v>0.59539806718821908</v>
      </c>
      <c r="X66" s="175">
        <f t="shared" si="20"/>
        <v>0.47089898053753476</v>
      </c>
      <c r="Y66" s="183">
        <f t="shared" si="21"/>
        <v>0.52910101946246524</v>
      </c>
      <c r="Z66" s="175">
        <f t="shared" si="22"/>
        <v>0.31017731357784795</v>
      </c>
      <c r="AA66" s="183">
        <f t="shared" si="23"/>
        <v>0.68982268642215205</v>
      </c>
      <c r="AB66" s="175"/>
      <c r="AD66" s="175">
        <f t="shared" si="38"/>
        <v>0.41233841628609025</v>
      </c>
      <c r="AE66" s="177">
        <f t="shared" si="39"/>
        <v>0.58162396470315036</v>
      </c>
      <c r="AF66" s="331">
        <f t="shared" si="40"/>
        <v>6.0376190107593467E-3</v>
      </c>
      <c r="AG66" s="175">
        <f t="shared" si="41"/>
        <v>0.44936358605423354</v>
      </c>
      <c r="AH66" s="177">
        <f t="shared" si="42"/>
        <v>0.48487363954989854</v>
      </c>
      <c r="AI66" s="331">
        <f t="shared" si="43"/>
        <v>6.5762774395867918E-2</v>
      </c>
      <c r="AJ66" s="175">
        <f t="shared" si="44"/>
        <v>0.43612798703928718</v>
      </c>
      <c r="AK66" s="177">
        <f t="shared" si="45"/>
        <v>0.48805184285135683</v>
      </c>
      <c r="AL66" s="331">
        <f t="shared" si="46"/>
        <v>7.5820170109356017E-2</v>
      </c>
      <c r="AM66" s="175">
        <f t="shared" si="47"/>
        <v>0.38628681796233705</v>
      </c>
      <c r="AN66" s="331">
        <f t="shared" si="48"/>
        <v>0.61371318203766301</v>
      </c>
      <c r="AO66" s="175">
        <f t="shared" si="49"/>
        <v>0.38785819250551068</v>
      </c>
      <c r="AP66" s="331">
        <f t="shared" si="50"/>
        <v>0.61214180749448932</v>
      </c>
      <c r="AQ66" s="175">
        <f t="shared" si="51"/>
        <v>0.41992169716835109</v>
      </c>
      <c r="AR66" s="177">
        <f t="shared" si="52"/>
        <v>0.56869707730128383</v>
      </c>
      <c r="AS66" s="331">
        <f t="shared" si="53"/>
        <v>1.1381225530365109E-2</v>
      </c>
      <c r="AT66" s="175">
        <f t="shared" si="54"/>
        <v>0.50154162384378209</v>
      </c>
      <c r="AU66" s="331">
        <f t="shared" si="55"/>
        <v>0.49845837615621791</v>
      </c>
      <c r="AV66" s="175">
        <f t="shared" si="56"/>
        <v>0.33657792893162897</v>
      </c>
      <c r="AW66" s="331">
        <f t="shared" si="57"/>
        <v>0.66342207106837103</v>
      </c>
      <c r="AX66" s="175">
        <f t="shared" si="58"/>
        <v>0.32887490165224231</v>
      </c>
      <c r="AY66" s="278">
        <f t="shared" si="59"/>
        <v>0.53377542992019777</v>
      </c>
      <c r="AZ66" s="183">
        <f t="shared" si="60"/>
        <v>0.13734966842755986</v>
      </c>
      <c r="BA66" s="175">
        <f t="shared" si="61"/>
        <v>0.48526452834654987</v>
      </c>
      <c r="BB66" s="331">
        <f t="shared" si="62"/>
        <v>0.51473547165345013</v>
      </c>
      <c r="BC66" s="175">
        <f t="shared" si="63"/>
        <v>0.40341859909156108</v>
      </c>
      <c r="BD66" s="331">
        <f t="shared" si="64"/>
        <v>0.59658140090843892</v>
      </c>
    </row>
    <row r="67" spans="1:56" x14ac:dyDescent="0.25">
      <c r="A67" s="124" t="s">
        <v>291</v>
      </c>
      <c r="B67" s="175">
        <f t="shared" si="67"/>
        <v>0.36689057596044411</v>
      </c>
      <c r="C67" s="183">
        <f t="shared" si="65"/>
        <v>0.63310942403955583</v>
      </c>
      <c r="D67" s="175">
        <f t="shared" si="66"/>
        <v>0.44751936285255006</v>
      </c>
      <c r="E67" s="183">
        <f t="shared" si="1"/>
        <v>0.55248063714744999</v>
      </c>
      <c r="F67" s="175">
        <f t="shared" si="2"/>
        <v>0.46010985668533394</v>
      </c>
      <c r="G67" s="183">
        <f t="shared" si="3"/>
        <v>0.539890143314666</v>
      </c>
      <c r="H67" s="175">
        <f t="shared" si="4"/>
        <v>0.41214037825738753</v>
      </c>
      <c r="I67" s="183">
        <f t="shared" si="5"/>
        <v>0.58785962174261253</v>
      </c>
      <c r="J67" s="175">
        <f t="shared" si="36"/>
        <v>0.33835301075041713</v>
      </c>
      <c r="K67" s="183">
        <f t="shared" si="37"/>
        <v>0.66164698924958287</v>
      </c>
      <c r="L67" s="175">
        <f t="shared" si="8"/>
        <v>0.36653965912815473</v>
      </c>
      <c r="M67" s="183">
        <f t="shared" si="9"/>
        <v>0.63346034087184533</v>
      </c>
      <c r="N67" s="175">
        <f t="shared" si="10"/>
        <v>0.36724149279273349</v>
      </c>
      <c r="O67" s="183">
        <f t="shared" si="11"/>
        <v>0.63275850720726645</v>
      </c>
      <c r="P67" s="175">
        <f t="shared" si="12"/>
        <v>0.34503368603349593</v>
      </c>
      <c r="Q67" s="183">
        <f t="shared" si="13"/>
        <v>0.65496631396650407</v>
      </c>
      <c r="R67" s="175">
        <f t="shared" si="14"/>
        <v>0.51361145987900925</v>
      </c>
      <c r="S67" s="183">
        <f t="shared" si="15"/>
        <v>0.48638854012099075</v>
      </c>
      <c r="T67" s="175">
        <f t="shared" si="16"/>
        <v>0.73492063492063497</v>
      </c>
      <c r="U67" s="183">
        <f t="shared" si="17"/>
        <v>0.26507936507936508</v>
      </c>
      <c r="V67" s="175">
        <f t="shared" si="18"/>
        <v>0.49715593123391272</v>
      </c>
      <c r="W67" s="183">
        <f t="shared" si="19"/>
        <v>0.50284406876608723</v>
      </c>
      <c r="X67" s="175">
        <f t="shared" si="20"/>
        <v>0.59528580971466738</v>
      </c>
      <c r="Y67" s="183">
        <f t="shared" si="21"/>
        <v>0.40471419028533256</v>
      </c>
      <c r="Z67" s="175">
        <f t="shared" si="22"/>
        <v>0.32162929163652554</v>
      </c>
      <c r="AA67" s="183">
        <f t="shared" si="23"/>
        <v>0.67837070836347446</v>
      </c>
      <c r="AB67" s="175"/>
      <c r="AD67" s="175">
        <f t="shared" si="38"/>
        <v>0.48473764199788771</v>
      </c>
      <c r="AE67" s="177">
        <f t="shared" si="39"/>
        <v>0.50601478581180293</v>
      </c>
      <c r="AF67" s="331">
        <f t="shared" si="40"/>
        <v>9.247572190309368E-3</v>
      </c>
      <c r="AG67" s="175">
        <f t="shared" si="41"/>
        <v>0.49377469172752303</v>
      </c>
      <c r="AH67" s="177">
        <f t="shared" si="42"/>
        <v>0.45292110618939302</v>
      </c>
      <c r="AI67" s="331">
        <f t="shared" si="43"/>
        <v>5.3304202083083924E-2</v>
      </c>
      <c r="AJ67" s="175">
        <f t="shared" si="44"/>
        <v>0.46391225096734995</v>
      </c>
      <c r="AK67" s="177">
        <f t="shared" si="45"/>
        <v>0.4160723993476384</v>
      </c>
      <c r="AL67" s="331">
        <f t="shared" si="46"/>
        <v>0.12001534968501167</v>
      </c>
      <c r="AM67" s="175">
        <f t="shared" si="47"/>
        <v>0.4205757910228109</v>
      </c>
      <c r="AN67" s="331">
        <f t="shared" si="48"/>
        <v>0.57942420897718916</v>
      </c>
      <c r="AO67" s="175">
        <f t="shared" si="49"/>
        <v>0.42901540985021797</v>
      </c>
      <c r="AP67" s="331">
        <f t="shared" si="50"/>
        <v>0.57098459014978198</v>
      </c>
      <c r="AQ67" s="175">
        <f t="shared" si="51"/>
        <v>0.56272488573373525</v>
      </c>
      <c r="AR67" s="177">
        <f t="shared" si="52"/>
        <v>0.41344938247593116</v>
      </c>
      <c r="AS67" s="331">
        <f t="shared" si="53"/>
        <v>2.3825731790333562E-2</v>
      </c>
      <c r="AT67" s="175">
        <f t="shared" si="54"/>
        <v>0.67514945428618434</v>
      </c>
      <c r="AU67" s="331">
        <f t="shared" si="55"/>
        <v>0.32485054571381561</v>
      </c>
      <c r="AV67" s="175">
        <f t="shared" si="56"/>
        <v>0.42062084257206206</v>
      </c>
      <c r="AW67" s="331">
        <f t="shared" si="57"/>
        <v>0.57937915742793789</v>
      </c>
      <c r="AX67" s="175">
        <f t="shared" si="58"/>
        <v>0.38394342762063227</v>
      </c>
      <c r="AY67" s="182">
        <f t="shared" si="59"/>
        <v>0.22518025513033832</v>
      </c>
      <c r="AZ67" s="265">
        <f t="shared" si="60"/>
        <v>0.39087631724902938</v>
      </c>
      <c r="BA67" s="175">
        <f t="shared" si="61"/>
        <v>0.78340517241379315</v>
      </c>
      <c r="BB67" s="331">
        <f t="shared" si="62"/>
        <v>0.21659482758620691</v>
      </c>
      <c r="BC67" s="175">
        <f t="shared" si="63"/>
        <v>0.74963181148748159</v>
      </c>
      <c r="BD67" s="331">
        <f t="shared" si="64"/>
        <v>0.25036818851251841</v>
      </c>
    </row>
    <row r="68" spans="1:56" x14ac:dyDescent="0.25">
      <c r="A68" s="125" t="s">
        <v>292</v>
      </c>
      <c r="B68" s="175">
        <f t="shared" ref="B68:B99" si="68">(L68+N68)/2</f>
        <v>0.24917015003502613</v>
      </c>
      <c r="C68" s="183">
        <f t="shared" si="65"/>
        <v>0.75082984996497393</v>
      </c>
      <c r="D68" s="175">
        <f t="shared" si="66"/>
        <v>0.25562001450326322</v>
      </c>
      <c r="E68" s="183">
        <f t="shared" ref="E68:E99" si="69">E165/(D165+E165)</f>
        <v>0.74437998549673678</v>
      </c>
      <c r="F68" s="175">
        <f t="shared" ref="F68:F99" si="70">F165/(F165+G165)</f>
        <v>0.30473884469041856</v>
      </c>
      <c r="G68" s="183">
        <f t="shared" ref="G68:G99" si="71">G165/(F165+G165)</f>
        <v>0.69526115530958144</v>
      </c>
      <c r="H68" s="175">
        <f t="shared" ref="H68:H99" si="72">H165/(H165+I165)</f>
        <v>0.39389534883720928</v>
      </c>
      <c r="I68" s="183">
        <f t="shared" ref="I68:I99" si="73">I165/(H165+I165)</f>
        <v>0.60610465116279066</v>
      </c>
      <c r="J68" s="175">
        <f t="shared" si="36"/>
        <v>0.36333744348540897</v>
      </c>
      <c r="K68" s="183">
        <f t="shared" si="37"/>
        <v>0.63666255651459103</v>
      </c>
      <c r="L68" s="175">
        <f t="shared" ref="L68:L99" si="74">L165/(L165+M165)</f>
        <v>0.21085271317829457</v>
      </c>
      <c r="M68" s="183">
        <f t="shared" ref="M68:M99" si="75">M165/(L165+M165)</f>
        <v>0.78914728682170543</v>
      </c>
      <c r="N68" s="175">
        <f t="shared" ref="N68:N99" si="76">N165/(N165+O165)</f>
        <v>0.28748758689175768</v>
      </c>
      <c r="O68" s="183">
        <f t="shared" ref="O68:O99" si="77">O165/(N165+O165)</f>
        <v>0.71251241310824232</v>
      </c>
      <c r="P68" s="175">
        <f t="shared" ref="P68:P99" si="78">P165/(P165+Q165)</f>
        <v>0.27408759124087589</v>
      </c>
      <c r="Q68" s="183">
        <f t="shared" ref="Q68:Q99" si="79">Q165/(P165+Q165)</f>
        <v>0.72591240875912411</v>
      </c>
      <c r="R68" s="175">
        <f t="shared" ref="R68:R99" si="80">R165/(R165+S165)</f>
        <v>0.45330830595964339</v>
      </c>
      <c r="S68" s="183">
        <f t="shared" ref="S68:S99" si="81">S165/(R165+S165)</f>
        <v>0.54669169404035667</v>
      </c>
      <c r="T68" s="175">
        <f t="shared" ref="T68:T99" si="82">T165/(T165+U165)</f>
        <v>0.66475095785440608</v>
      </c>
      <c r="U68" s="183">
        <f t="shared" ref="U68:U99" si="83">U165/(T165+U165)</f>
        <v>0.33524904214559387</v>
      </c>
      <c r="V68" s="175">
        <f t="shared" ref="V68:V99" si="84">V165/(V165+W165)</f>
        <v>0.48833746898263025</v>
      </c>
      <c r="W68" s="183">
        <f t="shared" ref="W68:W99" si="85">W165/(V165+W165)</f>
        <v>0.51166253101736969</v>
      </c>
      <c r="X68" s="175">
        <f t="shared" ref="X68:X99" si="86">X165/(X165+Y165)</f>
        <v>0.47029702970297027</v>
      </c>
      <c r="Y68" s="183">
        <f t="shared" ref="Y68:Y99" si="87">Y165/(X165+Y165)</f>
        <v>0.52970297029702973</v>
      </c>
      <c r="Z68" s="175">
        <f t="shared" ref="Z68:Z99" si="88">Z165/(Z165+AA165)</f>
        <v>0.35025641025641024</v>
      </c>
      <c r="AA68" s="183">
        <f t="shared" ref="AA68:AA99" si="89">AA165/(Z165+AA165)</f>
        <v>0.6497435897435897</v>
      </c>
      <c r="AB68" s="175"/>
      <c r="AD68" s="175">
        <f t="shared" si="38"/>
        <v>0.48573935936814394</v>
      </c>
      <c r="AE68" s="177">
        <f t="shared" si="39"/>
        <v>0.50241333918385256</v>
      </c>
      <c r="AF68" s="331">
        <f t="shared" si="40"/>
        <v>1.184730144800351E-2</v>
      </c>
      <c r="AG68" s="175">
        <f t="shared" si="41"/>
        <v>0.47752808988764045</v>
      </c>
      <c r="AH68" s="177">
        <f t="shared" si="42"/>
        <v>0.43207354443309498</v>
      </c>
      <c r="AI68" s="331">
        <f t="shared" si="43"/>
        <v>9.0398365679264556E-2</v>
      </c>
      <c r="AJ68" s="175">
        <f t="shared" si="44"/>
        <v>0.53810191678354369</v>
      </c>
      <c r="AK68" s="177">
        <f t="shared" si="45"/>
        <v>0.30902290790088827</v>
      </c>
      <c r="AL68" s="331">
        <f t="shared" si="46"/>
        <v>0.15287517531556802</v>
      </c>
      <c r="AM68" s="175">
        <f t="shared" si="47"/>
        <v>0.48187211601845747</v>
      </c>
      <c r="AN68" s="331">
        <f t="shared" si="48"/>
        <v>0.51812788398154253</v>
      </c>
      <c r="AO68" s="175">
        <f t="shared" si="49"/>
        <v>0.48354278874925194</v>
      </c>
      <c r="AP68" s="331">
        <f t="shared" si="50"/>
        <v>0.51645721125074806</v>
      </c>
      <c r="AQ68" s="175">
        <f t="shared" si="51"/>
        <v>0.62927756653992395</v>
      </c>
      <c r="AR68" s="177">
        <f t="shared" si="52"/>
        <v>0.34917617237008874</v>
      </c>
      <c r="AS68" s="331">
        <f t="shared" si="53"/>
        <v>2.1546261089987327E-2</v>
      </c>
      <c r="AT68" s="175">
        <f t="shared" si="54"/>
        <v>0.7688547486033519</v>
      </c>
      <c r="AU68" s="331">
        <f t="shared" si="55"/>
        <v>0.23114525139664804</v>
      </c>
      <c r="AV68" s="175">
        <f t="shared" si="56"/>
        <v>0.36929460580912865</v>
      </c>
      <c r="AW68" s="331">
        <f t="shared" si="57"/>
        <v>0.63070539419087135</v>
      </c>
      <c r="AX68" s="175">
        <f t="shared" si="58"/>
        <v>0.2426367461430575</v>
      </c>
      <c r="AY68" s="182">
        <f t="shared" si="59"/>
        <v>0.15708274894810659</v>
      </c>
      <c r="AZ68" s="265">
        <f t="shared" si="60"/>
        <v>0.60028050490883589</v>
      </c>
      <c r="BA68" s="175">
        <f t="shared" si="61"/>
        <v>0.79661016949152541</v>
      </c>
      <c r="BB68" s="331">
        <f t="shared" si="62"/>
        <v>0.20338983050847459</v>
      </c>
      <c r="BC68" s="175">
        <f t="shared" si="63"/>
        <v>0.733843537414966</v>
      </c>
      <c r="BD68" s="331">
        <f t="shared" si="64"/>
        <v>0.266156462585034</v>
      </c>
    </row>
    <row r="69" spans="1:56" x14ac:dyDescent="0.25">
      <c r="A69" s="126" t="s">
        <v>293</v>
      </c>
      <c r="B69" s="175">
        <f t="shared" si="68"/>
        <v>0.24723888776830333</v>
      </c>
      <c r="C69" s="183">
        <f t="shared" si="65"/>
        <v>0.75276111223169662</v>
      </c>
      <c r="D69" s="175">
        <f t="shared" si="66"/>
        <v>0.26978417266187049</v>
      </c>
      <c r="E69" s="183">
        <f t="shared" si="69"/>
        <v>0.73021582733812951</v>
      </c>
      <c r="F69" s="175">
        <f t="shared" si="70"/>
        <v>0.29449596171103798</v>
      </c>
      <c r="G69" s="183">
        <f t="shared" si="71"/>
        <v>0.70550403828896202</v>
      </c>
      <c r="H69" s="175">
        <f t="shared" si="72"/>
        <v>0.39918088737201363</v>
      </c>
      <c r="I69" s="183">
        <f t="shared" si="73"/>
        <v>0.60081911262798637</v>
      </c>
      <c r="J69" s="175">
        <f t="shared" ref="J69:J99" si="90">J166/(J166+K166)</f>
        <v>0.31093613298337708</v>
      </c>
      <c r="K69" s="183">
        <f t="shared" ref="K69:K99" si="91">K166/(J166+K166)</f>
        <v>0.68906386701662292</v>
      </c>
      <c r="L69" s="175">
        <f t="shared" si="74"/>
        <v>0.21313148494641945</v>
      </c>
      <c r="M69" s="183">
        <f t="shared" si="75"/>
        <v>0.78686851505358058</v>
      </c>
      <c r="N69" s="175">
        <f t="shared" si="76"/>
        <v>0.28134629059018723</v>
      </c>
      <c r="O69" s="183">
        <f t="shared" si="77"/>
        <v>0.71865370940981277</v>
      </c>
      <c r="P69" s="175">
        <f t="shared" si="78"/>
        <v>0.21940789473684211</v>
      </c>
      <c r="Q69" s="183">
        <f t="shared" si="79"/>
        <v>0.78059210526315792</v>
      </c>
      <c r="R69" s="175">
        <f t="shared" si="80"/>
        <v>0.47876984126984129</v>
      </c>
      <c r="S69" s="183">
        <f t="shared" si="81"/>
        <v>0.52123015873015877</v>
      </c>
      <c r="T69" s="175">
        <f t="shared" si="82"/>
        <v>0.69623059866962311</v>
      </c>
      <c r="U69" s="183">
        <f t="shared" si="83"/>
        <v>0.30376940133037694</v>
      </c>
      <c r="V69" s="175">
        <f t="shared" si="84"/>
        <v>0.52190865206089865</v>
      </c>
      <c r="W69" s="183">
        <f t="shared" si="85"/>
        <v>0.47809134793910135</v>
      </c>
      <c r="X69" s="175">
        <f t="shared" si="86"/>
        <v>0.58141263940520449</v>
      </c>
      <c r="Y69" s="183">
        <f t="shared" si="87"/>
        <v>0.41858736059479557</v>
      </c>
      <c r="Z69" s="175">
        <f t="shared" si="88"/>
        <v>0.36400422237860663</v>
      </c>
      <c r="AA69" s="183">
        <f t="shared" si="89"/>
        <v>0.63599577762139337</v>
      </c>
      <c r="AB69" s="175"/>
      <c r="AD69" s="175">
        <f t="shared" ref="AD69:AD99" si="92">AD166/(AD166+AE166+AF166)</f>
        <v>0.47853866317169069</v>
      </c>
      <c r="AE69" s="177">
        <f t="shared" ref="AE69:AE99" si="93">AE166/(AD166+AE166+AF166)</f>
        <v>0.51507208387942338</v>
      </c>
      <c r="AF69" s="331">
        <f t="shared" ref="AF69:AF99" si="94">AF166/(AD166+AE166+AF166)</f>
        <v>6.3892529488859765E-3</v>
      </c>
      <c r="AG69" s="175">
        <f t="shared" ref="AG69:AG99" si="95">AG166/(AG166+AH166+AI166)</f>
        <v>0.52375544198372137</v>
      </c>
      <c r="AH69" s="177">
        <f t="shared" ref="AH69:AH99" si="96">AH166/(AG166+AH166+AI166)</f>
        <v>0.39182282793867124</v>
      </c>
      <c r="AI69" s="331">
        <f t="shared" ref="AI69:AI99" si="97">AI166/(AG166+AH166+AI166)</f>
        <v>8.4421730077607421E-2</v>
      </c>
      <c r="AJ69" s="175">
        <f t="shared" ref="AJ69:AJ99" si="98">AJ166/(AJ166+AK166+AL166)</f>
        <v>0.51836204094897631</v>
      </c>
      <c r="AK69" s="177">
        <f t="shared" ref="AK69:AK99" si="99">AK166/(AJ166+AK166+AL166)</f>
        <v>0.37471563210919728</v>
      </c>
      <c r="AL69" s="331">
        <f t="shared" ref="AL69:AL99" si="100">AL166/(AJ166+AK166+AL166)</f>
        <v>0.10692232694182645</v>
      </c>
      <c r="AM69" s="175">
        <f t="shared" ref="AM69:AM99" si="101">AM166/(AM166+AN166)</f>
        <v>0.4297099845029887</v>
      </c>
      <c r="AN69" s="331">
        <f t="shared" ref="AN69:AN99" si="102">AN166/(AM166+AN166)</f>
        <v>0.5702900154970113</v>
      </c>
      <c r="AO69" s="175">
        <f t="shared" ref="AO69:AO99" si="103">AO166/(AO166+AP166)</f>
        <v>0.42217356687898089</v>
      </c>
      <c r="AP69" s="331">
        <f t="shared" ref="AP69:AP99" si="104">AP166/(AO166+AP166)</f>
        <v>0.57782643312101911</v>
      </c>
      <c r="AQ69" s="175">
        <f t="shared" ref="AQ69:AQ99" si="105">AQ166/(AQ166+AR166+AS166)</f>
        <v>0.41989171846801682</v>
      </c>
      <c r="AR69" s="177">
        <f t="shared" ref="AR69:AR99" si="106">AR166/(AQ166+AR166+AS166)</f>
        <v>0.56607178664527769</v>
      </c>
      <c r="AS69" s="331">
        <f t="shared" ref="AS69:AS99" si="107">AS166/(AQ166+AR166+AS166)</f>
        <v>1.4036494886705435E-2</v>
      </c>
      <c r="AT69" s="175">
        <f t="shared" ref="AT69:AT99" si="108">AT166/(AT166+AU166)</f>
        <v>0.60240718074255406</v>
      </c>
      <c r="AU69" s="331">
        <f t="shared" ref="AU69:AU99" si="109">AU166/(AT166+AU166)</f>
        <v>0.39759281925744594</v>
      </c>
      <c r="AV69" s="175">
        <f t="shared" ref="AV69:AV99" si="110">AV166/(AV166+AW166)</f>
        <v>0.29986168741355462</v>
      </c>
      <c r="AW69" s="331">
        <f t="shared" ref="AW69:AW99" si="111">AW166/(AV166+AW166)</f>
        <v>0.70013831258644532</v>
      </c>
      <c r="AX69" s="175">
        <f t="shared" ref="AX69:AX99" si="112">AX166/(AX166+AY166+AZ166)</f>
        <v>0.25480389576204265</v>
      </c>
      <c r="AY69" s="278">
        <f t="shared" ref="AY69:AY99" si="113">AY166/(AX166+AY166+AZ166)</f>
        <v>0.47459857857330878</v>
      </c>
      <c r="AZ69" s="183">
        <f t="shared" ref="AZ69:AZ99" si="114">AZ166/(AX166+AY166+AZ166)</f>
        <v>0.27059752566464862</v>
      </c>
      <c r="BA69" s="175">
        <f t="shared" ref="BA69:BA99" si="115">BA166/(BA166+BB166)</f>
        <v>0.51513556198999733</v>
      </c>
      <c r="BB69" s="331">
        <f t="shared" ref="BB69:BB99" si="116">BB166/(BA166+BB166)</f>
        <v>0.48486443801000262</v>
      </c>
      <c r="BC69" s="175">
        <f t="shared" ref="BC69:BC99" si="117">BC166/(BC166+BD166)</f>
        <v>0.4128897039559864</v>
      </c>
      <c r="BD69" s="331">
        <f t="shared" ref="BD69:BD99" si="118">BD166/(BC166+BD166)</f>
        <v>0.58711029604401366</v>
      </c>
    </row>
    <row r="70" spans="1:56" x14ac:dyDescent="0.25">
      <c r="A70" s="127" t="s">
        <v>294</v>
      </c>
      <c r="B70" s="175">
        <f t="shared" si="68"/>
        <v>0.36565673582951524</v>
      </c>
      <c r="C70" s="183">
        <f t="shared" ref="C70:C99" si="119">1-B70</f>
        <v>0.6343432641704847</v>
      </c>
      <c r="D70" s="175">
        <f t="shared" si="66"/>
        <v>0.27367119901112485</v>
      </c>
      <c r="E70" s="183">
        <f t="shared" si="69"/>
        <v>0.7263288009888752</v>
      </c>
      <c r="F70" s="175">
        <f t="shared" si="70"/>
        <v>0.32683407935664971</v>
      </c>
      <c r="G70" s="183">
        <f t="shared" si="71"/>
        <v>0.67316592064335024</v>
      </c>
      <c r="H70" s="175">
        <f t="shared" si="72"/>
        <v>0.41385739856801912</v>
      </c>
      <c r="I70" s="183">
        <f t="shared" si="73"/>
        <v>0.58614260143198094</v>
      </c>
      <c r="J70" s="175">
        <f t="shared" si="90"/>
        <v>0.28925770563560094</v>
      </c>
      <c r="K70" s="183">
        <f t="shared" si="91"/>
        <v>0.71074229436439906</v>
      </c>
      <c r="L70" s="175">
        <f t="shared" si="74"/>
        <v>0.28677150786308975</v>
      </c>
      <c r="M70" s="183">
        <f t="shared" si="75"/>
        <v>0.71322849213691031</v>
      </c>
      <c r="N70" s="175">
        <f t="shared" si="76"/>
        <v>0.44454196379594074</v>
      </c>
      <c r="O70" s="183">
        <f t="shared" si="77"/>
        <v>0.5554580362040592</v>
      </c>
      <c r="P70" s="175">
        <f t="shared" si="78"/>
        <v>0.29586574600122367</v>
      </c>
      <c r="Q70" s="183">
        <f t="shared" si="79"/>
        <v>0.70413425399877638</v>
      </c>
      <c r="R70" s="175">
        <f t="shared" si="80"/>
        <v>0.48955532574974148</v>
      </c>
      <c r="S70" s="183">
        <f t="shared" si="81"/>
        <v>0.51044467425025852</v>
      </c>
      <c r="T70" s="175">
        <f t="shared" si="82"/>
        <v>0.78629536921151444</v>
      </c>
      <c r="U70" s="183">
        <f t="shared" si="83"/>
        <v>0.21370463078848562</v>
      </c>
      <c r="V70" s="175">
        <f t="shared" si="84"/>
        <v>0.53662227602905566</v>
      </c>
      <c r="W70" s="183">
        <f t="shared" si="85"/>
        <v>0.46337772397094429</v>
      </c>
      <c r="X70" s="175">
        <f t="shared" si="86"/>
        <v>0.59214863649985017</v>
      </c>
      <c r="Y70" s="183">
        <f t="shared" si="87"/>
        <v>0.40785136350014983</v>
      </c>
      <c r="Z70" s="175">
        <f t="shared" si="88"/>
        <v>0.34789222077357673</v>
      </c>
      <c r="AA70" s="183">
        <f t="shared" si="89"/>
        <v>0.65210777922642327</v>
      </c>
      <c r="AB70" s="175"/>
      <c r="AD70" s="175">
        <f t="shared" si="92"/>
        <v>0.49143877302604883</v>
      </c>
      <c r="AE70" s="177">
        <f t="shared" si="93"/>
        <v>0.50052746896048039</v>
      </c>
      <c r="AF70" s="331">
        <f t="shared" si="94"/>
        <v>8.0337580134707456E-3</v>
      </c>
      <c r="AG70" s="175">
        <f t="shared" si="95"/>
        <v>0.54290198814091384</v>
      </c>
      <c r="AH70" s="177">
        <f t="shared" si="96"/>
        <v>0.37582839204743634</v>
      </c>
      <c r="AI70" s="331">
        <f t="shared" si="97"/>
        <v>8.1269619811649804E-2</v>
      </c>
      <c r="AJ70" s="175">
        <f t="shared" si="98"/>
        <v>0.50745918925251898</v>
      </c>
      <c r="AK70" s="177">
        <f t="shared" si="99"/>
        <v>0.37584941029446223</v>
      </c>
      <c r="AL70" s="331">
        <f t="shared" si="100"/>
        <v>0.11669140045301882</v>
      </c>
      <c r="AM70" s="175">
        <f t="shared" si="101"/>
        <v>0.4421548697098503</v>
      </c>
      <c r="AN70" s="331">
        <f t="shared" si="102"/>
        <v>0.5578451302901497</v>
      </c>
      <c r="AO70" s="175">
        <f t="shared" si="103"/>
        <v>0.42759795570698467</v>
      </c>
      <c r="AP70" s="331">
        <f t="shared" si="104"/>
        <v>0.57240204429301533</v>
      </c>
      <c r="AQ70" s="175">
        <f t="shared" si="105"/>
        <v>0.51022033448367399</v>
      </c>
      <c r="AR70" s="177">
        <f t="shared" si="106"/>
        <v>0.47756835678258563</v>
      </c>
      <c r="AS70" s="331">
        <f t="shared" si="107"/>
        <v>1.2211308733740376E-2</v>
      </c>
      <c r="AT70" s="175">
        <f t="shared" si="108"/>
        <v>0.70696761530912655</v>
      </c>
      <c r="AU70" s="331">
        <f t="shared" si="109"/>
        <v>0.29303238469087339</v>
      </c>
      <c r="AV70" s="175">
        <f t="shared" si="110"/>
        <v>0.27887604127813004</v>
      </c>
      <c r="AW70" s="331">
        <f t="shared" si="111"/>
        <v>0.72112395872186996</v>
      </c>
      <c r="AX70" s="175">
        <f t="shared" si="112"/>
        <v>0.23942153186930906</v>
      </c>
      <c r="AY70" s="182">
        <f t="shared" si="113"/>
        <v>0.2592394215318693</v>
      </c>
      <c r="AZ70" s="265">
        <f t="shared" si="114"/>
        <v>0.50133904659882167</v>
      </c>
      <c r="BA70" s="175">
        <f t="shared" si="115"/>
        <v>0.6693415152230352</v>
      </c>
      <c r="BB70" s="331">
        <f t="shared" si="116"/>
        <v>0.33065848477696486</v>
      </c>
      <c r="BC70" s="175">
        <f t="shared" si="117"/>
        <v>0.52759820984584782</v>
      </c>
      <c r="BD70" s="331">
        <f t="shared" si="118"/>
        <v>0.47240179015415218</v>
      </c>
    </row>
    <row r="71" spans="1:56" x14ac:dyDescent="0.25">
      <c r="A71" s="128" t="s">
        <v>295</v>
      </c>
      <c r="B71" s="175">
        <f t="shared" si="68"/>
        <v>0.34601631005480948</v>
      </c>
      <c r="C71" s="183">
        <f t="shared" si="119"/>
        <v>0.65398368994519052</v>
      </c>
      <c r="D71" s="175">
        <f t="shared" ref="D71:D99" si="120">D168/(D168+E168)</f>
        <v>0.37005277044854884</v>
      </c>
      <c r="E71" s="183">
        <f t="shared" si="69"/>
        <v>0.62994722955145122</v>
      </c>
      <c r="F71" s="175">
        <f t="shared" si="70"/>
        <v>0.43191005558362811</v>
      </c>
      <c r="G71" s="183">
        <f t="shared" si="71"/>
        <v>0.56808994441637195</v>
      </c>
      <c r="H71" s="175">
        <f t="shared" si="72"/>
        <v>0.53410568625132993</v>
      </c>
      <c r="I71" s="183">
        <f t="shared" si="73"/>
        <v>0.46589431374867007</v>
      </c>
      <c r="J71" s="255">
        <f t="shared" si="90"/>
        <v>0</v>
      </c>
      <c r="K71" s="270">
        <f t="shared" si="91"/>
        <v>1</v>
      </c>
      <c r="L71" s="175">
        <f t="shared" si="74"/>
        <v>0.29129518560544659</v>
      </c>
      <c r="M71" s="183">
        <f t="shared" si="75"/>
        <v>0.70870481439455346</v>
      </c>
      <c r="N71" s="175">
        <f t="shared" si="76"/>
        <v>0.40073743450417232</v>
      </c>
      <c r="O71" s="183">
        <f t="shared" si="77"/>
        <v>0.59926256549582768</v>
      </c>
      <c r="P71" s="175">
        <f t="shared" si="78"/>
        <v>0.35365293306785112</v>
      </c>
      <c r="Q71" s="183">
        <f t="shared" si="79"/>
        <v>0.64634706693214883</v>
      </c>
      <c r="R71" s="175">
        <f t="shared" si="80"/>
        <v>0.59950746498383867</v>
      </c>
      <c r="S71" s="183">
        <f t="shared" si="81"/>
        <v>0.40049253501616133</v>
      </c>
      <c r="T71" s="175">
        <f t="shared" si="82"/>
        <v>0.74555297757153904</v>
      </c>
      <c r="U71" s="183">
        <f t="shared" si="83"/>
        <v>0.25444702242846096</v>
      </c>
      <c r="V71" s="175">
        <f t="shared" si="84"/>
        <v>0.63254080908445709</v>
      </c>
      <c r="W71" s="183">
        <f t="shared" si="85"/>
        <v>0.36745919091554297</v>
      </c>
      <c r="X71" s="175">
        <f t="shared" si="86"/>
        <v>0.6682708264188516</v>
      </c>
      <c r="Y71" s="183">
        <f t="shared" si="87"/>
        <v>0.33172917358114834</v>
      </c>
      <c r="Z71" s="175">
        <f t="shared" si="88"/>
        <v>0.49469607678060279</v>
      </c>
      <c r="AA71" s="183">
        <f t="shared" si="89"/>
        <v>0.50530392321939721</v>
      </c>
      <c r="AB71" s="175"/>
      <c r="AD71" s="175">
        <f t="shared" si="92"/>
        <v>0.6067582121701669</v>
      </c>
      <c r="AE71" s="177">
        <f t="shared" si="93"/>
        <v>0.38704900376952073</v>
      </c>
      <c r="AF71" s="331">
        <f t="shared" si="94"/>
        <v>6.1927840603123313E-3</v>
      </c>
      <c r="AG71" s="175">
        <f t="shared" si="95"/>
        <v>0.63470853515951231</v>
      </c>
      <c r="AH71" s="177">
        <f t="shared" si="96"/>
        <v>0.29330215466844828</v>
      </c>
      <c r="AI71" s="331">
        <f t="shared" si="97"/>
        <v>7.1989310172039425E-2</v>
      </c>
      <c r="AJ71" s="175">
        <f t="shared" si="98"/>
        <v>0.67871182340489866</v>
      </c>
      <c r="AK71" s="177">
        <f t="shared" si="99"/>
        <v>0.25052918052615664</v>
      </c>
      <c r="AL71" s="331">
        <f t="shared" si="100"/>
        <v>7.075899606894466E-2</v>
      </c>
      <c r="AM71" s="175">
        <f t="shared" si="101"/>
        <v>0.57276459854014594</v>
      </c>
      <c r="AN71" s="331">
        <f t="shared" si="102"/>
        <v>0.427235401459854</v>
      </c>
      <c r="AO71" s="175">
        <f t="shared" si="103"/>
        <v>0.57235061419945865</v>
      </c>
      <c r="AP71" s="331">
        <f t="shared" si="104"/>
        <v>0.42764938580054135</v>
      </c>
      <c r="AQ71" s="175">
        <f t="shared" si="105"/>
        <v>0.63676190476190475</v>
      </c>
      <c r="AR71" s="177">
        <f t="shared" si="106"/>
        <v>0.35599999999999998</v>
      </c>
      <c r="AS71" s="331">
        <f t="shared" si="107"/>
        <v>7.2380952380952379E-3</v>
      </c>
      <c r="AT71" s="175">
        <f t="shared" si="108"/>
        <v>0.77753391859537113</v>
      </c>
      <c r="AU71" s="331">
        <f t="shared" si="109"/>
        <v>0.2224660814046289</v>
      </c>
      <c r="AV71" s="175">
        <f t="shared" si="110"/>
        <v>0.44687500000000002</v>
      </c>
      <c r="AW71" s="331">
        <f t="shared" si="111"/>
        <v>0.55312499999999998</v>
      </c>
      <c r="AX71" s="268">
        <f t="shared" si="112"/>
        <v>0.39542970690511675</v>
      </c>
      <c r="AY71" s="182">
        <f t="shared" si="113"/>
        <v>0.3124689518132141</v>
      </c>
      <c r="AZ71" s="183">
        <f t="shared" si="114"/>
        <v>0.29210134128166915</v>
      </c>
      <c r="BA71" s="175">
        <f t="shared" si="115"/>
        <v>0.73827328348062538</v>
      </c>
      <c r="BB71" s="331">
        <f t="shared" si="116"/>
        <v>0.26172671651937457</v>
      </c>
      <c r="BC71" s="175">
        <f t="shared" si="117"/>
        <v>0.56611374407582937</v>
      </c>
      <c r="BD71" s="331">
        <f t="shared" si="118"/>
        <v>0.43388625592417063</v>
      </c>
    </row>
    <row r="72" spans="1:56" x14ac:dyDescent="0.25">
      <c r="A72" s="129" t="s">
        <v>296</v>
      </c>
      <c r="B72" s="175">
        <f t="shared" si="68"/>
        <v>0.36520205728179866</v>
      </c>
      <c r="C72" s="183">
        <f t="shared" si="119"/>
        <v>0.63479794271820134</v>
      </c>
      <c r="D72" s="175">
        <f t="shared" si="120"/>
        <v>0.3859922178988327</v>
      </c>
      <c r="E72" s="183">
        <f t="shared" si="69"/>
        <v>0.61400778210116735</v>
      </c>
      <c r="F72" s="175">
        <f t="shared" si="70"/>
        <v>0.45435897435897438</v>
      </c>
      <c r="G72" s="183">
        <f t="shared" si="71"/>
        <v>0.54564102564102568</v>
      </c>
      <c r="H72" s="175">
        <f t="shared" si="72"/>
        <v>0.509190583682683</v>
      </c>
      <c r="I72" s="183">
        <f t="shared" si="73"/>
        <v>0.490809416317317</v>
      </c>
      <c r="J72" s="175">
        <f t="shared" si="90"/>
        <v>0.25248015873015872</v>
      </c>
      <c r="K72" s="183">
        <f t="shared" si="91"/>
        <v>0.74751984126984128</v>
      </c>
      <c r="L72" s="175">
        <f t="shared" si="74"/>
        <v>0.2999084249084249</v>
      </c>
      <c r="M72" s="183">
        <f t="shared" si="75"/>
        <v>0.70009157509157505</v>
      </c>
      <c r="N72" s="175">
        <f t="shared" si="76"/>
        <v>0.43049568965517243</v>
      </c>
      <c r="O72" s="183">
        <f t="shared" si="77"/>
        <v>0.56950431034482762</v>
      </c>
      <c r="P72" s="175">
        <f t="shared" si="78"/>
        <v>0.39690522243713733</v>
      </c>
      <c r="Q72" s="183">
        <f t="shared" si="79"/>
        <v>0.60309477756286267</v>
      </c>
      <c r="R72" s="175">
        <f t="shared" si="80"/>
        <v>0.57903930131004366</v>
      </c>
      <c r="S72" s="183">
        <f t="shared" si="81"/>
        <v>0.42096069868995634</v>
      </c>
      <c r="T72" s="175">
        <f t="shared" si="82"/>
        <v>0.73603167619885612</v>
      </c>
      <c r="U72" s="183">
        <f t="shared" si="83"/>
        <v>0.26396832380114388</v>
      </c>
      <c r="V72" s="175">
        <f t="shared" si="84"/>
        <v>0.59765258215962447</v>
      </c>
      <c r="W72" s="183">
        <f t="shared" si="85"/>
        <v>0.40234741784037559</v>
      </c>
      <c r="X72" s="175">
        <f t="shared" si="86"/>
        <v>0.61288888888888893</v>
      </c>
      <c r="Y72" s="183">
        <f t="shared" si="87"/>
        <v>0.38711111111111113</v>
      </c>
      <c r="Z72" s="175">
        <f t="shared" si="88"/>
        <v>0.45607398066414462</v>
      </c>
      <c r="AA72" s="183">
        <f t="shared" si="89"/>
        <v>0.54392601933585538</v>
      </c>
      <c r="AB72" s="175"/>
      <c r="AD72" s="175">
        <f t="shared" si="92"/>
        <v>0.58037284558564894</v>
      </c>
      <c r="AE72" s="177">
        <f t="shared" si="93"/>
        <v>0.40977840309532182</v>
      </c>
      <c r="AF72" s="331">
        <f t="shared" si="94"/>
        <v>9.8487513190291948E-3</v>
      </c>
      <c r="AG72" s="175">
        <f t="shared" si="95"/>
        <v>0.6095398902490502</v>
      </c>
      <c r="AH72" s="177">
        <f t="shared" si="96"/>
        <v>0.31532292106373999</v>
      </c>
      <c r="AI72" s="331">
        <f t="shared" si="97"/>
        <v>7.5137188687209797E-2</v>
      </c>
      <c r="AJ72" s="175">
        <f t="shared" si="98"/>
        <v>0.64824982841455048</v>
      </c>
      <c r="AK72" s="177">
        <f t="shared" si="99"/>
        <v>0.24296499656829101</v>
      </c>
      <c r="AL72" s="331">
        <f t="shared" si="100"/>
        <v>0.10878517501715855</v>
      </c>
      <c r="AM72" s="175">
        <f t="shared" si="101"/>
        <v>0.58583899127061101</v>
      </c>
      <c r="AN72" s="331">
        <f t="shared" si="102"/>
        <v>0.41416100872938894</v>
      </c>
      <c r="AO72" s="175">
        <f t="shared" si="103"/>
        <v>0.58127208480565373</v>
      </c>
      <c r="AP72" s="331">
        <f t="shared" si="104"/>
        <v>0.41872791519434627</v>
      </c>
      <c r="AQ72" s="175">
        <f t="shared" si="105"/>
        <v>0.63222021660649819</v>
      </c>
      <c r="AR72" s="177">
        <f t="shared" si="106"/>
        <v>0.35333935018050544</v>
      </c>
      <c r="AS72" s="331">
        <f t="shared" si="107"/>
        <v>1.444043321299639E-2</v>
      </c>
      <c r="AT72" s="175">
        <f t="shared" si="108"/>
        <v>0.76146788990825687</v>
      </c>
      <c r="AU72" s="331">
        <f t="shared" si="109"/>
        <v>0.23853211009174313</v>
      </c>
      <c r="AV72" s="175">
        <f t="shared" si="110"/>
        <v>0.5100707675557975</v>
      </c>
      <c r="AW72" s="331">
        <f t="shared" si="111"/>
        <v>0.4899292324442025</v>
      </c>
      <c r="AX72" s="175">
        <f t="shared" si="112"/>
        <v>0.3578117299162149</v>
      </c>
      <c r="AY72" s="182">
        <f t="shared" si="113"/>
        <v>0.25579103006407095</v>
      </c>
      <c r="AZ72" s="265">
        <f t="shared" si="114"/>
        <v>0.38639724001971415</v>
      </c>
      <c r="BA72" s="175">
        <f t="shared" si="115"/>
        <v>0.73694984646878203</v>
      </c>
      <c r="BB72" s="331">
        <f t="shared" si="116"/>
        <v>0.26305015353121802</v>
      </c>
      <c r="BC72" s="175">
        <f t="shared" si="117"/>
        <v>0.62521789657176063</v>
      </c>
      <c r="BD72" s="331">
        <f t="shared" si="118"/>
        <v>0.37478210342823942</v>
      </c>
    </row>
    <row r="73" spans="1:56" x14ac:dyDescent="0.25">
      <c r="A73" s="130" t="s">
        <v>297</v>
      </c>
      <c r="B73" s="175">
        <f t="shared" si="68"/>
        <v>0.27198672595671419</v>
      </c>
      <c r="C73" s="183">
        <f t="shared" si="119"/>
        <v>0.72801327404328586</v>
      </c>
      <c r="D73" s="175">
        <f t="shared" si="120"/>
        <v>0.29372937293729373</v>
      </c>
      <c r="E73" s="183">
        <f t="shared" si="69"/>
        <v>0.70627062706270627</v>
      </c>
      <c r="F73" s="175">
        <f t="shared" si="70"/>
        <v>0.32348484848484849</v>
      </c>
      <c r="G73" s="183">
        <f t="shared" si="71"/>
        <v>0.67651515151515151</v>
      </c>
      <c r="H73" s="175">
        <f t="shared" si="72"/>
        <v>0.39232814280288641</v>
      </c>
      <c r="I73" s="183">
        <f t="shared" si="73"/>
        <v>0.60767185719711359</v>
      </c>
      <c r="J73" s="255">
        <f t="shared" si="90"/>
        <v>0</v>
      </c>
      <c r="K73" s="270">
        <f t="shared" si="91"/>
        <v>1</v>
      </c>
      <c r="L73" s="175">
        <f t="shared" si="74"/>
        <v>0.22043010752688172</v>
      </c>
      <c r="M73" s="183">
        <f t="shared" si="75"/>
        <v>0.77956989247311825</v>
      </c>
      <c r="N73" s="175">
        <f t="shared" si="76"/>
        <v>0.32354334438654664</v>
      </c>
      <c r="O73" s="183">
        <f t="shared" si="77"/>
        <v>0.67645665561345336</v>
      </c>
      <c r="P73" s="175">
        <f t="shared" si="78"/>
        <v>0.24159663865546219</v>
      </c>
      <c r="Q73" s="183">
        <f t="shared" si="79"/>
        <v>0.75840336134453779</v>
      </c>
      <c r="R73" s="175">
        <f t="shared" si="80"/>
        <v>0.46501665873393622</v>
      </c>
      <c r="S73" s="183">
        <f t="shared" si="81"/>
        <v>0.53498334126606373</v>
      </c>
      <c r="T73" s="175">
        <f t="shared" si="82"/>
        <v>0.57517899761336511</v>
      </c>
      <c r="U73" s="183">
        <f t="shared" si="83"/>
        <v>0.42482100238663484</v>
      </c>
      <c r="V73" s="175">
        <f t="shared" si="84"/>
        <v>0.42073778664007977</v>
      </c>
      <c r="W73" s="183">
        <f t="shared" si="85"/>
        <v>0.57926221335992023</v>
      </c>
      <c r="X73" s="175">
        <f t="shared" si="86"/>
        <v>0.40497076023391815</v>
      </c>
      <c r="Y73" s="183">
        <f t="shared" si="87"/>
        <v>0.59502923976608191</v>
      </c>
      <c r="Z73" s="175">
        <f t="shared" si="88"/>
        <v>0.31675126903553297</v>
      </c>
      <c r="AA73" s="183">
        <f t="shared" si="89"/>
        <v>0.68324873096446703</v>
      </c>
      <c r="AB73" s="175"/>
      <c r="AD73" s="175">
        <f t="shared" si="92"/>
        <v>0.42069892473118281</v>
      </c>
      <c r="AE73" s="177">
        <f t="shared" si="93"/>
        <v>0.57392473118279574</v>
      </c>
      <c r="AF73" s="331">
        <f t="shared" si="94"/>
        <v>5.3763440860215058E-3</v>
      </c>
      <c r="AG73" s="175">
        <f t="shared" si="95"/>
        <v>0.4367426078526418</v>
      </c>
      <c r="AH73" s="177">
        <f t="shared" si="96"/>
        <v>0.50702859912748421</v>
      </c>
      <c r="AI73" s="331">
        <f t="shared" si="97"/>
        <v>5.622879301987397E-2</v>
      </c>
      <c r="AJ73" s="175">
        <f t="shared" si="98"/>
        <v>0.48495125052988552</v>
      </c>
      <c r="AK73" s="177">
        <f t="shared" si="99"/>
        <v>0.46375582874099197</v>
      </c>
      <c r="AL73" s="331">
        <f t="shared" si="100"/>
        <v>5.1292920729122511E-2</v>
      </c>
      <c r="AM73" s="175">
        <f t="shared" si="101"/>
        <v>0.36187214611872148</v>
      </c>
      <c r="AN73" s="331">
        <f t="shared" si="102"/>
        <v>0.63812785388127857</v>
      </c>
      <c r="AO73" s="175">
        <f t="shared" si="103"/>
        <v>0.36168032786885246</v>
      </c>
      <c r="AP73" s="331">
        <f t="shared" si="104"/>
        <v>0.63831967213114749</v>
      </c>
      <c r="AQ73" s="175">
        <f t="shared" si="105"/>
        <v>0.36285303973192917</v>
      </c>
      <c r="AR73" s="177">
        <f t="shared" si="106"/>
        <v>0.63140258496888468</v>
      </c>
      <c r="AS73" s="331">
        <f t="shared" si="107"/>
        <v>5.7443752991862135E-3</v>
      </c>
      <c r="AT73" s="175">
        <f t="shared" si="108"/>
        <v>0.49017580144777662</v>
      </c>
      <c r="AU73" s="331">
        <f t="shared" si="109"/>
        <v>0.50982419855222338</v>
      </c>
      <c r="AV73" s="175">
        <f t="shared" si="110"/>
        <v>0.27168949771689499</v>
      </c>
      <c r="AW73" s="331">
        <f t="shared" si="111"/>
        <v>0.72831050228310501</v>
      </c>
      <c r="AX73" s="175">
        <f t="shared" si="112"/>
        <v>0.27217741935483869</v>
      </c>
      <c r="AY73" s="278">
        <f t="shared" si="113"/>
        <v>0.59408602150537637</v>
      </c>
      <c r="AZ73" s="183">
        <f t="shared" si="114"/>
        <v>0.13373655913978494</v>
      </c>
      <c r="BA73" s="175">
        <f t="shared" si="115"/>
        <v>0.43776307877330128</v>
      </c>
      <c r="BB73" s="331">
        <f t="shared" si="116"/>
        <v>0.56223692122669877</v>
      </c>
      <c r="BC73" s="175">
        <f t="shared" si="117"/>
        <v>0.3294596165020337</v>
      </c>
      <c r="BD73" s="331">
        <f t="shared" si="118"/>
        <v>0.6705403834979663</v>
      </c>
    </row>
    <row r="74" spans="1:56" x14ac:dyDescent="0.25">
      <c r="A74" s="131" t="s">
        <v>298</v>
      </c>
      <c r="B74" s="175">
        <f t="shared" si="68"/>
        <v>0.30132423180206219</v>
      </c>
      <c r="C74" s="183">
        <f t="shared" si="119"/>
        <v>0.69867576819793786</v>
      </c>
      <c r="D74" s="175">
        <f t="shared" si="120"/>
        <v>0.31120053655264923</v>
      </c>
      <c r="E74" s="183">
        <f t="shared" si="69"/>
        <v>0.68879946344735077</v>
      </c>
      <c r="F74" s="175">
        <f t="shared" si="70"/>
        <v>0.33234235643874199</v>
      </c>
      <c r="G74" s="183">
        <f t="shared" si="71"/>
        <v>0.66765764356125801</v>
      </c>
      <c r="H74" s="175">
        <f t="shared" si="72"/>
        <v>0.40974729241877256</v>
      </c>
      <c r="I74" s="183">
        <f t="shared" si="73"/>
        <v>0.59025270758122739</v>
      </c>
      <c r="J74" s="175">
        <f t="shared" si="90"/>
        <v>0.34540977840309534</v>
      </c>
      <c r="K74" s="183">
        <f t="shared" si="91"/>
        <v>0.65459022159690472</v>
      </c>
      <c r="L74" s="175">
        <f t="shared" si="74"/>
        <v>0.26750353606789251</v>
      </c>
      <c r="M74" s="183">
        <f t="shared" si="75"/>
        <v>0.73249646393210754</v>
      </c>
      <c r="N74" s="175">
        <f t="shared" si="76"/>
        <v>0.33514492753623187</v>
      </c>
      <c r="O74" s="183">
        <f t="shared" si="77"/>
        <v>0.66485507246376807</v>
      </c>
      <c r="P74" s="175">
        <f t="shared" si="78"/>
        <v>0.2976605276256844</v>
      </c>
      <c r="Q74" s="183">
        <f t="shared" si="79"/>
        <v>0.7023394723743156</v>
      </c>
      <c r="R74" s="175">
        <f t="shared" si="80"/>
        <v>0.47602131438721135</v>
      </c>
      <c r="S74" s="183">
        <f t="shared" si="81"/>
        <v>0.5239786856127886</v>
      </c>
      <c r="T74" s="175">
        <f t="shared" si="82"/>
        <v>0.64488977955911819</v>
      </c>
      <c r="U74" s="183">
        <f t="shared" si="83"/>
        <v>0.35511022044088175</v>
      </c>
      <c r="V74" s="175">
        <f t="shared" si="84"/>
        <v>0.49508270004470273</v>
      </c>
      <c r="W74" s="183">
        <f t="shared" si="85"/>
        <v>0.50491729995529733</v>
      </c>
      <c r="X74" s="175">
        <f t="shared" si="86"/>
        <v>0.56877240143369179</v>
      </c>
      <c r="Y74" s="183">
        <f t="shared" si="87"/>
        <v>0.43122759856630827</v>
      </c>
      <c r="Z74" s="175">
        <f t="shared" si="88"/>
        <v>0.40393540003712641</v>
      </c>
      <c r="AA74" s="183">
        <f t="shared" si="89"/>
        <v>0.59606459996287353</v>
      </c>
      <c r="AB74" s="175"/>
      <c r="AD74" s="175">
        <f t="shared" si="92"/>
        <v>0.46571376877148546</v>
      </c>
      <c r="AE74" s="177">
        <f t="shared" si="93"/>
        <v>0.52596345214402029</v>
      </c>
      <c r="AF74" s="331">
        <f t="shared" si="94"/>
        <v>8.3227790844943011E-3</v>
      </c>
      <c r="AG74" s="175">
        <f t="shared" si="95"/>
        <v>0.51720498205615373</v>
      </c>
      <c r="AH74" s="177">
        <f t="shared" si="96"/>
        <v>0.40320878192949122</v>
      </c>
      <c r="AI74" s="331">
        <f t="shared" si="97"/>
        <v>7.9586236014355077E-2</v>
      </c>
      <c r="AJ74" s="175">
        <f t="shared" si="98"/>
        <v>0.5632359354557348</v>
      </c>
      <c r="AK74" s="177">
        <f t="shared" si="99"/>
        <v>0.34539904055822068</v>
      </c>
      <c r="AL74" s="331">
        <f t="shared" si="100"/>
        <v>9.1365023986044486E-2</v>
      </c>
      <c r="AM74" s="175">
        <f t="shared" si="101"/>
        <v>0.47437070938215103</v>
      </c>
      <c r="AN74" s="331">
        <f t="shared" si="102"/>
        <v>0.52562929061784902</v>
      </c>
      <c r="AO74" s="175">
        <f t="shared" si="103"/>
        <v>0.43128445987339187</v>
      </c>
      <c r="AP74" s="331">
        <f t="shared" si="104"/>
        <v>0.56871554012660808</v>
      </c>
      <c r="AQ74" s="175">
        <f t="shared" si="105"/>
        <v>0.50111584499898565</v>
      </c>
      <c r="AR74" s="177">
        <f t="shared" si="106"/>
        <v>0.48975451410022319</v>
      </c>
      <c r="AS74" s="331">
        <f t="shared" si="107"/>
        <v>9.1296409007912364E-3</v>
      </c>
      <c r="AT74" s="175">
        <f t="shared" si="108"/>
        <v>0.64153154913068955</v>
      </c>
      <c r="AU74" s="331">
        <f t="shared" si="109"/>
        <v>0.3584684508693104</v>
      </c>
      <c r="AV74" s="175">
        <f t="shared" si="110"/>
        <v>0.38509149623250805</v>
      </c>
      <c r="AW74" s="331">
        <f t="shared" si="111"/>
        <v>0.61490850376749195</v>
      </c>
      <c r="AX74" s="175">
        <f t="shared" si="112"/>
        <v>0.36205179282868527</v>
      </c>
      <c r="AY74" s="278">
        <f t="shared" si="113"/>
        <v>0.45019920318725098</v>
      </c>
      <c r="AZ74" s="183">
        <f t="shared" si="114"/>
        <v>0.18774900398406374</v>
      </c>
      <c r="BA74" s="175">
        <f t="shared" si="115"/>
        <v>0.55634544497103744</v>
      </c>
      <c r="BB74" s="331">
        <f t="shared" si="116"/>
        <v>0.44365455502896262</v>
      </c>
      <c r="BC74" s="175">
        <f t="shared" si="117"/>
        <v>0.41193869319709597</v>
      </c>
      <c r="BD74" s="331">
        <f t="shared" si="118"/>
        <v>0.58806130680290403</v>
      </c>
    </row>
    <row r="75" spans="1:56" x14ac:dyDescent="0.25">
      <c r="A75" s="132" t="s">
        <v>299</v>
      </c>
      <c r="B75" s="175">
        <f t="shared" si="68"/>
        <v>0.26693805889910222</v>
      </c>
      <c r="C75" s="183">
        <f t="shared" si="119"/>
        <v>0.73306194110089784</v>
      </c>
      <c r="D75" s="175">
        <f t="shared" si="120"/>
        <v>0.31138250319284805</v>
      </c>
      <c r="E75" s="183">
        <f t="shared" si="69"/>
        <v>0.68861749680715201</v>
      </c>
      <c r="F75" s="175">
        <f t="shared" si="70"/>
        <v>0.36285394932935916</v>
      </c>
      <c r="G75" s="183">
        <f t="shared" si="71"/>
        <v>0.63714605067064078</v>
      </c>
      <c r="H75" s="175">
        <f t="shared" si="72"/>
        <v>0.40323627065603174</v>
      </c>
      <c r="I75" s="183">
        <f t="shared" si="73"/>
        <v>0.59676372934396826</v>
      </c>
      <c r="J75" s="255">
        <f t="shared" si="90"/>
        <v>0</v>
      </c>
      <c r="K75" s="270">
        <f t="shared" si="91"/>
        <v>1</v>
      </c>
      <c r="L75" s="175">
        <f t="shared" si="74"/>
        <v>0.24451580804197387</v>
      </c>
      <c r="M75" s="183">
        <f t="shared" si="75"/>
        <v>0.75548419195802619</v>
      </c>
      <c r="N75" s="175">
        <f t="shared" si="76"/>
        <v>0.28936030975623056</v>
      </c>
      <c r="O75" s="183">
        <f t="shared" si="77"/>
        <v>0.71063969024376938</v>
      </c>
      <c r="P75" s="175">
        <f t="shared" si="78"/>
        <v>0.29594817731487361</v>
      </c>
      <c r="Q75" s="183">
        <f t="shared" si="79"/>
        <v>0.70405182268512634</v>
      </c>
      <c r="R75" s="175">
        <f t="shared" si="80"/>
        <v>0.48845784714855789</v>
      </c>
      <c r="S75" s="183">
        <f t="shared" si="81"/>
        <v>0.51154215285144211</v>
      </c>
      <c r="T75" s="175">
        <f t="shared" si="82"/>
        <v>0.70170987873560298</v>
      </c>
      <c r="U75" s="183">
        <f t="shared" si="83"/>
        <v>0.29829012126439697</v>
      </c>
      <c r="V75" s="175">
        <f t="shared" si="84"/>
        <v>0.4859375859981287</v>
      </c>
      <c r="W75" s="183">
        <f t="shared" si="85"/>
        <v>0.51406241400187136</v>
      </c>
      <c r="X75" s="175">
        <f t="shared" si="86"/>
        <v>0.55410669840926308</v>
      </c>
      <c r="Y75" s="183">
        <f t="shared" si="87"/>
        <v>0.44589330159073692</v>
      </c>
      <c r="Z75" s="175">
        <f t="shared" si="88"/>
        <v>0.34241607449154621</v>
      </c>
      <c r="AA75" s="183">
        <f t="shared" si="89"/>
        <v>0.65758392550845379</v>
      </c>
      <c r="AB75" s="175"/>
      <c r="AD75" s="175">
        <f t="shared" si="92"/>
        <v>0.4844795831274426</v>
      </c>
      <c r="AE75" s="177">
        <f t="shared" si="93"/>
        <v>0.50527828938502317</v>
      </c>
      <c r="AF75" s="331">
        <f t="shared" si="94"/>
        <v>1.0242127487534253E-2</v>
      </c>
      <c r="AG75" s="175">
        <f t="shared" si="95"/>
        <v>0.48708004072332378</v>
      </c>
      <c r="AH75" s="177">
        <f t="shared" si="96"/>
        <v>0.44082998012313956</v>
      </c>
      <c r="AI75" s="331">
        <f t="shared" si="97"/>
        <v>7.2089979153536626E-2</v>
      </c>
      <c r="AJ75" s="175">
        <f t="shared" si="98"/>
        <v>0.50907215528154159</v>
      </c>
      <c r="AK75" s="177">
        <f t="shared" si="99"/>
        <v>0.37498241830371792</v>
      </c>
      <c r="AL75" s="331">
        <f t="shared" si="100"/>
        <v>0.1159454264147405</v>
      </c>
      <c r="AM75" s="175">
        <f t="shared" si="101"/>
        <v>0.40896427908128519</v>
      </c>
      <c r="AN75" s="331">
        <f t="shared" si="102"/>
        <v>0.59103572091871481</v>
      </c>
      <c r="AO75" s="175">
        <f t="shared" si="103"/>
        <v>0.45268215545554069</v>
      </c>
      <c r="AP75" s="331">
        <f t="shared" si="104"/>
        <v>0.54731784454445931</v>
      </c>
      <c r="AQ75" s="175">
        <f t="shared" si="105"/>
        <v>0.55139485710388103</v>
      </c>
      <c r="AR75" s="177">
        <f t="shared" si="106"/>
        <v>0.42527794829820614</v>
      </c>
      <c r="AS75" s="331">
        <f t="shared" si="107"/>
        <v>2.3327194597912829E-2</v>
      </c>
      <c r="AT75" s="175">
        <f t="shared" si="108"/>
        <v>0.67534224769181794</v>
      </c>
      <c r="AU75" s="331">
        <f t="shared" si="109"/>
        <v>0.32465775230818211</v>
      </c>
      <c r="AV75" s="175">
        <f t="shared" si="110"/>
        <v>0.38236497545008186</v>
      </c>
      <c r="AW75" s="331">
        <f t="shared" si="111"/>
        <v>0.61763502454991814</v>
      </c>
      <c r="AX75" s="175">
        <f t="shared" si="112"/>
        <v>0.34355292519646841</v>
      </c>
      <c r="AY75" s="278">
        <f t="shared" si="113"/>
        <v>0.35830018434073929</v>
      </c>
      <c r="AZ75" s="183">
        <f t="shared" si="114"/>
        <v>0.2981468904627923</v>
      </c>
      <c r="BA75" s="175">
        <f t="shared" si="115"/>
        <v>0.6782412384433455</v>
      </c>
      <c r="BB75" s="331">
        <f t="shared" si="116"/>
        <v>0.3217587615566545</v>
      </c>
      <c r="BC75" s="175">
        <f t="shared" si="117"/>
        <v>0.51168950823448112</v>
      </c>
      <c r="BD75" s="331">
        <f t="shared" si="118"/>
        <v>0.48831049176551883</v>
      </c>
    </row>
    <row r="76" spans="1:56" x14ac:dyDescent="0.25">
      <c r="A76" s="133" t="s">
        <v>300</v>
      </c>
      <c r="B76" s="175">
        <f t="shared" si="68"/>
        <v>0.19845678239925402</v>
      </c>
      <c r="C76" s="183">
        <f t="shared" si="119"/>
        <v>0.80154321760074598</v>
      </c>
      <c r="D76" s="175">
        <f t="shared" si="120"/>
        <v>0.25196548418024928</v>
      </c>
      <c r="E76" s="183">
        <f t="shared" si="69"/>
        <v>0.74803451581975067</v>
      </c>
      <c r="F76" s="175">
        <f t="shared" si="70"/>
        <v>0.26550369896794229</v>
      </c>
      <c r="G76" s="183">
        <f t="shared" si="71"/>
        <v>0.73449630103205776</v>
      </c>
      <c r="H76" s="175">
        <f t="shared" si="72"/>
        <v>0.334214845887288</v>
      </c>
      <c r="I76" s="183">
        <f t="shared" si="73"/>
        <v>0.665785154112712</v>
      </c>
      <c r="J76" s="175">
        <f t="shared" si="90"/>
        <v>0.38299481417458947</v>
      </c>
      <c r="K76" s="183">
        <f t="shared" si="91"/>
        <v>0.61700518582541053</v>
      </c>
      <c r="L76" s="175">
        <f t="shared" si="74"/>
        <v>0.1758819888590881</v>
      </c>
      <c r="M76" s="183">
        <f t="shared" si="75"/>
        <v>0.82411801114091188</v>
      </c>
      <c r="N76" s="175">
        <f t="shared" si="76"/>
        <v>0.22103157593941991</v>
      </c>
      <c r="O76" s="183">
        <f t="shared" si="77"/>
        <v>0.77896842406058009</v>
      </c>
      <c r="P76" s="175">
        <f t="shared" si="78"/>
        <v>0.21001099010890198</v>
      </c>
      <c r="Q76" s="183">
        <f t="shared" si="79"/>
        <v>0.78998900989109799</v>
      </c>
      <c r="R76" s="175">
        <f t="shared" si="80"/>
        <v>0.38912630579297247</v>
      </c>
      <c r="S76" s="183">
        <f t="shared" si="81"/>
        <v>0.61087369420702753</v>
      </c>
      <c r="T76" s="175">
        <f t="shared" si="82"/>
        <v>0.60281893747741233</v>
      </c>
      <c r="U76" s="183">
        <f t="shared" si="83"/>
        <v>0.39718106252258761</v>
      </c>
      <c r="V76" s="175">
        <f t="shared" si="84"/>
        <v>0.33363731109953099</v>
      </c>
      <c r="W76" s="183">
        <f t="shared" si="85"/>
        <v>0.66636268890046901</v>
      </c>
      <c r="X76" s="175">
        <f t="shared" si="86"/>
        <v>0.33625154130702833</v>
      </c>
      <c r="Y76" s="183">
        <f t="shared" si="87"/>
        <v>0.66374845869297161</v>
      </c>
      <c r="Z76" s="175">
        <f t="shared" si="88"/>
        <v>0.26602870813397128</v>
      </c>
      <c r="AA76" s="183">
        <f t="shared" si="89"/>
        <v>0.73397129186602872</v>
      </c>
      <c r="AB76" s="175"/>
      <c r="AD76" s="175">
        <f t="shared" si="92"/>
        <v>0.38386963696369636</v>
      </c>
      <c r="AE76" s="177">
        <f t="shared" si="93"/>
        <v>0.60849834983498352</v>
      </c>
      <c r="AF76" s="331">
        <f t="shared" si="94"/>
        <v>7.6320132013201324E-3</v>
      </c>
      <c r="AG76" s="175">
        <f t="shared" si="95"/>
        <v>0.43429259218732902</v>
      </c>
      <c r="AH76" s="177">
        <f t="shared" si="96"/>
        <v>0.48976912134806871</v>
      </c>
      <c r="AI76" s="331">
        <f t="shared" si="97"/>
        <v>7.5938286464602253E-2</v>
      </c>
      <c r="AJ76" s="175">
        <f t="shared" si="98"/>
        <v>0.41592319627618307</v>
      </c>
      <c r="AK76" s="177">
        <f t="shared" si="99"/>
        <v>0.47129557796741661</v>
      </c>
      <c r="AL76" s="331">
        <f t="shared" si="100"/>
        <v>0.11278122575640032</v>
      </c>
      <c r="AM76" s="175">
        <f t="shared" si="101"/>
        <v>0.33531464013438428</v>
      </c>
      <c r="AN76" s="331">
        <f t="shared" si="102"/>
        <v>0.66468535986561572</v>
      </c>
      <c r="AO76" s="175">
        <f t="shared" si="103"/>
        <v>0.3300376647834275</v>
      </c>
      <c r="AP76" s="331">
        <f t="shared" si="104"/>
        <v>0.66996233521657256</v>
      </c>
      <c r="AQ76" s="175">
        <f t="shared" si="105"/>
        <v>0.39098318899643403</v>
      </c>
      <c r="AR76" s="177">
        <f t="shared" si="106"/>
        <v>0.59717269485481406</v>
      </c>
      <c r="AS76" s="331">
        <f t="shared" si="107"/>
        <v>1.184411614875191E-2</v>
      </c>
      <c r="AT76" s="175">
        <f t="shared" si="108"/>
        <v>0.51990534521158127</v>
      </c>
      <c r="AU76" s="331">
        <f t="shared" si="109"/>
        <v>0.48009465478841873</v>
      </c>
      <c r="AV76" s="175">
        <f t="shared" si="110"/>
        <v>0.25455956538610786</v>
      </c>
      <c r="AW76" s="331">
        <f t="shared" si="111"/>
        <v>0.74544043461389209</v>
      </c>
      <c r="AX76" s="175">
        <f t="shared" si="112"/>
        <v>0.21806905799530674</v>
      </c>
      <c r="AY76" s="278">
        <f t="shared" si="113"/>
        <v>0.40697284612805901</v>
      </c>
      <c r="AZ76" s="183">
        <f t="shared" si="114"/>
        <v>0.37495809587663426</v>
      </c>
      <c r="BA76" s="175">
        <f t="shared" si="115"/>
        <v>0.49133594186696478</v>
      </c>
      <c r="BB76" s="331">
        <f t="shared" si="116"/>
        <v>0.50866405813303517</v>
      </c>
      <c r="BC76" s="175">
        <f t="shared" si="117"/>
        <v>0.392904953145917</v>
      </c>
      <c r="BD76" s="331">
        <f t="shared" si="118"/>
        <v>0.607095046854083</v>
      </c>
    </row>
    <row r="77" spans="1:56" x14ac:dyDescent="0.25">
      <c r="A77" s="134" t="s">
        <v>301</v>
      </c>
      <c r="B77" s="175">
        <f t="shared" si="68"/>
        <v>0.23101484999662564</v>
      </c>
      <c r="C77" s="183">
        <f t="shared" si="119"/>
        <v>0.76898515000337442</v>
      </c>
      <c r="D77" s="175">
        <f t="shared" si="120"/>
        <v>0.29013595603124098</v>
      </c>
      <c r="E77" s="183">
        <f t="shared" si="69"/>
        <v>0.70986404396875902</v>
      </c>
      <c r="F77" s="175">
        <f t="shared" si="70"/>
        <v>0.31570666899746525</v>
      </c>
      <c r="G77" s="183">
        <f t="shared" si="71"/>
        <v>0.68429333100253475</v>
      </c>
      <c r="H77" s="175">
        <f t="shared" si="72"/>
        <v>0.37569585293229191</v>
      </c>
      <c r="I77" s="183">
        <f t="shared" si="73"/>
        <v>0.62430414706770809</v>
      </c>
      <c r="J77" s="175">
        <f t="shared" si="90"/>
        <v>0.31510254816656308</v>
      </c>
      <c r="K77" s="183">
        <f t="shared" si="91"/>
        <v>0.68489745183343687</v>
      </c>
      <c r="L77" s="175">
        <f t="shared" si="74"/>
        <v>0.21862851811537864</v>
      </c>
      <c r="M77" s="183">
        <f t="shared" si="75"/>
        <v>0.78137148188462136</v>
      </c>
      <c r="N77" s="175">
        <f t="shared" si="76"/>
        <v>0.24340118187787263</v>
      </c>
      <c r="O77" s="183">
        <f t="shared" si="77"/>
        <v>0.75659881812212737</v>
      </c>
      <c r="P77" s="175">
        <f t="shared" si="78"/>
        <v>0.23279006417655479</v>
      </c>
      <c r="Q77" s="183">
        <f t="shared" si="79"/>
        <v>0.76720993582344521</v>
      </c>
      <c r="R77" s="175">
        <f t="shared" si="80"/>
        <v>0.44293635208501791</v>
      </c>
      <c r="S77" s="183">
        <f t="shared" si="81"/>
        <v>0.55706364791498209</v>
      </c>
      <c r="T77" s="175">
        <f t="shared" si="82"/>
        <v>0.72045824610374509</v>
      </c>
      <c r="U77" s="183">
        <f t="shared" si="83"/>
        <v>0.27954175389625496</v>
      </c>
      <c r="V77" s="175">
        <f t="shared" si="84"/>
        <v>0.43441475084607306</v>
      </c>
      <c r="W77" s="183">
        <f t="shared" si="85"/>
        <v>0.56558524915392694</v>
      </c>
      <c r="X77" s="175">
        <f t="shared" si="86"/>
        <v>0.56901619503198664</v>
      </c>
      <c r="Y77" s="183">
        <f t="shared" si="87"/>
        <v>0.43098380496801336</v>
      </c>
      <c r="Z77" s="175">
        <f t="shared" si="88"/>
        <v>0.3049811551390445</v>
      </c>
      <c r="AA77" s="183">
        <f t="shared" si="89"/>
        <v>0.69501884486095544</v>
      </c>
      <c r="AB77" s="175"/>
      <c r="AD77" s="175">
        <f t="shared" si="92"/>
        <v>0.45312573943495338</v>
      </c>
      <c r="AE77" s="177">
        <f t="shared" si="93"/>
        <v>0.53688893095452184</v>
      </c>
      <c r="AF77" s="331">
        <f t="shared" si="94"/>
        <v>9.9853296105248211E-3</v>
      </c>
      <c r="AG77" s="175">
        <f t="shared" si="95"/>
        <v>0.4817561554434886</v>
      </c>
      <c r="AH77" s="177">
        <f t="shared" si="96"/>
        <v>0.44714723623059427</v>
      </c>
      <c r="AI77" s="331">
        <f t="shared" si="97"/>
        <v>7.1096608325917132E-2</v>
      </c>
      <c r="AJ77" s="175">
        <f t="shared" si="98"/>
        <v>0.46886796960863958</v>
      </c>
      <c r="AK77" s="177">
        <f t="shared" si="99"/>
        <v>0.41663879199120751</v>
      </c>
      <c r="AL77" s="331">
        <f t="shared" si="100"/>
        <v>0.11449323840015291</v>
      </c>
      <c r="AM77" s="175">
        <f t="shared" si="101"/>
        <v>0.3752296738631144</v>
      </c>
      <c r="AN77" s="331">
        <f t="shared" si="102"/>
        <v>0.62477032613688566</v>
      </c>
      <c r="AO77" s="175">
        <f t="shared" si="103"/>
        <v>0.35790326938665223</v>
      </c>
      <c r="AP77" s="331">
        <f t="shared" si="104"/>
        <v>0.64209673061334771</v>
      </c>
      <c r="AQ77" s="175">
        <f t="shared" si="105"/>
        <v>0.35861495844875346</v>
      </c>
      <c r="AR77" s="177">
        <f t="shared" si="106"/>
        <v>0.61473684210526314</v>
      </c>
      <c r="AS77" s="331">
        <f t="shared" si="107"/>
        <v>2.664819944598338E-2</v>
      </c>
      <c r="AT77" s="175">
        <f t="shared" si="108"/>
        <v>0.56411825916630964</v>
      </c>
      <c r="AU77" s="331">
        <f t="shared" si="109"/>
        <v>0.43588174083369041</v>
      </c>
      <c r="AV77" s="175">
        <f t="shared" si="110"/>
        <v>0.28197125256673511</v>
      </c>
      <c r="AW77" s="331">
        <f t="shared" si="111"/>
        <v>0.71802874743326484</v>
      </c>
      <c r="AX77" s="175">
        <f t="shared" si="112"/>
        <v>0.24702403518083252</v>
      </c>
      <c r="AY77" s="278">
        <f t="shared" si="113"/>
        <v>0.45742664341496703</v>
      </c>
      <c r="AZ77" s="183">
        <f t="shared" si="114"/>
        <v>0.29554932140420048</v>
      </c>
      <c r="BA77" s="175">
        <f t="shared" si="115"/>
        <v>0.51574769906273743</v>
      </c>
      <c r="BB77" s="331">
        <f t="shared" si="116"/>
        <v>0.48425230093726251</v>
      </c>
      <c r="BC77" s="175">
        <f t="shared" si="117"/>
        <v>0.43095797441921169</v>
      </c>
      <c r="BD77" s="331">
        <f t="shared" si="118"/>
        <v>0.56904202558078831</v>
      </c>
    </row>
    <row r="78" spans="1:56" x14ac:dyDescent="0.25">
      <c r="A78" s="135" t="s">
        <v>302</v>
      </c>
      <c r="B78" s="175">
        <f t="shared" si="68"/>
        <v>0.27395014966934578</v>
      </c>
      <c r="C78" s="183">
        <f t="shared" si="119"/>
        <v>0.72604985033065428</v>
      </c>
      <c r="D78" s="175">
        <f t="shared" si="120"/>
        <v>0.31966991863648631</v>
      </c>
      <c r="E78" s="183">
        <f t="shared" si="69"/>
        <v>0.68033008136351369</v>
      </c>
      <c r="F78" s="175">
        <f t="shared" si="70"/>
        <v>0.34230924653759964</v>
      </c>
      <c r="G78" s="183">
        <f t="shared" si="71"/>
        <v>0.65769075346240036</v>
      </c>
      <c r="H78" s="175">
        <f t="shared" si="72"/>
        <v>0.39153040165105574</v>
      </c>
      <c r="I78" s="183">
        <f t="shared" si="73"/>
        <v>0.60846959834894432</v>
      </c>
      <c r="J78" s="255">
        <f t="shared" si="90"/>
        <v>0</v>
      </c>
      <c r="K78" s="270">
        <f t="shared" si="91"/>
        <v>1</v>
      </c>
      <c r="L78" s="175">
        <f t="shared" si="74"/>
        <v>0.23959495408907577</v>
      </c>
      <c r="M78" s="183">
        <f t="shared" si="75"/>
        <v>0.76040504591092417</v>
      </c>
      <c r="N78" s="175">
        <f t="shared" si="76"/>
        <v>0.30830534524961578</v>
      </c>
      <c r="O78" s="183">
        <f t="shared" si="77"/>
        <v>0.69169465475038427</v>
      </c>
      <c r="P78" s="175">
        <f t="shared" si="78"/>
        <v>0.278344133063684</v>
      </c>
      <c r="Q78" s="183">
        <f t="shared" si="79"/>
        <v>0.721655866936316</v>
      </c>
      <c r="R78" s="175">
        <f t="shared" si="80"/>
        <v>0.4617908039795644</v>
      </c>
      <c r="S78" s="183">
        <f t="shared" si="81"/>
        <v>0.5382091960204356</v>
      </c>
      <c r="T78" s="175">
        <f t="shared" si="82"/>
        <v>0.67870732622327024</v>
      </c>
      <c r="U78" s="183">
        <f t="shared" si="83"/>
        <v>0.32129267377672971</v>
      </c>
      <c r="V78" s="175">
        <f t="shared" si="84"/>
        <v>0.53406026497830927</v>
      </c>
      <c r="W78" s="183">
        <f t="shared" si="85"/>
        <v>0.46593973502169073</v>
      </c>
      <c r="X78" s="175">
        <f t="shared" si="86"/>
        <v>0.53361122526859628</v>
      </c>
      <c r="Y78" s="183">
        <f t="shared" si="87"/>
        <v>0.46638877473140372</v>
      </c>
      <c r="Z78" s="175">
        <f t="shared" si="88"/>
        <v>0.34744030974403095</v>
      </c>
      <c r="AA78" s="183">
        <f t="shared" si="89"/>
        <v>0.65255969025596905</v>
      </c>
      <c r="AB78" s="175"/>
      <c r="AD78" s="175">
        <f t="shared" si="92"/>
        <v>0.51061179752889596</v>
      </c>
      <c r="AE78" s="177">
        <f t="shared" si="93"/>
        <v>0.48201474691111995</v>
      </c>
      <c r="AF78" s="331">
        <f t="shared" si="94"/>
        <v>7.3734555599840575E-3</v>
      </c>
      <c r="AG78" s="175">
        <f t="shared" si="95"/>
        <v>0.52437589047884536</v>
      </c>
      <c r="AH78" s="177">
        <f t="shared" si="96"/>
        <v>0.41411137954531374</v>
      </c>
      <c r="AI78" s="331">
        <f t="shared" si="97"/>
        <v>6.1512729975840924E-2</v>
      </c>
      <c r="AJ78" s="175">
        <f t="shared" si="98"/>
        <v>0.53965834762176923</v>
      </c>
      <c r="AK78" s="177">
        <f t="shared" si="99"/>
        <v>0.33473042484282722</v>
      </c>
      <c r="AL78" s="331">
        <f t="shared" si="100"/>
        <v>0.12561122753540357</v>
      </c>
      <c r="AM78" s="175">
        <f t="shared" si="101"/>
        <v>0.50732884980168991</v>
      </c>
      <c r="AN78" s="331">
        <f t="shared" si="102"/>
        <v>0.49267115019831004</v>
      </c>
      <c r="AO78" s="175">
        <f t="shared" si="103"/>
        <v>0.51388268904562096</v>
      </c>
      <c r="AP78" s="331">
        <f t="shared" si="104"/>
        <v>0.4861173109543791</v>
      </c>
      <c r="AQ78" s="175">
        <f t="shared" si="105"/>
        <v>0.66687748464040475</v>
      </c>
      <c r="AR78" s="177">
        <f t="shared" si="106"/>
        <v>0.32164799421756413</v>
      </c>
      <c r="AS78" s="331">
        <f t="shared" si="107"/>
        <v>1.1474521142031081E-2</v>
      </c>
      <c r="AT78" s="175">
        <f t="shared" si="108"/>
        <v>0.75079586152009548</v>
      </c>
      <c r="AU78" s="331">
        <f t="shared" si="109"/>
        <v>0.2492041384799045</v>
      </c>
      <c r="AV78" s="175">
        <f t="shared" si="110"/>
        <v>0.41689944134078211</v>
      </c>
      <c r="AW78" s="331">
        <f t="shared" si="111"/>
        <v>0.58310055865921784</v>
      </c>
      <c r="AX78" s="175">
        <f t="shared" si="112"/>
        <v>0.28861737937912979</v>
      </c>
      <c r="AY78" s="182">
        <f t="shared" si="113"/>
        <v>0.22466026679965093</v>
      </c>
      <c r="AZ78" s="265">
        <f t="shared" si="114"/>
        <v>0.48672235382121931</v>
      </c>
      <c r="BA78" s="175">
        <f t="shared" si="115"/>
        <v>0.76296003165809256</v>
      </c>
      <c r="BB78" s="331">
        <f t="shared" si="116"/>
        <v>0.23703996834190741</v>
      </c>
      <c r="BC78" s="175">
        <f t="shared" si="117"/>
        <v>0.6953165208440556</v>
      </c>
      <c r="BD78" s="331">
        <f t="shared" si="118"/>
        <v>0.3046834791559444</v>
      </c>
    </row>
    <row r="79" spans="1:56" x14ac:dyDescent="0.25">
      <c r="A79" s="136" t="s">
        <v>303</v>
      </c>
      <c r="B79" s="175">
        <f t="shared" si="68"/>
        <v>0.30407683722526674</v>
      </c>
      <c r="C79" s="183">
        <f t="shared" si="119"/>
        <v>0.69592316277473332</v>
      </c>
      <c r="D79" s="175">
        <f t="shared" si="120"/>
        <v>0.37439851943244912</v>
      </c>
      <c r="E79" s="183">
        <f t="shared" si="69"/>
        <v>0.62560148056755094</v>
      </c>
      <c r="F79" s="175">
        <f t="shared" si="70"/>
        <v>0.40318080357142855</v>
      </c>
      <c r="G79" s="183">
        <f t="shared" si="71"/>
        <v>0.5968191964285714</v>
      </c>
      <c r="H79" s="175">
        <f t="shared" si="72"/>
        <v>0.37743747540162437</v>
      </c>
      <c r="I79" s="183">
        <f t="shared" si="73"/>
        <v>0.62256252459837558</v>
      </c>
      <c r="J79" s="175">
        <f t="shared" si="90"/>
        <v>0.47148619437077977</v>
      </c>
      <c r="K79" s="183">
        <f t="shared" si="91"/>
        <v>0.52851380562922023</v>
      </c>
      <c r="L79" s="175">
        <f t="shared" si="74"/>
        <v>0.30917685884071222</v>
      </c>
      <c r="M79" s="183">
        <f t="shared" si="75"/>
        <v>0.69082314115928778</v>
      </c>
      <c r="N79" s="175">
        <f t="shared" si="76"/>
        <v>0.29897681560982126</v>
      </c>
      <c r="O79" s="183">
        <f t="shared" si="77"/>
        <v>0.70102318439017874</v>
      </c>
      <c r="P79" s="175">
        <f t="shared" si="78"/>
        <v>0.31636204443471599</v>
      </c>
      <c r="Q79" s="183">
        <f t="shared" si="79"/>
        <v>0.68363795556528406</v>
      </c>
      <c r="R79" s="175">
        <f t="shared" si="80"/>
        <v>0.44244533131039943</v>
      </c>
      <c r="S79" s="183">
        <f t="shared" si="81"/>
        <v>0.55755466868960057</v>
      </c>
      <c r="T79" s="175">
        <f t="shared" si="82"/>
        <v>0.66096518020769701</v>
      </c>
      <c r="U79" s="183">
        <f t="shared" si="83"/>
        <v>0.33903481979230299</v>
      </c>
      <c r="V79" s="175">
        <f t="shared" si="84"/>
        <v>0.42687286445063299</v>
      </c>
      <c r="W79" s="183">
        <f t="shared" si="85"/>
        <v>0.57312713554936701</v>
      </c>
      <c r="X79" s="175">
        <f t="shared" si="86"/>
        <v>0.48942160886720998</v>
      </c>
      <c r="Y79" s="183">
        <f t="shared" si="87"/>
        <v>0.51057839113279002</v>
      </c>
      <c r="Z79" s="175">
        <f t="shared" si="88"/>
        <v>0.30024449011409537</v>
      </c>
      <c r="AA79" s="183">
        <f t="shared" si="89"/>
        <v>0.69975550988590463</v>
      </c>
      <c r="AB79" s="175"/>
      <c r="AD79" s="175">
        <f t="shared" si="92"/>
        <v>0.44251079590483428</v>
      </c>
      <c r="AE79" s="177">
        <f t="shared" si="93"/>
        <v>0.54092739652913679</v>
      </c>
      <c r="AF79" s="331">
        <f t="shared" si="94"/>
        <v>1.6561807566028885E-2</v>
      </c>
      <c r="AG79" s="175">
        <f t="shared" si="95"/>
        <v>0.44589286063282974</v>
      </c>
      <c r="AH79" s="177">
        <f t="shared" si="96"/>
        <v>0.48009459221764028</v>
      </c>
      <c r="AI79" s="331">
        <f t="shared" si="97"/>
        <v>7.401254714952997E-2</v>
      </c>
      <c r="AJ79" s="175">
        <f t="shared" si="98"/>
        <v>0.4489204956777243</v>
      </c>
      <c r="AK79" s="177">
        <f t="shared" si="99"/>
        <v>0.40192905506110804</v>
      </c>
      <c r="AL79" s="331">
        <f t="shared" si="100"/>
        <v>0.14915044926116766</v>
      </c>
      <c r="AM79" s="175">
        <f t="shared" si="101"/>
        <v>0.37513020035537037</v>
      </c>
      <c r="AN79" s="331">
        <f t="shared" si="102"/>
        <v>0.62486979964462963</v>
      </c>
      <c r="AO79" s="175">
        <f t="shared" si="103"/>
        <v>0.37331705279393335</v>
      </c>
      <c r="AP79" s="331">
        <f t="shared" si="104"/>
        <v>0.62668294720606665</v>
      </c>
      <c r="AQ79" s="175">
        <f t="shared" si="105"/>
        <v>0.56086860345081846</v>
      </c>
      <c r="AR79" s="177">
        <f t="shared" si="106"/>
        <v>0.41321339035540483</v>
      </c>
      <c r="AS79" s="331">
        <f t="shared" si="107"/>
        <v>2.5918006193776728E-2</v>
      </c>
      <c r="AT79" s="175">
        <f t="shared" si="108"/>
        <v>0.65220636663007681</v>
      </c>
      <c r="AU79" s="331">
        <f t="shared" si="109"/>
        <v>0.34779363336992314</v>
      </c>
      <c r="AV79" s="175">
        <f t="shared" si="110"/>
        <v>0.34048163121814029</v>
      </c>
      <c r="AW79" s="331">
        <f t="shared" si="111"/>
        <v>0.65951836878185977</v>
      </c>
      <c r="AX79" s="175">
        <f t="shared" si="112"/>
        <v>0.29183963942592811</v>
      </c>
      <c r="AY79" s="182">
        <f t="shared" si="113"/>
        <v>0.2471830150634563</v>
      </c>
      <c r="AZ79" s="265">
        <f t="shared" si="114"/>
        <v>0.46097734551061559</v>
      </c>
      <c r="BA79" s="175">
        <f t="shared" si="115"/>
        <v>0.70090722856306698</v>
      </c>
      <c r="BB79" s="331">
        <f t="shared" si="116"/>
        <v>0.29909277143693297</v>
      </c>
      <c r="BC79" s="175">
        <f t="shared" si="117"/>
        <v>0.5861375274323336</v>
      </c>
      <c r="BD79" s="331">
        <f t="shared" si="118"/>
        <v>0.4138624725676664</v>
      </c>
    </row>
    <row r="80" spans="1:56" x14ac:dyDescent="0.25">
      <c r="A80" s="137" t="s">
        <v>304</v>
      </c>
      <c r="B80" s="175">
        <f t="shared" si="68"/>
        <v>0.20438591560677957</v>
      </c>
      <c r="C80" s="183">
        <f t="shared" si="119"/>
        <v>0.79561408439322046</v>
      </c>
      <c r="D80" s="175">
        <f t="shared" si="120"/>
        <v>0.22103820977317704</v>
      </c>
      <c r="E80" s="183">
        <f t="shared" si="69"/>
        <v>0.77896179022682299</v>
      </c>
      <c r="F80" s="175">
        <f t="shared" si="70"/>
        <v>0.25860772816117877</v>
      </c>
      <c r="G80" s="183">
        <f t="shared" si="71"/>
        <v>0.74139227183882128</v>
      </c>
      <c r="H80" s="175">
        <f t="shared" si="72"/>
        <v>0.40631994733377219</v>
      </c>
      <c r="I80" s="183">
        <f t="shared" si="73"/>
        <v>0.59368005266622781</v>
      </c>
      <c r="J80" s="175">
        <f t="shared" si="90"/>
        <v>0.29160031847133761</v>
      </c>
      <c r="K80" s="183">
        <f t="shared" si="91"/>
        <v>0.70839968152866239</v>
      </c>
      <c r="L80" s="175">
        <f t="shared" si="74"/>
        <v>0.16962730755834204</v>
      </c>
      <c r="M80" s="183">
        <f t="shared" si="75"/>
        <v>0.83037269244165801</v>
      </c>
      <c r="N80" s="175">
        <f t="shared" si="76"/>
        <v>0.2391445236552171</v>
      </c>
      <c r="O80" s="183">
        <f t="shared" si="77"/>
        <v>0.7608554763447829</v>
      </c>
      <c r="P80" s="175">
        <f t="shared" si="78"/>
        <v>0.19625000000000001</v>
      </c>
      <c r="Q80" s="183">
        <f t="shared" si="79"/>
        <v>0.80374999999999996</v>
      </c>
      <c r="R80" s="175">
        <f t="shared" si="80"/>
        <v>0.4722746133534515</v>
      </c>
      <c r="S80" s="183">
        <f t="shared" si="81"/>
        <v>0.52772538664654844</v>
      </c>
      <c r="T80" s="175">
        <f t="shared" si="82"/>
        <v>0.62584770393334621</v>
      </c>
      <c r="U80" s="183">
        <f t="shared" si="83"/>
        <v>0.37415229606665373</v>
      </c>
      <c r="V80" s="175">
        <f t="shared" si="84"/>
        <v>0.47703639514731372</v>
      </c>
      <c r="W80" s="183">
        <f t="shared" si="85"/>
        <v>0.52296360485268634</v>
      </c>
      <c r="X80" s="175">
        <f t="shared" si="86"/>
        <v>0.48397836038285474</v>
      </c>
      <c r="Y80" s="183">
        <f t="shared" si="87"/>
        <v>0.5160216396171452</v>
      </c>
      <c r="Z80" s="175">
        <f t="shared" si="88"/>
        <v>0.29187428133384441</v>
      </c>
      <c r="AA80" s="183">
        <f t="shared" si="89"/>
        <v>0.70812571866615559</v>
      </c>
      <c r="AB80" s="175"/>
      <c r="AD80" s="175">
        <f t="shared" si="92"/>
        <v>0.4511175307891136</v>
      </c>
      <c r="AE80" s="177">
        <f t="shared" si="93"/>
        <v>0.54416907404591763</v>
      </c>
      <c r="AF80" s="331">
        <f t="shared" si="94"/>
        <v>4.7133951649688307E-3</v>
      </c>
      <c r="AG80" s="175">
        <f t="shared" si="95"/>
        <v>0.44886261866380084</v>
      </c>
      <c r="AH80" s="177">
        <f t="shared" si="96"/>
        <v>0.47393874261149921</v>
      </c>
      <c r="AI80" s="331">
        <f t="shared" si="97"/>
        <v>7.7198638724699981E-2</v>
      </c>
      <c r="AJ80" s="175">
        <f t="shared" si="98"/>
        <v>0.42763157894736842</v>
      </c>
      <c r="AK80" s="177">
        <f t="shared" si="99"/>
        <v>0.47164786967418548</v>
      </c>
      <c r="AL80" s="331">
        <f t="shared" si="100"/>
        <v>0.10072055137844611</v>
      </c>
      <c r="AM80" s="175">
        <f t="shared" si="101"/>
        <v>0.38605319913731129</v>
      </c>
      <c r="AN80" s="331">
        <f t="shared" si="102"/>
        <v>0.61394680086268871</v>
      </c>
      <c r="AO80" s="175">
        <f t="shared" si="103"/>
        <v>0.36811063656701243</v>
      </c>
      <c r="AP80" s="331">
        <f t="shared" si="104"/>
        <v>0.63188936343298763</v>
      </c>
      <c r="AQ80" s="175">
        <f t="shared" si="105"/>
        <v>0.35909185586336179</v>
      </c>
      <c r="AR80" s="177">
        <f t="shared" si="106"/>
        <v>0.62778587794209539</v>
      </c>
      <c r="AS80" s="331">
        <f t="shared" si="107"/>
        <v>1.3122266194542804E-2</v>
      </c>
      <c r="AT80" s="175">
        <f t="shared" si="108"/>
        <v>0.4816709292412617</v>
      </c>
      <c r="AU80" s="331">
        <f t="shared" si="109"/>
        <v>0.51832907075873824</v>
      </c>
      <c r="AV80" s="175">
        <f t="shared" si="110"/>
        <v>0.19658367110596409</v>
      </c>
      <c r="AW80" s="331">
        <f t="shared" si="111"/>
        <v>0.80341632889403591</v>
      </c>
      <c r="AX80" s="175">
        <f t="shared" si="112"/>
        <v>0.23989348825950133</v>
      </c>
      <c r="AY80" s="278">
        <f t="shared" si="113"/>
        <v>0.58242556281771973</v>
      </c>
      <c r="AZ80" s="183">
        <f t="shared" si="114"/>
        <v>0.177680948922779</v>
      </c>
      <c r="BA80" s="175">
        <f t="shared" si="115"/>
        <v>0.45479265805574437</v>
      </c>
      <c r="BB80" s="331">
        <f t="shared" si="116"/>
        <v>0.54520734194425557</v>
      </c>
      <c r="BC80" s="175">
        <f t="shared" si="117"/>
        <v>0.24960218231416231</v>
      </c>
      <c r="BD80" s="331">
        <f t="shared" si="118"/>
        <v>0.75039781768583769</v>
      </c>
    </row>
    <row r="81" spans="1:56" x14ac:dyDescent="0.25">
      <c r="A81" s="138" t="s">
        <v>305</v>
      </c>
      <c r="B81" s="175">
        <f t="shared" si="68"/>
        <v>0.2438081385981318</v>
      </c>
      <c r="C81" s="183">
        <f t="shared" si="119"/>
        <v>0.75619186140186823</v>
      </c>
      <c r="D81" s="175">
        <f t="shared" si="120"/>
        <v>0.29602385685884691</v>
      </c>
      <c r="E81" s="183">
        <f t="shared" si="69"/>
        <v>0.70397614314115309</v>
      </c>
      <c r="F81" s="175">
        <f t="shared" si="70"/>
        <v>0.32232025530317254</v>
      </c>
      <c r="G81" s="183">
        <f t="shared" si="71"/>
        <v>0.67767974469682746</v>
      </c>
      <c r="H81" s="175">
        <f t="shared" si="72"/>
        <v>0.40226858416042133</v>
      </c>
      <c r="I81" s="183">
        <f t="shared" si="73"/>
        <v>0.59773141583957867</v>
      </c>
      <c r="J81" s="175">
        <f t="shared" si="90"/>
        <v>0.42942477876106194</v>
      </c>
      <c r="K81" s="183">
        <f t="shared" si="91"/>
        <v>0.570575221238938</v>
      </c>
      <c r="L81" s="175">
        <f t="shared" si="74"/>
        <v>0.2086673889490791</v>
      </c>
      <c r="M81" s="183">
        <f t="shared" si="75"/>
        <v>0.7913326110509209</v>
      </c>
      <c r="N81" s="175">
        <f t="shared" si="76"/>
        <v>0.2789488882471845</v>
      </c>
      <c r="O81" s="183">
        <f t="shared" si="77"/>
        <v>0.72105111175281544</v>
      </c>
      <c r="P81" s="175">
        <f t="shared" si="78"/>
        <v>0.25840116885827591</v>
      </c>
      <c r="Q81" s="183">
        <f t="shared" si="79"/>
        <v>0.74159883114172409</v>
      </c>
      <c r="R81" s="175">
        <f t="shared" si="80"/>
        <v>0.47139805364348447</v>
      </c>
      <c r="S81" s="183">
        <f t="shared" si="81"/>
        <v>0.52860194635651558</v>
      </c>
      <c r="T81" s="175">
        <f t="shared" si="82"/>
        <v>0.6714494163424124</v>
      </c>
      <c r="U81" s="183">
        <f t="shared" si="83"/>
        <v>0.32855058365758755</v>
      </c>
      <c r="V81" s="175">
        <f t="shared" si="84"/>
        <v>0.50849345586187689</v>
      </c>
      <c r="W81" s="183">
        <f t="shared" si="85"/>
        <v>0.49150654413812306</v>
      </c>
      <c r="X81" s="175">
        <f t="shared" si="86"/>
        <v>0.56079955580233198</v>
      </c>
      <c r="Y81" s="183">
        <f t="shared" si="87"/>
        <v>0.43920044419766796</v>
      </c>
      <c r="Z81" s="175">
        <f t="shared" si="88"/>
        <v>0.30941462098732131</v>
      </c>
      <c r="AA81" s="183">
        <f t="shared" si="89"/>
        <v>0.69058537901267869</v>
      </c>
      <c r="AB81" s="175"/>
      <c r="AD81" s="175">
        <f t="shared" si="92"/>
        <v>0.42760768033212249</v>
      </c>
      <c r="AE81" s="177">
        <f t="shared" si="93"/>
        <v>0.56279190451478978</v>
      </c>
      <c r="AF81" s="331">
        <f t="shared" si="94"/>
        <v>9.6004151530877015E-3</v>
      </c>
      <c r="AG81" s="175">
        <f t="shared" si="95"/>
        <v>0.4876411351846201</v>
      </c>
      <c r="AH81" s="177">
        <f t="shared" si="96"/>
        <v>0.42447360390601158</v>
      </c>
      <c r="AI81" s="331">
        <f t="shared" si="97"/>
        <v>8.7885260909368323E-2</v>
      </c>
      <c r="AJ81" s="175">
        <f t="shared" si="98"/>
        <v>0.49548022598870056</v>
      </c>
      <c r="AK81" s="177">
        <f t="shared" si="99"/>
        <v>0.39011299435028246</v>
      </c>
      <c r="AL81" s="331">
        <f t="shared" si="100"/>
        <v>0.11440677966101695</v>
      </c>
      <c r="AM81" s="175">
        <f t="shared" si="101"/>
        <v>0.41891418563922944</v>
      </c>
      <c r="AN81" s="331">
        <f t="shared" si="102"/>
        <v>0.58108581436077056</v>
      </c>
      <c r="AO81" s="175">
        <f t="shared" si="103"/>
        <v>0.40952695997353622</v>
      </c>
      <c r="AP81" s="331">
        <f t="shared" si="104"/>
        <v>0.59047304002646372</v>
      </c>
      <c r="AQ81" s="175">
        <f t="shared" si="105"/>
        <v>0.49572930354796318</v>
      </c>
      <c r="AR81" s="177">
        <f t="shared" si="106"/>
        <v>0.49671484888304862</v>
      </c>
      <c r="AS81" s="331">
        <f t="shared" si="107"/>
        <v>7.5558475689881735E-3</v>
      </c>
      <c r="AT81" s="175">
        <f t="shared" si="108"/>
        <v>0.61937097927090778</v>
      </c>
      <c r="AU81" s="331">
        <f t="shared" si="109"/>
        <v>0.38062902072909222</v>
      </c>
      <c r="AV81" s="175">
        <f t="shared" si="110"/>
        <v>0.32641411520498181</v>
      </c>
      <c r="AW81" s="331">
        <f t="shared" si="111"/>
        <v>0.67358588479501813</v>
      </c>
      <c r="AX81" s="175">
        <f t="shared" si="112"/>
        <v>0.24696356275303644</v>
      </c>
      <c r="AY81" s="182">
        <f t="shared" si="113"/>
        <v>0.2982456140350877</v>
      </c>
      <c r="AZ81" s="265">
        <f t="shared" si="114"/>
        <v>0.45479082321187586</v>
      </c>
      <c r="BA81" s="175">
        <f t="shared" si="115"/>
        <v>0.59104781281790442</v>
      </c>
      <c r="BB81" s="331">
        <f t="shared" si="116"/>
        <v>0.40895218718209564</v>
      </c>
      <c r="BC81" s="175">
        <f t="shared" si="117"/>
        <v>0.56950398040416417</v>
      </c>
      <c r="BD81" s="331">
        <f t="shared" si="118"/>
        <v>0.43049601959583589</v>
      </c>
    </row>
    <row r="82" spans="1:56" x14ac:dyDescent="0.25">
      <c r="A82" s="139" t="s">
        <v>306</v>
      </c>
      <c r="B82" s="175">
        <f t="shared" si="68"/>
        <v>0.15369715571597925</v>
      </c>
      <c r="C82" s="183">
        <f t="shared" si="119"/>
        <v>0.84630284428402081</v>
      </c>
      <c r="D82" s="175">
        <f t="shared" si="120"/>
        <v>0.22208251002933957</v>
      </c>
      <c r="E82" s="183">
        <f t="shared" si="69"/>
        <v>0.77791748997066046</v>
      </c>
      <c r="F82" s="175">
        <f t="shared" si="70"/>
        <v>0.25663664021953109</v>
      </c>
      <c r="G82" s="183">
        <f t="shared" si="71"/>
        <v>0.74336335978046886</v>
      </c>
      <c r="H82" s="175">
        <f t="shared" si="72"/>
        <v>0.28023013912365102</v>
      </c>
      <c r="I82" s="183">
        <f t="shared" si="73"/>
        <v>0.71976986087634898</v>
      </c>
      <c r="J82" s="175">
        <f t="shared" si="90"/>
        <v>0.19078622866725856</v>
      </c>
      <c r="K82" s="183">
        <f t="shared" si="91"/>
        <v>0.80921377133274142</v>
      </c>
      <c r="L82" s="175">
        <f t="shared" si="74"/>
        <v>0.16779671757176351</v>
      </c>
      <c r="M82" s="183">
        <f t="shared" si="75"/>
        <v>0.83220328242823649</v>
      </c>
      <c r="N82" s="175">
        <f t="shared" si="76"/>
        <v>0.13959759386019499</v>
      </c>
      <c r="O82" s="183">
        <f t="shared" si="77"/>
        <v>0.86040240613980501</v>
      </c>
      <c r="P82" s="175">
        <f t="shared" si="78"/>
        <v>0.17550697084917619</v>
      </c>
      <c r="Q82" s="183">
        <f t="shared" si="79"/>
        <v>0.82449302915082379</v>
      </c>
      <c r="R82" s="175">
        <f t="shared" si="80"/>
        <v>0.32291620751972494</v>
      </c>
      <c r="S82" s="183">
        <f t="shared" si="81"/>
        <v>0.67708379248027506</v>
      </c>
      <c r="T82" s="175">
        <f t="shared" si="82"/>
        <v>0.59679149164357848</v>
      </c>
      <c r="U82" s="183">
        <f t="shared" si="83"/>
        <v>0.40320850835642147</v>
      </c>
      <c r="V82" s="175">
        <f t="shared" si="84"/>
        <v>0.30803880803880807</v>
      </c>
      <c r="W82" s="183">
        <f t="shared" si="85"/>
        <v>0.69196119196119199</v>
      </c>
      <c r="X82" s="175">
        <f t="shared" si="86"/>
        <v>0.37983995228391071</v>
      </c>
      <c r="Y82" s="183">
        <f t="shared" si="87"/>
        <v>0.62016004771608924</v>
      </c>
      <c r="Z82" s="175">
        <f t="shared" si="88"/>
        <v>0.1871183418765322</v>
      </c>
      <c r="AA82" s="183">
        <f t="shared" si="89"/>
        <v>0.8128816581234678</v>
      </c>
      <c r="AB82" s="175"/>
      <c r="AD82" s="175">
        <f t="shared" si="92"/>
        <v>0.3257013610571009</v>
      </c>
      <c r="AE82" s="177">
        <f t="shared" si="93"/>
        <v>0.66402126899726199</v>
      </c>
      <c r="AF82" s="331">
        <f t="shared" si="94"/>
        <v>1.0277369945637077E-2</v>
      </c>
      <c r="AG82" s="175">
        <f t="shared" si="95"/>
        <v>0.34585372946251153</v>
      </c>
      <c r="AH82" s="177">
        <f t="shared" si="96"/>
        <v>0.57417728880918917</v>
      </c>
      <c r="AI82" s="331">
        <f t="shared" si="97"/>
        <v>7.9968981728299332E-2</v>
      </c>
      <c r="AJ82" s="175">
        <f t="shared" si="98"/>
        <v>0.31703864483555894</v>
      </c>
      <c r="AK82" s="177">
        <f t="shared" si="99"/>
        <v>0.55272967489265323</v>
      </c>
      <c r="AL82" s="331">
        <f t="shared" si="100"/>
        <v>0.13023168027178786</v>
      </c>
      <c r="AM82" s="175">
        <f t="shared" si="101"/>
        <v>0.2340808327443295</v>
      </c>
      <c r="AN82" s="331">
        <f t="shared" si="102"/>
        <v>0.76591916725567055</v>
      </c>
      <c r="AO82" s="175">
        <f t="shared" si="103"/>
        <v>0.21281680397459279</v>
      </c>
      <c r="AP82" s="331">
        <f t="shared" si="104"/>
        <v>0.78718319602540721</v>
      </c>
      <c r="AQ82" s="175">
        <f t="shared" si="105"/>
        <v>0.24018379281537175</v>
      </c>
      <c r="AR82" s="177">
        <f t="shared" si="106"/>
        <v>0.73628515733778888</v>
      </c>
      <c r="AS82" s="331">
        <f t="shared" si="107"/>
        <v>2.3531049846839319E-2</v>
      </c>
      <c r="AT82" s="175">
        <f t="shared" si="108"/>
        <v>0.34419446599431086</v>
      </c>
      <c r="AU82" s="331">
        <f t="shared" si="109"/>
        <v>0.65580553400568919</v>
      </c>
      <c r="AV82" s="175">
        <f t="shared" si="110"/>
        <v>0.11998723540048931</v>
      </c>
      <c r="AW82" s="331">
        <f t="shared" si="111"/>
        <v>0.88001276459951072</v>
      </c>
      <c r="AX82" s="175">
        <f t="shared" si="112"/>
        <v>0.10883821082509543</v>
      </c>
      <c r="AY82" s="278">
        <f t="shared" si="113"/>
        <v>0.74669668200058725</v>
      </c>
      <c r="AZ82" s="183">
        <f t="shared" si="114"/>
        <v>0.14446510717431732</v>
      </c>
      <c r="BA82" s="175">
        <f t="shared" si="115"/>
        <v>0.30511409942950285</v>
      </c>
      <c r="BB82" s="331">
        <f t="shared" si="116"/>
        <v>0.69488590057049715</v>
      </c>
      <c r="BC82" s="175">
        <f t="shared" si="117"/>
        <v>0.14641336390435636</v>
      </c>
      <c r="BD82" s="331">
        <f t="shared" si="118"/>
        <v>0.85358663609564367</v>
      </c>
    </row>
    <row r="83" spans="1:56" x14ac:dyDescent="0.25">
      <c r="A83" s="140" t="s">
        <v>307</v>
      </c>
      <c r="B83" s="175">
        <f t="shared" si="68"/>
        <v>0.53443260843952212</v>
      </c>
      <c r="C83" s="183">
        <f t="shared" si="119"/>
        <v>0.46556739156047788</v>
      </c>
      <c r="D83" s="175">
        <f t="shared" si="120"/>
        <v>0.63148071677732742</v>
      </c>
      <c r="E83" s="183">
        <f t="shared" si="69"/>
        <v>0.36851928322267258</v>
      </c>
      <c r="F83" s="175">
        <f t="shared" si="70"/>
        <v>0.63794352279374245</v>
      </c>
      <c r="G83" s="183">
        <f t="shared" si="71"/>
        <v>0.36205647720625755</v>
      </c>
      <c r="H83" s="175">
        <f t="shared" si="72"/>
        <v>0.57839352461595062</v>
      </c>
      <c r="I83" s="183">
        <f t="shared" si="73"/>
        <v>0.42160647538404933</v>
      </c>
      <c r="J83" s="175">
        <f t="shared" si="90"/>
        <v>0.60872543441771465</v>
      </c>
      <c r="K83" s="183">
        <f t="shared" si="91"/>
        <v>0.39127456558228535</v>
      </c>
      <c r="L83" s="175">
        <f t="shared" si="74"/>
        <v>0.54289308552858195</v>
      </c>
      <c r="M83" s="183">
        <f t="shared" si="75"/>
        <v>0.4571069144714181</v>
      </c>
      <c r="N83" s="175">
        <f t="shared" si="76"/>
        <v>0.52597213135046239</v>
      </c>
      <c r="O83" s="183">
        <f t="shared" si="77"/>
        <v>0.47402786864953761</v>
      </c>
      <c r="P83" s="175">
        <f t="shared" si="78"/>
        <v>0.47810872105009966</v>
      </c>
      <c r="Q83" s="183">
        <f t="shared" si="79"/>
        <v>0.52189127894990039</v>
      </c>
      <c r="R83" s="175">
        <f t="shared" si="80"/>
        <v>0.63477993598394655</v>
      </c>
      <c r="S83" s="183">
        <f t="shared" si="81"/>
        <v>0.36522006401605345</v>
      </c>
      <c r="T83" s="175">
        <f t="shared" si="82"/>
        <v>0.76517016101765778</v>
      </c>
      <c r="U83" s="183">
        <f t="shared" si="83"/>
        <v>0.23482983898234222</v>
      </c>
      <c r="V83" s="175">
        <f t="shared" si="84"/>
        <v>0.49936321415532481</v>
      </c>
      <c r="W83" s="183">
        <f t="shared" si="85"/>
        <v>0.50063678584467519</v>
      </c>
      <c r="X83" s="175">
        <f t="shared" si="86"/>
        <v>0.57033148342582873</v>
      </c>
      <c r="Y83" s="183">
        <f t="shared" si="87"/>
        <v>0.42966851657417127</v>
      </c>
      <c r="Z83" s="175">
        <f t="shared" si="88"/>
        <v>0.42528106856394937</v>
      </c>
      <c r="AA83" s="183">
        <f t="shared" si="89"/>
        <v>0.57471893143605057</v>
      </c>
      <c r="AB83" s="175"/>
      <c r="AD83" s="175">
        <f t="shared" si="92"/>
        <v>0.56833621873320994</v>
      </c>
      <c r="AE83" s="177">
        <f t="shared" si="93"/>
        <v>0.42312697749388095</v>
      </c>
      <c r="AF83" s="331">
        <f t="shared" si="94"/>
        <v>8.5368037729090795E-3</v>
      </c>
      <c r="AG83" s="175">
        <f t="shared" si="95"/>
        <v>0.5540280925728911</v>
      </c>
      <c r="AH83" s="177">
        <f t="shared" si="96"/>
        <v>0.42035555144394593</v>
      </c>
      <c r="AI83" s="331">
        <f t="shared" si="97"/>
        <v>2.5616355983162958E-2</v>
      </c>
      <c r="AJ83" s="175">
        <f t="shared" si="98"/>
        <v>0.52437817763221006</v>
      </c>
      <c r="AK83" s="177">
        <f t="shared" si="99"/>
        <v>0.42019432377245758</v>
      </c>
      <c r="AL83" s="331">
        <f t="shared" si="100"/>
        <v>5.5427498595332393E-2</v>
      </c>
      <c r="AM83" s="175">
        <f t="shared" si="101"/>
        <v>0.48747135565855942</v>
      </c>
      <c r="AN83" s="331">
        <f t="shared" si="102"/>
        <v>0.51252864434144052</v>
      </c>
      <c r="AO83" s="175">
        <f t="shared" si="103"/>
        <v>0.49438426521759854</v>
      </c>
      <c r="AP83" s="331">
        <f t="shared" si="104"/>
        <v>0.5056157347824014</v>
      </c>
      <c r="AQ83" s="175">
        <f t="shared" si="105"/>
        <v>0.51941274133415094</v>
      </c>
      <c r="AR83" s="177">
        <f t="shared" si="106"/>
        <v>0.45716736741503766</v>
      </c>
      <c r="AS83" s="331">
        <f t="shared" si="107"/>
        <v>2.3419891250811377E-2</v>
      </c>
      <c r="AT83" s="175">
        <f t="shared" si="108"/>
        <v>0.53479979315756543</v>
      </c>
      <c r="AU83" s="331">
        <f t="shared" si="109"/>
        <v>0.46520020684243452</v>
      </c>
      <c r="AV83" s="175">
        <f t="shared" si="110"/>
        <v>0.33368448341844609</v>
      </c>
      <c r="AW83" s="331">
        <f t="shared" si="111"/>
        <v>0.66631551658155397</v>
      </c>
      <c r="AX83" s="268">
        <f t="shared" si="112"/>
        <v>0.35138724784172354</v>
      </c>
      <c r="AY83" s="182">
        <f t="shared" si="113"/>
        <v>0.31658746517865616</v>
      </c>
      <c r="AZ83" s="183">
        <f t="shared" si="114"/>
        <v>0.33202528697962036</v>
      </c>
      <c r="BA83" s="175">
        <f t="shared" si="115"/>
        <v>0.52586747664168509</v>
      </c>
      <c r="BB83" s="331">
        <f t="shared" si="116"/>
        <v>0.47413252335831491</v>
      </c>
      <c r="BC83" s="175">
        <f t="shared" si="117"/>
        <v>0.49734522457497649</v>
      </c>
      <c r="BD83" s="331">
        <f t="shared" si="118"/>
        <v>0.50265477542502346</v>
      </c>
    </row>
    <row r="84" spans="1:56" x14ac:dyDescent="0.25">
      <c r="A84" s="141" t="s">
        <v>308</v>
      </c>
      <c r="B84" s="175">
        <f t="shared" si="68"/>
        <v>0.34261034536922502</v>
      </c>
      <c r="C84" s="183">
        <f t="shared" si="119"/>
        <v>0.65738965463077492</v>
      </c>
      <c r="D84" s="175">
        <f t="shared" si="120"/>
        <v>0.35463029432878679</v>
      </c>
      <c r="E84" s="183">
        <f t="shared" si="69"/>
        <v>0.64536970567121321</v>
      </c>
      <c r="F84" s="175">
        <f t="shared" si="70"/>
        <v>0.3960291197882197</v>
      </c>
      <c r="G84" s="183">
        <f t="shared" si="71"/>
        <v>0.60397088021178025</v>
      </c>
      <c r="H84" s="175">
        <f t="shared" si="72"/>
        <v>0.51959398689451364</v>
      </c>
      <c r="I84" s="183">
        <f t="shared" si="73"/>
        <v>0.48040601310548631</v>
      </c>
      <c r="J84" s="255">
        <f t="shared" si="90"/>
        <v>0</v>
      </c>
      <c r="K84" s="270">
        <f t="shared" si="91"/>
        <v>1</v>
      </c>
      <c r="L84" s="175">
        <f t="shared" si="74"/>
        <v>0.28055555555555556</v>
      </c>
      <c r="M84" s="183">
        <f t="shared" si="75"/>
        <v>0.71944444444444444</v>
      </c>
      <c r="N84" s="175">
        <f t="shared" si="76"/>
        <v>0.40466513518289449</v>
      </c>
      <c r="O84" s="183">
        <f t="shared" si="77"/>
        <v>0.59533486481710551</v>
      </c>
      <c r="P84" s="175">
        <f t="shared" si="78"/>
        <v>0.32393084622383983</v>
      </c>
      <c r="Q84" s="183">
        <f t="shared" si="79"/>
        <v>0.67606915377616017</v>
      </c>
      <c r="R84" s="175">
        <f t="shared" si="80"/>
        <v>0.58119383825417203</v>
      </c>
      <c r="S84" s="183">
        <f t="shared" si="81"/>
        <v>0.41880616174582797</v>
      </c>
      <c r="T84" s="175">
        <f t="shared" si="82"/>
        <v>0.75504000000000004</v>
      </c>
      <c r="U84" s="183">
        <f t="shared" si="83"/>
        <v>0.24496000000000001</v>
      </c>
      <c r="V84" s="175">
        <f t="shared" si="84"/>
        <v>0.6245607870695713</v>
      </c>
      <c r="W84" s="183">
        <f t="shared" si="85"/>
        <v>0.37543921293042865</v>
      </c>
      <c r="X84" s="175">
        <f t="shared" si="86"/>
        <v>0.64201132658314741</v>
      </c>
      <c r="Y84" s="183">
        <f t="shared" si="87"/>
        <v>0.35798867341685259</v>
      </c>
      <c r="Z84" s="175">
        <f t="shared" si="88"/>
        <v>0.50839771582129656</v>
      </c>
      <c r="AA84" s="183">
        <f t="shared" si="89"/>
        <v>0.49160228417870339</v>
      </c>
      <c r="AB84" s="175"/>
      <c r="AD84" s="175">
        <f t="shared" si="92"/>
        <v>0.66812585499316002</v>
      </c>
      <c r="AE84" s="177">
        <f t="shared" si="93"/>
        <v>0.32612859097127223</v>
      </c>
      <c r="AF84" s="331">
        <f t="shared" si="94"/>
        <v>5.7455540355677154E-3</v>
      </c>
      <c r="AG84" s="175">
        <f t="shared" si="95"/>
        <v>0.63374896093100586</v>
      </c>
      <c r="AH84" s="177">
        <f t="shared" si="96"/>
        <v>0.30872817955112219</v>
      </c>
      <c r="AI84" s="331">
        <f t="shared" si="97"/>
        <v>5.7522859517871984E-2</v>
      </c>
      <c r="AJ84" s="175">
        <f t="shared" si="98"/>
        <v>0.72001707212974819</v>
      </c>
      <c r="AK84" s="177">
        <f t="shared" si="99"/>
        <v>0.21084080239009817</v>
      </c>
      <c r="AL84" s="331">
        <f t="shared" si="100"/>
        <v>6.9142125480153652E-2</v>
      </c>
      <c r="AM84" s="175">
        <f t="shared" si="101"/>
        <v>0.54120171673819739</v>
      </c>
      <c r="AN84" s="331">
        <f t="shared" si="102"/>
        <v>0.45879828326180255</v>
      </c>
      <c r="AO84" s="175">
        <f t="shared" si="103"/>
        <v>0.57653512652627859</v>
      </c>
      <c r="AP84" s="331">
        <f t="shared" si="104"/>
        <v>0.42346487347372147</v>
      </c>
      <c r="AQ84" s="175">
        <f t="shared" si="105"/>
        <v>0.66824299745361948</v>
      </c>
      <c r="AR84" s="177">
        <f t="shared" si="106"/>
        <v>0.31920698435794836</v>
      </c>
      <c r="AS84" s="331">
        <f t="shared" si="107"/>
        <v>1.2550018188432157E-2</v>
      </c>
      <c r="AT84" s="175">
        <f t="shared" si="108"/>
        <v>0.73805309734513269</v>
      </c>
      <c r="AU84" s="331">
        <f t="shared" si="109"/>
        <v>0.26194690265486725</v>
      </c>
      <c r="AV84" s="175">
        <f t="shared" si="110"/>
        <v>0.41015625</v>
      </c>
      <c r="AW84" s="331">
        <f t="shared" si="111"/>
        <v>0.58984375</v>
      </c>
      <c r="AX84" s="175">
        <f t="shared" si="112"/>
        <v>0.33073573229429293</v>
      </c>
      <c r="AY84" s="182">
        <f t="shared" si="113"/>
        <v>0.24959889983955993</v>
      </c>
      <c r="AZ84" s="265">
        <f t="shared" si="114"/>
        <v>0.41966536786614717</v>
      </c>
      <c r="BA84" s="175">
        <f t="shared" si="115"/>
        <v>0.73021403683424591</v>
      </c>
      <c r="BB84" s="331">
        <f t="shared" si="116"/>
        <v>0.26978596316575409</v>
      </c>
      <c r="BC84" s="175">
        <f t="shared" si="117"/>
        <v>0.60094715852442671</v>
      </c>
      <c r="BD84" s="331">
        <f t="shared" si="118"/>
        <v>0.39905284147557329</v>
      </c>
    </row>
    <row r="85" spans="1:56" x14ac:dyDescent="0.25">
      <c r="A85" s="142" t="s">
        <v>309</v>
      </c>
      <c r="B85" s="175">
        <f t="shared" si="68"/>
        <v>0.39007754223299906</v>
      </c>
      <c r="C85" s="183">
        <f t="shared" si="119"/>
        <v>0.60992245776700094</v>
      </c>
      <c r="D85" s="175">
        <f t="shared" si="120"/>
        <v>0.4111685214626391</v>
      </c>
      <c r="E85" s="183">
        <f t="shared" si="69"/>
        <v>0.58883147853736084</v>
      </c>
      <c r="F85" s="175">
        <f t="shared" si="70"/>
        <v>0.45521562845558422</v>
      </c>
      <c r="G85" s="183">
        <f t="shared" si="71"/>
        <v>0.54478437154441572</v>
      </c>
      <c r="H85" s="175">
        <f t="shared" si="72"/>
        <v>0.51671183378500452</v>
      </c>
      <c r="I85" s="183">
        <f t="shared" si="73"/>
        <v>0.48328816621499548</v>
      </c>
      <c r="J85" s="175">
        <f t="shared" si="90"/>
        <v>0.31705003557031064</v>
      </c>
      <c r="K85" s="183">
        <f t="shared" si="91"/>
        <v>0.68294996442968936</v>
      </c>
      <c r="L85" s="175">
        <f t="shared" si="74"/>
        <v>0.3407050580249617</v>
      </c>
      <c r="M85" s="183">
        <f t="shared" si="75"/>
        <v>0.65929494197503835</v>
      </c>
      <c r="N85" s="175">
        <f t="shared" si="76"/>
        <v>0.43945002644103648</v>
      </c>
      <c r="O85" s="183">
        <f t="shared" si="77"/>
        <v>0.56054997355896352</v>
      </c>
      <c r="P85" s="175">
        <f t="shared" si="78"/>
        <v>0.37178683385579936</v>
      </c>
      <c r="Q85" s="183">
        <f t="shared" si="79"/>
        <v>0.62821316614420064</v>
      </c>
      <c r="R85" s="175">
        <f t="shared" si="80"/>
        <v>0.60891898202194727</v>
      </c>
      <c r="S85" s="183">
        <f t="shared" si="81"/>
        <v>0.39108101797805278</v>
      </c>
      <c r="T85" s="175">
        <f t="shared" si="82"/>
        <v>0.77684013127051099</v>
      </c>
      <c r="U85" s="183">
        <f t="shared" si="83"/>
        <v>0.22315986872948898</v>
      </c>
      <c r="V85" s="175">
        <f t="shared" si="84"/>
        <v>0.64908073541167066</v>
      </c>
      <c r="W85" s="183">
        <f t="shared" si="85"/>
        <v>0.35091926458832934</v>
      </c>
      <c r="X85" s="175">
        <f t="shared" si="86"/>
        <v>0.68253968253968256</v>
      </c>
      <c r="Y85" s="183">
        <f t="shared" si="87"/>
        <v>0.31746031746031744</v>
      </c>
      <c r="Z85" s="175">
        <f t="shared" si="88"/>
        <v>0.49090909090909091</v>
      </c>
      <c r="AA85" s="183">
        <f t="shared" si="89"/>
        <v>0.50909090909090904</v>
      </c>
      <c r="AB85" s="175"/>
      <c r="AD85" s="175">
        <f t="shared" si="92"/>
        <v>0.60471976401179939</v>
      </c>
      <c r="AE85" s="177">
        <f t="shared" si="93"/>
        <v>0.38474504846186264</v>
      </c>
      <c r="AF85" s="331">
        <f t="shared" si="94"/>
        <v>1.0535187526337969E-2</v>
      </c>
      <c r="AG85" s="175">
        <f t="shared" si="95"/>
        <v>0.63644177051998285</v>
      </c>
      <c r="AH85" s="177">
        <f t="shared" si="96"/>
        <v>0.28061882251826387</v>
      </c>
      <c r="AI85" s="331">
        <f t="shared" si="97"/>
        <v>8.2939406961753337E-2</v>
      </c>
      <c r="AJ85" s="175">
        <f t="shared" si="98"/>
        <v>0.64448051948051943</v>
      </c>
      <c r="AK85" s="177">
        <f t="shared" si="99"/>
        <v>0.24257884972170687</v>
      </c>
      <c r="AL85" s="331">
        <f t="shared" si="100"/>
        <v>0.11294063079777365</v>
      </c>
      <c r="AM85" s="175">
        <f t="shared" si="101"/>
        <v>0.60316976531545263</v>
      </c>
      <c r="AN85" s="331">
        <f t="shared" si="102"/>
        <v>0.39683023468454737</v>
      </c>
      <c r="AO85" s="175">
        <f t="shared" si="103"/>
        <v>0.6285053483665799</v>
      </c>
      <c r="AP85" s="331">
        <f t="shared" si="104"/>
        <v>0.37149465163342005</v>
      </c>
      <c r="AQ85" s="175">
        <f t="shared" si="105"/>
        <v>0.68888215692214483</v>
      </c>
      <c r="AR85" s="177">
        <f t="shared" si="106"/>
        <v>0.29839442593153592</v>
      </c>
      <c r="AS85" s="331">
        <f t="shared" si="107"/>
        <v>1.2723417146319298E-2</v>
      </c>
      <c r="AT85" s="175">
        <f t="shared" si="108"/>
        <v>0.82723577235772361</v>
      </c>
      <c r="AU85" s="331">
        <f t="shared" si="109"/>
        <v>0.17276422764227642</v>
      </c>
      <c r="AV85" s="175">
        <f t="shared" si="110"/>
        <v>0.58156779661016944</v>
      </c>
      <c r="AW85" s="331">
        <f t="shared" si="111"/>
        <v>0.4184322033898305</v>
      </c>
      <c r="AX85" s="175">
        <f t="shared" si="112"/>
        <v>0.40968122786304606</v>
      </c>
      <c r="AY85" s="182">
        <f t="shared" si="113"/>
        <v>0.17434081070444707</v>
      </c>
      <c r="AZ85" s="265">
        <f t="shared" si="114"/>
        <v>0.41597796143250687</v>
      </c>
      <c r="BA85" s="175">
        <f t="shared" si="115"/>
        <v>0.84714038128249569</v>
      </c>
      <c r="BB85" s="331">
        <f t="shared" si="116"/>
        <v>0.15285961871750434</v>
      </c>
      <c r="BC85" s="175">
        <f t="shared" si="117"/>
        <v>0.7705406555981269</v>
      </c>
      <c r="BD85" s="331">
        <f t="shared" si="118"/>
        <v>0.22945934440187313</v>
      </c>
    </row>
    <row r="86" spans="1:56" x14ac:dyDescent="0.25">
      <c r="A86" s="143" t="s">
        <v>310</v>
      </c>
      <c r="B86" s="175">
        <f t="shared" si="68"/>
        <v>0.21396167256913332</v>
      </c>
      <c r="C86" s="183">
        <f t="shared" si="119"/>
        <v>0.78603832743086666</v>
      </c>
      <c r="D86" s="175">
        <f t="shared" si="120"/>
        <v>0.26019394392269418</v>
      </c>
      <c r="E86" s="183">
        <f t="shared" si="69"/>
        <v>0.73980605607730587</v>
      </c>
      <c r="F86" s="175">
        <f t="shared" si="70"/>
        <v>0.29058611190272632</v>
      </c>
      <c r="G86" s="183">
        <f t="shared" si="71"/>
        <v>0.70941388809727368</v>
      </c>
      <c r="H86" s="175">
        <f t="shared" si="72"/>
        <v>0.31574800617442755</v>
      </c>
      <c r="I86" s="183">
        <f t="shared" si="73"/>
        <v>0.68425199382557245</v>
      </c>
      <c r="J86" s="175">
        <f t="shared" si="90"/>
        <v>0.21289882640060295</v>
      </c>
      <c r="K86" s="183">
        <f t="shared" si="91"/>
        <v>0.78710117359939702</v>
      </c>
      <c r="L86" s="175">
        <f t="shared" si="74"/>
        <v>0.21297271769535364</v>
      </c>
      <c r="M86" s="183">
        <f t="shared" si="75"/>
        <v>0.78702728230464636</v>
      </c>
      <c r="N86" s="175">
        <f t="shared" si="76"/>
        <v>0.21495062744291299</v>
      </c>
      <c r="O86" s="183">
        <f t="shared" si="77"/>
        <v>0.78504937255708707</v>
      </c>
      <c r="P86" s="175">
        <f t="shared" si="78"/>
        <v>0.21287545153149587</v>
      </c>
      <c r="Q86" s="183">
        <f t="shared" si="79"/>
        <v>0.7871245484685041</v>
      </c>
      <c r="R86" s="175">
        <f t="shared" si="80"/>
        <v>0.3762699726983843</v>
      </c>
      <c r="S86" s="183">
        <f t="shared" si="81"/>
        <v>0.62373002730161575</v>
      </c>
      <c r="T86" s="175">
        <f t="shared" si="82"/>
        <v>0.60723996135092018</v>
      </c>
      <c r="U86" s="183">
        <f t="shared" si="83"/>
        <v>0.39276003864907982</v>
      </c>
      <c r="V86" s="175">
        <f t="shared" si="84"/>
        <v>0.31116590519012738</v>
      </c>
      <c r="W86" s="183">
        <f t="shared" si="85"/>
        <v>0.68883409480987257</v>
      </c>
      <c r="X86" s="175">
        <f t="shared" si="86"/>
        <v>0.42408902048808444</v>
      </c>
      <c r="Y86" s="183">
        <f t="shared" si="87"/>
        <v>0.57591097951191561</v>
      </c>
      <c r="Z86" s="175">
        <f t="shared" si="88"/>
        <v>0.26018465089440279</v>
      </c>
      <c r="AA86" s="183">
        <f t="shared" si="89"/>
        <v>0.73981534910559721</v>
      </c>
      <c r="AB86" s="175"/>
      <c r="AD86" s="175">
        <f t="shared" si="92"/>
        <v>0.3857576414480815</v>
      </c>
      <c r="AE86" s="177">
        <f t="shared" si="93"/>
        <v>0.60484861622949637</v>
      </c>
      <c r="AF86" s="331">
        <f t="shared" si="94"/>
        <v>9.3937423224221411E-3</v>
      </c>
      <c r="AG86" s="175">
        <f t="shared" si="95"/>
        <v>0.38506607764591366</v>
      </c>
      <c r="AH86" s="177">
        <f t="shared" si="96"/>
        <v>0.54838830444386211</v>
      </c>
      <c r="AI86" s="331">
        <f t="shared" si="97"/>
        <v>6.6545617910224258E-2</v>
      </c>
      <c r="AJ86" s="175">
        <f t="shared" si="98"/>
        <v>0.37075408210250416</v>
      </c>
      <c r="AK86" s="177">
        <f t="shared" si="99"/>
        <v>0.51005915063932283</v>
      </c>
      <c r="AL86" s="331">
        <f t="shared" si="100"/>
        <v>0.11918676725817307</v>
      </c>
      <c r="AM86" s="175">
        <f t="shared" si="101"/>
        <v>0.34521352595650101</v>
      </c>
      <c r="AN86" s="331">
        <f t="shared" si="102"/>
        <v>0.65478647404349899</v>
      </c>
      <c r="AO86" s="175">
        <f t="shared" si="103"/>
        <v>0.31670440298647107</v>
      </c>
      <c r="AP86" s="331">
        <f t="shared" si="104"/>
        <v>0.68329559701352893</v>
      </c>
      <c r="AQ86" s="175">
        <f t="shared" si="105"/>
        <v>0.44523496352983377</v>
      </c>
      <c r="AR86" s="177">
        <f t="shared" si="106"/>
        <v>0.51741799194866278</v>
      </c>
      <c r="AS86" s="331">
        <f t="shared" si="107"/>
        <v>3.7347044521503447E-2</v>
      </c>
      <c r="AT86" s="175">
        <f t="shared" si="108"/>
        <v>0.51393045774647883</v>
      </c>
      <c r="AU86" s="331">
        <f t="shared" si="109"/>
        <v>0.48606954225352111</v>
      </c>
      <c r="AV86" s="175">
        <f t="shared" si="110"/>
        <v>0.26614361702127659</v>
      </c>
      <c r="AW86" s="331">
        <f t="shared" si="111"/>
        <v>0.73385638297872335</v>
      </c>
      <c r="AX86" s="175">
        <f t="shared" si="112"/>
        <v>0.24442223610243599</v>
      </c>
      <c r="AY86" s="278">
        <f t="shared" si="113"/>
        <v>0.50595877576514681</v>
      </c>
      <c r="AZ86" s="183">
        <f t="shared" si="114"/>
        <v>0.24961898813241723</v>
      </c>
      <c r="BA86" s="175">
        <f t="shared" si="115"/>
        <v>0.52410011021801661</v>
      </c>
      <c r="BB86" s="331">
        <f t="shared" si="116"/>
        <v>0.47589988978198339</v>
      </c>
      <c r="BC86" s="175">
        <f t="shared" si="117"/>
        <v>0.39722259673722532</v>
      </c>
      <c r="BD86" s="331">
        <f t="shared" si="118"/>
        <v>0.60277740326277474</v>
      </c>
    </row>
    <row r="87" spans="1:56" x14ac:dyDescent="0.25">
      <c r="A87" s="144" t="s">
        <v>311</v>
      </c>
      <c r="B87" s="175">
        <f t="shared" si="68"/>
        <v>0.23548320946974305</v>
      </c>
      <c r="C87" s="183">
        <f t="shared" si="119"/>
        <v>0.76451679053025701</v>
      </c>
      <c r="D87" s="175">
        <f t="shared" si="120"/>
        <v>0.28768077792573782</v>
      </c>
      <c r="E87" s="183">
        <f t="shared" si="69"/>
        <v>0.71231922207426213</v>
      </c>
      <c r="F87" s="175">
        <f t="shared" si="70"/>
        <v>0.32342404720332352</v>
      </c>
      <c r="G87" s="183">
        <f t="shared" si="71"/>
        <v>0.67657595279667648</v>
      </c>
      <c r="H87" s="175">
        <f t="shared" si="72"/>
        <v>0.34812375281883223</v>
      </c>
      <c r="I87" s="183">
        <f t="shared" si="73"/>
        <v>0.65187624718116777</v>
      </c>
      <c r="J87" s="255">
        <f t="shared" si="90"/>
        <v>0</v>
      </c>
      <c r="K87" s="270">
        <f t="shared" si="91"/>
        <v>1</v>
      </c>
      <c r="L87" s="175">
        <f t="shared" si="74"/>
        <v>0.21405908003461324</v>
      </c>
      <c r="M87" s="183">
        <f t="shared" si="75"/>
        <v>0.78594091996538673</v>
      </c>
      <c r="N87" s="175">
        <f t="shared" si="76"/>
        <v>0.25690733890487283</v>
      </c>
      <c r="O87" s="183">
        <f t="shared" si="77"/>
        <v>0.74309266109512717</v>
      </c>
      <c r="P87" s="175">
        <f t="shared" si="78"/>
        <v>0.25190166281063264</v>
      </c>
      <c r="Q87" s="183">
        <f t="shared" si="79"/>
        <v>0.74809833718936736</v>
      </c>
      <c r="R87" s="175">
        <f t="shared" si="80"/>
        <v>0.41277299225615594</v>
      </c>
      <c r="S87" s="183">
        <f t="shared" si="81"/>
        <v>0.58722700774384406</v>
      </c>
      <c r="T87" s="175">
        <f t="shared" si="82"/>
        <v>0.65087292720860446</v>
      </c>
      <c r="U87" s="183">
        <f t="shared" si="83"/>
        <v>0.3491270727913956</v>
      </c>
      <c r="V87" s="175">
        <f t="shared" si="84"/>
        <v>0.4274849835303236</v>
      </c>
      <c r="W87" s="183">
        <f t="shared" si="85"/>
        <v>0.5725150164696764</v>
      </c>
      <c r="X87" s="175">
        <f t="shared" si="86"/>
        <v>0.48566956861977895</v>
      </c>
      <c r="Y87" s="183">
        <f t="shared" si="87"/>
        <v>0.51433043138022105</v>
      </c>
      <c r="Z87" s="175">
        <f t="shared" si="88"/>
        <v>0.29753318253595662</v>
      </c>
      <c r="AA87" s="183">
        <f t="shared" si="89"/>
        <v>0.70246681746404338</v>
      </c>
      <c r="AB87" s="175"/>
      <c r="AD87" s="175">
        <f t="shared" si="92"/>
        <v>0.44058883289177508</v>
      </c>
      <c r="AE87" s="177">
        <f t="shared" si="93"/>
        <v>0.54980976474572218</v>
      </c>
      <c r="AF87" s="331">
        <f t="shared" si="94"/>
        <v>9.6014023625027398E-3</v>
      </c>
      <c r="AG87" s="175">
        <f t="shared" si="95"/>
        <v>0.44818090592984994</v>
      </c>
      <c r="AH87" s="177">
        <f t="shared" si="96"/>
        <v>0.4868731184803155</v>
      </c>
      <c r="AI87" s="331">
        <f t="shared" si="97"/>
        <v>6.4945975589834545E-2</v>
      </c>
      <c r="AJ87" s="175">
        <f t="shared" si="98"/>
        <v>0.46198022161324914</v>
      </c>
      <c r="AK87" s="177">
        <f t="shared" si="99"/>
        <v>0.41465506970094124</v>
      </c>
      <c r="AL87" s="331">
        <f t="shared" si="100"/>
        <v>0.12336470868580961</v>
      </c>
      <c r="AM87" s="175">
        <f t="shared" si="101"/>
        <v>0.37476381104883905</v>
      </c>
      <c r="AN87" s="331">
        <f t="shared" si="102"/>
        <v>0.62523618895116095</v>
      </c>
      <c r="AO87" s="175">
        <f t="shared" si="103"/>
        <v>0.3847950095072889</v>
      </c>
      <c r="AP87" s="331">
        <f t="shared" si="104"/>
        <v>0.61520499049271105</v>
      </c>
      <c r="AQ87" s="175">
        <f t="shared" si="105"/>
        <v>0.53263569976661895</v>
      </c>
      <c r="AR87" s="177">
        <f t="shared" si="106"/>
        <v>0.44703756681472556</v>
      </c>
      <c r="AS87" s="331">
        <f t="shared" si="107"/>
        <v>2.0326733418655426E-2</v>
      </c>
      <c r="AT87" s="175">
        <f t="shared" si="108"/>
        <v>0.63540423969899973</v>
      </c>
      <c r="AU87" s="331">
        <f t="shared" si="109"/>
        <v>0.36459576030100027</v>
      </c>
      <c r="AV87" s="175">
        <f t="shared" si="110"/>
        <v>0.31444991789819376</v>
      </c>
      <c r="AW87" s="331">
        <f t="shared" si="111"/>
        <v>0.68555008210180624</v>
      </c>
      <c r="AX87" s="175">
        <f t="shared" si="112"/>
        <v>0.26542124097774006</v>
      </c>
      <c r="AY87" s="182">
        <f t="shared" si="113"/>
        <v>0.27409474131133621</v>
      </c>
      <c r="AZ87" s="265">
        <f t="shared" si="114"/>
        <v>0.46048401771092373</v>
      </c>
      <c r="BA87" s="175">
        <f t="shared" si="115"/>
        <v>0.72589520695430254</v>
      </c>
      <c r="BB87" s="331">
        <f t="shared" si="116"/>
        <v>0.2741047930456974</v>
      </c>
      <c r="BC87" s="175">
        <f t="shared" si="117"/>
        <v>0.657005305561014</v>
      </c>
      <c r="BD87" s="331">
        <f t="shared" si="118"/>
        <v>0.34299469443898606</v>
      </c>
    </row>
    <row r="88" spans="1:56" x14ac:dyDescent="0.25">
      <c r="A88" s="145" t="s">
        <v>312</v>
      </c>
      <c r="B88" s="175">
        <f t="shared" si="68"/>
        <v>0.27201370411570092</v>
      </c>
      <c r="C88" s="183">
        <f t="shared" si="119"/>
        <v>0.72798629588429908</v>
      </c>
      <c r="D88" s="175">
        <f t="shared" si="120"/>
        <v>0.29964293215710985</v>
      </c>
      <c r="E88" s="183">
        <f t="shared" si="69"/>
        <v>0.7003570678428902</v>
      </c>
      <c r="F88" s="175">
        <f t="shared" si="70"/>
        <v>0.31602645839974497</v>
      </c>
      <c r="G88" s="183">
        <f t="shared" si="71"/>
        <v>0.68397354160025503</v>
      </c>
      <c r="H88" s="175">
        <f t="shared" si="72"/>
        <v>0.34230180451825393</v>
      </c>
      <c r="I88" s="183">
        <f t="shared" si="73"/>
        <v>0.65769819548174602</v>
      </c>
      <c r="J88" s="175">
        <f t="shared" si="90"/>
        <v>0.24908641975308643</v>
      </c>
      <c r="K88" s="183">
        <f t="shared" si="91"/>
        <v>0.75091358024691357</v>
      </c>
      <c r="L88" s="175">
        <f t="shared" si="74"/>
        <v>0.2420897718910964</v>
      </c>
      <c r="M88" s="183">
        <f t="shared" si="75"/>
        <v>0.75791022810890363</v>
      </c>
      <c r="N88" s="175">
        <f t="shared" si="76"/>
        <v>0.3019376363403054</v>
      </c>
      <c r="O88" s="183">
        <f t="shared" si="77"/>
        <v>0.69806236365969465</v>
      </c>
      <c r="P88" s="175">
        <f t="shared" si="78"/>
        <v>0.23597256857855362</v>
      </c>
      <c r="Q88" s="183">
        <f t="shared" si="79"/>
        <v>0.76402743142144636</v>
      </c>
      <c r="R88" s="175">
        <f t="shared" si="80"/>
        <v>0.4108052389037109</v>
      </c>
      <c r="S88" s="183">
        <f t="shared" si="81"/>
        <v>0.5891947610962891</v>
      </c>
      <c r="T88" s="175">
        <f t="shared" si="82"/>
        <v>0.64100516097321214</v>
      </c>
      <c r="U88" s="183">
        <f t="shared" si="83"/>
        <v>0.35899483902678792</v>
      </c>
      <c r="V88" s="175">
        <f t="shared" si="84"/>
        <v>0.34654418845840435</v>
      </c>
      <c r="W88" s="183">
        <f t="shared" si="85"/>
        <v>0.65345581154159571</v>
      </c>
      <c r="X88" s="175">
        <f t="shared" si="86"/>
        <v>0.39312485802983266</v>
      </c>
      <c r="Y88" s="183">
        <f t="shared" si="87"/>
        <v>0.60687514197016734</v>
      </c>
      <c r="Z88" s="175">
        <f t="shared" si="88"/>
        <v>0.29582635579028727</v>
      </c>
      <c r="AA88" s="183">
        <f t="shared" si="89"/>
        <v>0.70417364420971273</v>
      </c>
      <c r="AB88" s="175"/>
      <c r="AD88" s="175">
        <f t="shared" si="92"/>
        <v>0.38260658326248026</v>
      </c>
      <c r="AE88" s="177">
        <f t="shared" si="93"/>
        <v>0.61156322118304385</v>
      </c>
      <c r="AF88" s="331">
        <f t="shared" si="94"/>
        <v>5.8301955544758895E-3</v>
      </c>
      <c r="AG88" s="175">
        <f t="shared" si="95"/>
        <v>0.44032042723631509</v>
      </c>
      <c r="AH88" s="177">
        <f t="shared" si="96"/>
        <v>0.50634178905206939</v>
      </c>
      <c r="AI88" s="331">
        <f t="shared" si="97"/>
        <v>5.3337783711615488E-2</v>
      </c>
      <c r="AJ88" s="175">
        <f t="shared" si="98"/>
        <v>0.41291642314436</v>
      </c>
      <c r="AK88" s="177">
        <f t="shared" si="99"/>
        <v>0.49364406779661019</v>
      </c>
      <c r="AL88" s="331">
        <f t="shared" si="100"/>
        <v>9.3439509059029813E-2</v>
      </c>
      <c r="AM88" s="175">
        <f t="shared" si="101"/>
        <v>0.3872012960712839</v>
      </c>
      <c r="AN88" s="331">
        <f t="shared" si="102"/>
        <v>0.61279870392871605</v>
      </c>
      <c r="AO88" s="175">
        <f t="shared" si="103"/>
        <v>0.39583333333333331</v>
      </c>
      <c r="AP88" s="331">
        <f t="shared" si="104"/>
        <v>0.60416666666666663</v>
      </c>
      <c r="AQ88" s="175">
        <f t="shared" si="105"/>
        <v>0.52590066083990616</v>
      </c>
      <c r="AR88" s="177">
        <f t="shared" si="106"/>
        <v>0.46248134726071199</v>
      </c>
      <c r="AS88" s="331">
        <f t="shared" si="107"/>
        <v>1.1617991899381794E-2</v>
      </c>
      <c r="AT88" s="175">
        <f t="shared" si="108"/>
        <v>0.62994664295242331</v>
      </c>
      <c r="AU88" s="331">
        <f t="shared" si="109"/>
        <v>0.37005335704757669</v>
      </c>
      <c r="AV88" s="175">
        <f t="shared" si="110"/>
        <v>0.25057471264367814</v>
      </c>
      <c r="AW88" s="331">
        <f t="shared" si="111"/>
        <v>0.74942528735632186</v>
      </c>
      <c r="AX88" s="175">
        <f t="shared" si="112"/>
        <v>0.24549549549549549</v>
      </c>
      <c r="AY88" s="182">
        <f t="shared" si="113"/>
        <v>0.16856330014224752</v>
      </c>
      <c r="AZ88" s="265">
        <f t="shared" si="114"/>
        <v>0.58594120436225694</v>
      </c>
      <c r="BA88" s="175">
        <f t="shared" si="115"/>
        <v>0.55425007252683489</v>
      </c>
      <c r="BB88" s="331">
        <f t="shared" si="116"/>
        <v>0.44574992747316505</v>
      </c>
      <c r="BC88" s="175">
        <f t="shared" si="117"/>
        <v>0.67810630059838084</v>
      </c>
      <c r="BD88" s="331">
        <f t="shared" si="118"/>
        <v>0.32189369940161916</v>
      </c>
    </row>
    <row r="89" spans="1:56" x14ac:dyDescent="0.25">
      <c r="A89" s="146" t="s">
        <v>313</v>
      </c>
      <c r="B89" s="175">
        <f t="shared" si="68"/>
        <v>0.37929076102650983</v>
      </c>
      <c r="C89" s="183">
        <f t="shared" si="119"/>
        <v>0.62070923897349017</v>
      </c>
      <c r="D89" s="175">
        <f t="shared" si="120"/>
        <v>0.43478260869565216</v>
      </c>
      <c r="E89" s="183">
        <f t="shared" si="69"/>
        <v>0.56521739130434778</v>
      </c>
      <c r="F89" s="175">
        <f t="shared" si="70"/>
        <v>0.46632943408156813</v>
      </c>
      <c r="G89" s="183">
        <f t="shared" si="71"/>
        <v>0.53367056591843187</v>
      </c>
      <c r="H89" s="175">
        <f t="shared" si="72"/>
        <v>0.58483412322274886</v>
      </c>
      <c r="I89" s="183">
        <f t="shared" si="73"/>
        <v>0.4151658767772512</v>
      </c>
      <c r="J89" s="255">
        <f t="shared" si="90"/>
        <v>0</v>
      </c>
      <c r="K89" s="270">
        <f t="shared" si="91"/>
        <v>1</v>
      </c>
      <c r="L89" s="175">
        <f t="shared" si="74"/>
        <v>0.33070866141732286</v>
      </c>
      <c r="M89" s="183">
        <f t="shared" si="75"/>
        <v>0.6692913385826772</v>
      </c>
      <c r="N89" s="175">
        <f t="shared" si="76"/>
        <v>0.42787286063569679</v>
      </c>
      <c r="O89" s="183">
        <f t="shared" si="77"/>
        <v>0.57212713936430315</v>
      </c>
      <c r="P89" s="175">
        <f t="shared" si="78"/>
        <v>0.34034416826003822</v>
      </c>
      <c r="Q89" s="183">
        <f t="shared" si="79"/>
        <v>0.65965583173996178</v>
      </c>
      <c r="R89" s="175">
        <f t="shared" si="80"/>
        <v>0.65263157894736845</v>
      </c>
      <c r="S89" s="183">
        <f t="shared" si="81"/>
        <v>0.3473684210526316</v>
      </c>
      <c r="T89" s="175">
        <f t="shared" si="82"/>
        <v>0.7821666014861165</v>
      </c>
      <c r="U89" s="183">
        <f t="shared" si="83"/>
        <v>0.21783339851388345</v>
      </c>
      <c r="V89" s="175">
        <f t="shared" si="84"/>
        <v>0.65020026702269695</v>
      </c>
      <c r="W89" s="183">
        <f t="shared" si="85"/>
        <v>0.34979973297730305</v>
      </c>
      <c r="X89" s="175">
        <f t="shared" si="86"/>
        <v>0.66798941798941802</v>
      </c>
      <c r="Y89" s="183">
        <f t="shared" si="87"/>
        <v>0.33201058201058203</v>
      </c>
      <c r="Z89" s="175">
        <f t="shared" si="88"/>
        <v>0.48915268112975852</v>
      </c>
      <c r="AA89" s="183">
        <f t="shared" si="89"/>
        <v>0.51084731887024148</v>
      </c>
      <c r="AB89" s="175"/>
      <c r="AD89" s="175">
        <f t="shared" si="92"/>
        <v>0.6707608324803821</v>
      </c>
      <c r="AE89" s="177">
        <f t="shared" si="93"/>
        <v>0.32412146025247357</v>
      </c>
      <c r="AF89" s="331">
        <f t="shared" si="94"/>
        <v>5.1177072671443197E-3</v>
      </c>
      <c r="AG89" s="175">
        <f t="shared" si="95"/>
        <v>0.64911575562700963</v>
      </c>
      <c r="AH89" s="177">
        <f t="shared" si="96"/>
        <v>0.27451768488745981</v>
      </c>
      <c r="AI89" s="331">
        <f t="shared" si="97"/>
        <v>7.6366559485530547E-2</v>
      </c>
      <c r="AJ89" s="175">
        <f t="shared" si="98"/>
        <v>0.6955538809344386</v>
      </c>
      <c r="AK89" s="177">
        <f t="shared" si="99"/>
        <v>0.21288620949510173</v>
      </c>
      <c r="AL89" s="331">
        <f t="shared" si="100"/>
        <v>9.1559909570459688E-2</v>
      </c>
      <c r="AM89" s="175">
        <f t="shared" si="101"/>
        <v>0.5518038852913969</v>
      </c>
      <c r="AN89" s="331">
        <f t="shared" si="102"/>
        <v>0.44819611470860315</v>
      </c>
      <c r="AO89" s="175">
        <f t="shared" si="103"/>
        <v>0.59386375455018203</v>
      </c>
      <c r="AP89" s="331">
        <f t="shared" si="104"/>
        <v>0.40613624544981797</v>
      </c>
      <c r="AQ89" s="175">
        <f t="shared" si="105"/>
        <v>0.71753107586798115</v>
      </c>
      <c r="AR89" s="177">
        <f t="shared" si="106"/>
        <v>0.26960994427775398</v>
      </c>
      <c r="AS89" s="331">
        <f t="shared" si="107"/>
        <v>1.2858979854264894E-2</v>
      </c>
      <c r="AT89" s="175">
        <f t="shared" si="108"/>
        <v>0.80663948747815961</v>
      </c>
      <c r="AU89" s="331">
        <f t="shared" si="109"/>
        <v>0.19336051252184042</v>
      </c>
      <c r="AV89" s="175">
        <f t="shared" si="110"/>
        <v>0.44841930116472545</v>
      </c>
      <c r="AW89" s="331">
        <f t="shared" si="111"/>
        <v>0.5515806988352745</v>
      </c>
      <c r="AX89" s="268">
        <f t="shared" si="112"/>
        <v>0.43510971786833857</v>
      </c>
      <c r="AY89" s="182">
        <f t="shared" si="113"/>
        <v>0.15799373040752351</v>
      </c>
      <c r="AZ89" s="183">
        <f t="shared" si="114"/>
        <v>0.40689655172413791</v>
      </c>
      <c r="BA89" s="175">
        <f t="shared" si="115"/>
        <v>0.86101694915254234</v>
      </c>
      <c r="BB89" s="331">
        <f t="shared" si="116"/>
        <v>0.13898305084745763</v>
      </c>
      <c r="BC89" s="175">
        <f t="shared" si="117"/>
        <v>0.77083333333333337</v>
      </c>
      <c r="BD89" s="331">
        <f t="shared" si="118"/>
        <v>0.22916666666666666</v>
      </c>
    </row>
    <row r="90" spans="1:56" x14ac:dyDescent="0.25">
      <c r="A90" s="147" t="s">
        <v>314</v>
      </c>
      <c r="B90" s="175">
        <f t="shared" si="68"/>
        <v>0.21624770522118814</v>
      </c>
      <c r="C90" s="183">
        <f t="shared" si="119"/>
        <v>0.78375229477881181</v>
      </c>
      <c r="D90" s="175">
        <f t="shared" si="120"/>
        <v>0.27544996400287974</v>
      </c>
      <c r="E90" s="183">
        <f t="shared" si="69"/>
        <v>0.7245500359971202</v>
      </c>
      <c r="F90" s="175">
        <f t="shared" si="70"/>
        <v>0.29601011520089915</v>
      </c>
      <c r="G90" s="183">
        <f t="shared" si="71"/>
        <v>0.70398988479910085</v>
      </c>
      <c r="H90" s="175">
        <f t="shared" si="72"/>
        <v>0.32063749324689356</v>
      </c>
      <c r="I90" s="183">
        <f t="shared" si="73"/>
        <v>0.67936250675310639</v>
      </c>
      <c r="J90" s="175">
        <f t="shared" si="90"/>
        <v>0.20523370638578012</v>
      </c>
      <c r="K90" s="183">
        <f t="shared" si="91"/>
        <v>0.79476629361421991</v>
      </c>
      <c r="L90" s="175">
        <f t="shared" si="74"/>
        <v>0.20158422243776269</v>
      </c>
      <c r="M90" s="183">
        <f t="shared" si="75"/>
        <v>0.79841577756223736</v>
      </c>
      <c r="N90" s="175">
        <f t="shared" si="76"/>
        <v>0.2309111880046136</v>
      </c>
      <c r="O90" s="183">
        <f t="shared" si="77"/>
        <v>0.76908881199538637</v>
      </c>
      <c r="P90" s="175">
        <f t="shared" si="78"/>
        <v>0.19314689612784267</v>
      </c>
      <c r="Q90" s="183">
        <f t="shared" si="79"/>
        <v>0.80685310387215736</v>
      </c>
      <c r="R90" s="175">
        <f t="shared" si="80"/>
        <v>0.3659644024700327</v>
      </c>
      <c r="S90" s="183">
        <f t="shared" si="81"/>
        <v>0.6340355975299673</v>
      </c>
      <c r="T90" s="175">
        <f t="shared" si="82"/>
        <v>0.6115334693120712</v>
      </c>
      <c r="U90" s="183">
        <f t="shared" si="83"/>
        <v>0.3884665306879288</v>
      </c>
      <c r="V90" s="175">
        <f t="shared" si="84"/>
        <v>0.29509283819628646</v>
      </c>
      <c r="W90" s="183">
        <f t="shared" si="85"/>
        <v>0.70490716180371349</v>
      </c>
      <c r="X90" s="175">
        <f t="shared" si="86"/>
        <v>0.41896478574459056</v>
      </c>
      <c r="Y90" s="183">
        <f t="shared" si="87"/>
        <v>0.58103521425540938</v>
      </c>
      <c r="Z90" s="175">
        <f t="shared" si="88"/>
        <v>0.24464657949592572</v>
      </c>
      <c r="AA90" s="183">
        <f t="shared" si="89"/>
        <v>0.75535342050407428</v>
      </c>
      <c r="AB90" s="175"/>
      <c r="AD90" s="175">
        <f t="shared" si="92"/>
        <v>0.4018164735358597</v>
      </c>
      <c r="AE90" s="177">
        <f t="shared" si="93"/>
        <v>0.59191982461634829</v>
      </c>
      <c r="AF90" s="331">
        <f t="shared" si="94"/>
        <v>6.2637018477920449E-3</v>
      </c>
      <c r="AG90" s="175">
        <f t="shared" si="95"/>
        <v>0.373859649122807</v>
      </c>
      <c r="AH90" s="177">
        <f t="shared" si="96"/>
        <v>0.54771929824561405</v>
      </c>
      <c r="AI90" s="331">
        <f t="shared" si="97"/>
        <v>7.8421052631578947E-2</v>
      </c>
      <c r="AJ90" s="175">
        <f t="shared" si="98"/>
        <v>0.36947728686994402</v>
      </c>
      <c r="AK90" s="177">
        <f t="shared" si="99"/>
        <v>0.52022401991288114</v>
      </c>
      <c r="AL90" s="331">
        <f t="shared" si="100"/>
        <v>0.11029869321717486</v>
      </c>
      <c r="AM90" s="175">
        <f t="shared" si="101"/>
        <v>0.32869182850861123</v>
      </c>
      <c r="AN90" s="331">
        <f t="shared" si="102"/>
        <v>0.67130817149138877</v>
      </c>
      <c r="AO90" s="175">
        <f t="shared" si="103"/>
        <v>0.28528174936921785</v>
      </c>
      <c r="AP90" s="331">
        <f t="shared" si="104"/>
        <v>0.7147182506307822</v>
      </c>
      <c r="AQ90" s="175">
        <f t="shared" si="105"/>
        <v>0.32385874246339363</v>
      </c>
      <c r="AR90" s="177">
        <f t="shared" si="106"/>
        <v>0.65943152454780363</v>
      </c>
      <c r="AS90" s="331">
        <f t="shared" si="107"/>
        <v>1.6709732988802756E-2</v>
      </c>
      <c r="AT90" s="175">
        <f t="shared" si="108"/>
        <v>0.44029980826215792</v>
      </c>
      <c r="AU90" s="331">
        <f t="shared" si="109"/>
        <v>0.55970019173784202</v>
      </c>
      <c r="AV90" s="175">
        <f t="shared" si="110"/>
        <v>0.17493083634815917</v>
      </c>
      <c r="AW90" s="331">
        <f t="shared" si="111"/>
        <v>0.8250691636518408</v>
      </c>
      <c r="AX90" s="175">
        <f t="shared" si="112"/>
        <v>0.17913385826771652</v>
      </c>
      <c r="AY90" s="278">
        <f t="shared" si="113"/>
        <v>0.6549212598425197</v>
      </c>
      <c r="AZ90" s="183">
        <f t="shared" si="114"/>
        <v>0.16594488188976378</v>
      </c>
      <c r="BA90" s="175">
        <f t="shared" si="115"/>
        <v>0.42274360600295918</v>
      </c>
      <c r="BB90" s="331">
        <f t="shared" si="116"/>
        <v>0.57725639399704076</v>
      </c>
      <c r="BC90" s="175">
        <f t="shared" si="117"/>
        <v>0.24821629740893728</v>
      </c>
      <c r="BD90" s="331">
        <f t="shared" si="118"/>
        <v>0.75178370259106275</v>
      </c>
    </row>
    <row r="91" spans="1:56" x14ac:dyDescent="0.25">
      <c r="A91" s="148" t="s">
        <v>315</v>
      </c>
      <c r="B91" s="175">
        <f t="shared" si="68"/>
        <v>0.21379214659741103</v>
      </c>
      <c r="C91" s="183">
        <f t="shared" si="119"/>
        <v>0.78620785340258892</v>
      </c>
      <c r="D91" s="175">
        <f t="shared" si="120"/>
        <v>0.2565972222222222</v>
      </c>
      <c r="E91" s="183">
        <f t="shared" si="69"/>
        <v>0.74340277777777775</v>
      </c>
      <c r="F91" s="175">
        <f t="shared" si="70"/>
        <v>0.29050190597204573</v>
      </c>
      <c r="G91" s="183">
        <f t="shared" si="71"/>
        <v>0.70949809402795427</v>
      </c>
      <c r="H91" s="175">
        <f t="shared" si="72"/>
        <v>0.3784675363622732</v>
      </c>
      <c r="I91" s="183">
        <f t="shared" si="73"/>
        <v>0.62153246363772685</v>
      </c>
      <c r="J91" s="175">
        <f t="shared" si="90"/>
        <v>0.27513995438523742</v>
      </c>
      <c r="K91" s="183">
        <f t="shared" si="91"/>
        <v>0.72486004561476258</v>
      </c>
      <c r="L91" s="175">
        <f t="shared" si="74"/>
        <v>0.19460842188114916</v>
      </c>
      <c r="M91" s="183">
        <f t="shared" si="75"/>
        <v>0.80539157811885087</v>
      </c>
      <c r="N91" s="175">
        <f t="shared" si="76"/>
        <v>0.23297587131367292</v>
      </c>
      <c r="O91" s="183">
        <f t="shared" si="77"/>
        <v>0.76702412868632708</v>
      </c>
      <c r="P91" s="175">
        <f t="shared" si="78"/>
        <v>0.21034164358264082</v>
      </c>
      <c r="Q91" s="183">
        <f t="shared" si="79"/>
        <v>0.78965835641735915</v>
      </c>
      <c r="R91" s="175">
        <f t="shared" si="80"/>
        <v>0.45577312626603644</v>
      </c>
      <c r="S91" s="183">
        <f t="shared" si="81"/>
        <v>0.5442268737339635</v>
      </c>
      <c r="T91" s="175">
        <f t="shared" si="82"/>
        <v>0.62397634212920838</v>
      </c>
      <c r="U91" s="183">
        <f t="shared" si="83"/>
        <v>0.37602365787079162</v>
      </c>
      <c r="V91" s="175">
        <f t="shared" si="84"/>
        <v>0.45121673868546736</v>
      </c>
      <c r="W91" s="183">
        <f t="shared" si="85"/>
        <v>0.54878326131453259</v>
      </c>
      <c r="X91" s="175">
        <f t="shared" si="86"/>
        <v>0.49870298313878081</v>
      </c>
      <c r="Y91" s="183">
        <f t="shared" si="87"/>
        <v>0.50129701686121919</v>
      </c>
      <c r="Z91" s="175">
        <f t="shared" si="88"/>
        <v>0.29868020304568527</v>
      </c>
      <c r="AA91" s="183">
        <f t="shared" si="89"/>
        <v>0.70131979695431468</v>
      </c>
      <c r="AB91" s="175"/>
      <c r="AD91" s="175">
        <f t="shared" si="92"/>
        <v>0.44260314172276888</v>
      </c>
      <c r="AE91" s="177">
        <f t="shared" si="93"/>
        <v>0.55221819437251851</v>
      </c>
      <c r="AF91" s="331">
        <f t="shared" si="94"/>
        <v>5.1786639047125844E-3</v>
      </c>
      <c r="AG91" s="175">
        <f t="shared" si="95"/>
        <v>0.47855307372998618</v>
      </c>
      <c r="AH91" s="177">
        <f t="shared" si="96"/>
        <v>0.44534492982802926</v>
      </c>
      <c r="AI91" s="331">
        <f t="shared" si="97"/>
        <v>7.6101996441984579E-2</v>
      </c>
      <c r="AJ91" s="175">
        <f t="shared" si="98"/>
        <v>0.46474118529632408</v>
      </c>
      <c r="AK91" s="177">
        <f t="shared" si="99"/>
        <v>0.42648162040510129</v>
      </c>
      <c r="AL91" s="331">
        <f t="shared" si="100"/>
        <v>0.10877719429857464</v>
      </c>
      <c r="AM91" s="175">
        <f t="shared" si="101"/>
        <v>0.40412312905958769</v>
      </c>
      <c r="AN91" s="331">
        <f t="shared" si="102"/>
        <v>0.59587687094041231</v>
      </c>
      <c r="AO91" s="175">
        <f t="shared" si="103"/>
        <v>0.37924911212582446</v>
      </c>
      <c r="AP91" s="331">
        <f t="shared" si="104"/>
        <v>0.62075088787417554</v>
      </c>
      <c r="AQ91" s="175">
        <f t="shared" si="105"/>
        <v>0.36486142893465545</v>
      </c>
      <c r="AR91" s="177">
        <f t="shared" si="106"/>
        <v>0.62369692346809047</v>
      </c>
      <c r="AS91" s="331">
        <f t="shared" si="107"/>
        <v>1.1441647597254004E-2</v>
      </c>
      <c r="AT91" s="175">
        <f t="shared" si="108"/>
        <v>0.47523310023310023</v>
      </c>
      <c r="AU91" s="331">
        <f t="shared" si="109"/>
        <v>0.52476689976689972</v>
      </c>
      <c r="AV91" s="175">
        <f t="shared" si="110"/>
        <v>0.22827392871445734</v>
      </c>
      <c r="AW91" s="331">
        <f t="shared" si="111"/>
        <v>0.7717260712855426</v>
      </c>
      <c r="AX91" s="175">
        <f t="shared" si="112"/>
        <v>0.17974079126875853</v>
      </c>
      <c r="AY91" s="278">
        <f t="shared" si="113"/>
        <v>0.66712141882673948</v>
      </c>
      <c r="AZ91" s="183">
        <f t="shared" si="114"/>
        <v>0.15313778990450205</v>
      </c>
      <c r="BA91" s="175">
        <f t="shared" si="115"/>
        <v>0.38133519748339739</v>
      </c>
      <c r="BB91" s="331">
        <f t="shared" si="116"/>
        <v>0.61866480251660261</v>
      </c>
      <c r="BC91" s="175">
        <f t="shared" si="117"/>
        <v>0.23847841989758595</v>
      </c>
      <c r="BD91" s="331">
        <f t="shared" si="118"/>
        <v>0.761521580102414</v>
      </c>
    </row>
    <row r="92" spans="1:56" x14ac:dyDescent="0.25">
      <c r="A92" s="149" t="s">
        <v>322</v>
      </c>
      <c r="B92" s="175">
        <f t="shared" si="68"/>
        <v>0.36672045931896879</v>
      </c>
      <c r="C92" s="183">
        <f t="shared" si="119"/>
        <v>0.63327954068103121</v>
      </c>
      <c r="D92" s="175">
        <f t="shared" si="120"/>
        <v>0.38699690402476783</v>
      </c>
      <c r="E92" s="183">
        <f t="shared" si="69"/>
        <v>0.61300309597523217</v>
      </c>
      <c r="F92" s="175">
        <f t="shared" si="70"/>
        <v>0.39617358842743816</v>
      </c>
      <c r="G92" s="183">
        <f t="shared" si="71"/>
        <v>0.60382641157256178</v>
      </c>
      <c r="H92" s="175">
        <f t="shared" si="72"/>
        <v>0.51910691283812793</v>
      </c>
      <c r="I92" s="183">
        <f t="shared" si="73"/>
        <v>0.48089308716187207</v>
      </c>
      <c r="J92" s="175">
        <f t="shared" si="90"/>
        <v>0.4943064182194617</v>
      </c>
      <c r="K92" s="183">
        <f t="shared" si="91"/>
        <v>0.50569358178053825</v>
      </c>
      <c r="L92" s="175">
        <f t="shared" si="74"/>
        <v>0.32082262210796914</v>
      </c>
      <c r="M92" s="183">
        <f t="shared" si="75"/>
        <v>0.67917737789203081</v>
      </c>
      <c r="N92" s="175">
        <f t="shared" si="76"/>
        <v>0.41261829652996845</v>
      </c>
      <c r="O92" s="183">
        <f t="shared" si="77"/>
        <v>0.58738170347003149</v>
      </c>
      <c r="P92" s="175">
        <f t="shared" si="78"/>
        <v>0.35084925690021229</v>
      </c>
      <c r="Q92" s="183">
        <f t="shared" si="79"/>
        <v>0.64915074309978771</v>
      </c>
      <c r="R92" s="175">
        <f t="shared" si="80"/>
        <v>0.59298618490967059</v>
      </c>
      <c r="S92" s="183">
        <f t="shared" si="81"/>
        <v>0.40701381509032941</v>
      </c>
      <c r="T92" s="175">
        <f t="shared" si="82"/>
        <v>0.71648936170212763</v>
      </c>
      <c r="U92" s="183">
        <f t="shared" si="83"/>
        <v>0.28351063829787232</v>
      </c>
      <c r="V92" s="175">
        <f t="shared" si="84"/>
        <v>0.61232718894009219</v>
      </c>
      <c r="W92" s="183">
        <f t="shared" si="85"/>
        <v>0.38767281105990781</v>
      </c>
      <c r="X92" s="175">
        <f t="shared" si="86"/>
        <v>0.64301310043668125</v>
      </c>
      <c r="Y92" s="183">
        <f t="shared" si="87"/>
        <v>0.3569868995633188</v>
      </c>
      <c r="Z92" s="175">
        <f t="shared" si="88"/>
        <v>0.41931684334511188</v>
      </c>
      <c r="AA92" s="183">
        <f t="shared" si="89"/>
        <v>0.58068315665488812</v>
      </c>
      <c r="AB92" s="175"/>
      <c r="AD92" s="175">
        <f t="shared" si="92"/>
        <v>0.59535104364326374</v>
      </c>
      <c r="AE92" s="177">
        <f t="shared" si="93"/>
        <v>0.40085388994307403</v>
      </c>
      <c r="AF92" s="331">
        <f t="shared" si="94"/>
        <v>3.7950664136622392E-3</v>
      </c>
      <c r="AG92" s="175">
        <f t="shared" si="95"/>
        <v>0.61510353227771009</v>
      </c>
      <c r="AH92" s="177">
        <f t="shared" si="96"/>
        <v>0.30694275274056027</v>
      </c>
      <c r="AI92" s="331">
        <f t="shared" si="97"/>
        <v>7.7953714981729594E-2</v>
      </c>
      <c r="AJ92" s="175">
        <f t="shared" si="98"/>
        <v>0.64048192771084334</v>
      </c>
      <c r="AK92" s="177">
        <f t="shared" si="99"/>
        <v>0.26746987951807227</v>
      </c>
      <c r="AL92" s="331">
        <f t="shared" si="100"/>
        <v>9.2048192771084336E-2</v>
      </c>
      <c r="AM92" s="175">
        <f t="shared" si="101"/>
        <v>0.50507614213197971</v>
      </c>
      <c r="AN92" s="331">
        <f t="shared" si="102"/>
        <v>0.49492385786802029</v>
      </c>
      <c r="AO92" s="175">
        <f t="shared" si="103"/>
        <v>0.53010471204188481</v>
      </c>
      <c r="AP92" s="331">
        <f t="shared" si="104"/>
        <v>0.46989528795811519</v>
      </c>
      <c r="AQ92" s="175">
        <f t="shared" si="105"/>
        <v>0.63467048710601714</v>
      </c>
      <c r="AR92" s="177">
        <f t="shared" si="106"/>
        <v>0.35744985673352436</v>
      </c>
      <c r="AS92" s="331">
        <f t="shared" si="107"/>
        <v>7.8796561604584526E-3</v>
      </c>
      <c r="AT92" s="175">
        <f t="shared" si="108"/>
        <v>0.75821104122990912</v>
      </c>
      <c r="AU92" s="331">
        <f t="shared" si="109"/>
        <v>0.24178895877009085</v>
      </c>
      <c r="AV92" s="175">
        <f t="shared" si="110"/>
        <v>0.36656596173212486</v>
      </c>
      <c r="AW92" s="331">
        <f t="shared" si="111"/>
        <v>0.63343403826787514</v>
      </c>
      <c r="AX92" s="175">
        <f t="shared" si="112"/>
        <v>0.25268817204301075</v>
      </c>
      <c r="AY92" s="182">
        <f t="shared" si="113"/>
        <v>0.29301075268817206</v>
      </c>
      <c r="AZ92" s="265">
        <f t="shared" si="114"/>
        <v>0.45430107526881719</v>
      </c>
      <c r="BA92" s="175">
        <f t="shared" si="115"/>
        <v>0.74697754749568224</v>
      </c>
      <c r="BB92" s="331">
        <f t="shared" si="116"/>
        <v>0.25302245250431776</v>
      </c>
      <c r="BC92" s="175">
        <f t="shared" si="117"/>
        <v>0.58997955010224945</v>
      </c>
      <c r="BD92" s="331">
        <f t="shared" si="118"/>
        <v>0.41002044989775049</v>
      </c>
    </row>
    <row r="93" spans="1:56" x14ac:dyDescent="0.25">
      <c r="A93" s="150" t="s">
        <v>316</v>
      </c>
      <c r="B93" s="175">
        <f t="shared" si="68"/>
        <v>0.33832593861194932</v>
      </c>
      <c r="C93" s="183">
        <f t="shared" si="119"/>
        <v>0.66167406138805074</v>
      </c>
      <c r="D93" s="175">
        <f t="shared" si="120"/>
        <v>0.37235543018335682</v>
      </c>
      <c r="E93" s="183">
        <f t="shared" si="69"/>
        <v>0.62764456981664318</v>
      </c>
      <c r="F93" s="175">
        <f t="shared" si="70"/>
        <v>0.39177381544363143</v>
      </c>
      <c r="G93" s="183">
        <f t="shared" si="71"/>
        <v>0.60822618455636857</v>
      </c>
      <c r="H93" s="175">
        <f t="shared" si="72"/>
        <v>0.47571797917685699</v>
      </c>
      <c r="I93" s="183">
        <f t="shared" si="73"/>
        <v>0.52428202082314301</v>
      </c>
      <c r="J93" s="175">
        <f t="shared" si="90"/>
        <v>0.55616272009714629</v>
      </c>
      <c r="K93" s="183">
        <f t="shared" si="91"/>
        <v>0.44383727990285365</v>
      </c>
      <c r="L93" s="175">
        <f t="shared" si="74"/>
        <v>0.28879892037786775</v>
      </c>
      <c r="M93" s="183">
        <f t="shared" si="75"/>
        <v>0.7112010796221323</v>
      </c>
      <c r="N93" s="175">
        <f t="shared" si="76"/>
        <v>0.38785295684603088</v>
      </c>
      <c r="O93" s="183">
        <f t="shared" si="77"/>
        <v>0.61214704315396906</v>
      </c>
      <c r="P93" s="175">
        <f t="shared" si="78"/>
        <v>0.32966585167074164</v>
      </c>
      <c r="Q93" s="183">
        <f t="shared" si="79"/>
        <v>0.67033414832925831</v>
      </c>
      <c r="R93" s="175">
        <f t="shared" si="80"/>
        <v>0.55873157659669492</v>
      </c>
      <c r="S93" s="183">
        <f t="shared" si="81"/>
        <v>0.44126842340330502</v>
      </c>
      <c r="T93" s="175">
        <f t="shared" si="82"/>
        <v>0.74507697815968488</v>
      </c>
      <c r="U93" s="183">
        <f t="shared" si="83"/>
        <v>0.25492302184031507</v>
      </c>
      <c r="V93" s="175">
        <f t="shared" si="84"/>
        <v>0.55136250322358804</v>
      </c>
      <c r="W93" s="183">
        <f t="shared" si="85"/>
        <v>0.44863749677641196</v>
      </c>
      <c r="X93" s="175">
        <f t="shared" si="86"/>
        <v>0.60075757575757571</v>
      </c>
      <c r="Y93" s="183">
        <f t="shared" si="87"/>
        <v>0.39924242424242423</v>
      </c>
      <c r="Z93" s="175">
        <f t="shared" si="88"/>
        <v>0.40758056436800799</v>
      </c>
      <c r="AA93" s="183">
        <f t="shared" si="89"/>
        <v>0.59241943563199195</v>
      </c>
      <c r="AB93" s="175"/>
      <c r="AD93" s="175">
        <f t="shared" si="92"/>
        <v>0.56601457614115847</v>
      </c>
      <c r="AE93" s="177">
        <f t="shared" si="93"/>
        <v>0.42593018795550441</v>
      </c>
      <c r="AF93" s="331">
        <f t="shared" si="94"/>
        <v>8.0552359033371698E-3</v>
      </c>
      <c r="AG93" s="175">
        <f t="shared" si="95"/>
        <v>0.55402358654179673</v>
      </c>
      <c r="AH93" s="177">
        <f t="shared" si="96"/>
        <v>0.36645855012140133</v>
      </c>
      <c r="AI93" s="331">
        <f t="shared" si="97"/>
        <v>7.9517863336801942E-2</v>
      </c>
      <c r="AJ93" s="175">
        <f t="shared" si="98"/>
        <v>0.58409164770880728</v>
      </c>
      <c r="AK93" s="177">
        <f t="shared" si="99"/>
        <v>0.30094247643808902</v>
      </c>
      <c r="AL93" s="331">
        <f t="shared" si="100"/>
        <v>0.11496587585310367</v>
      </c>
      <c r="AM93" s="175">
        <f t="shared" si="101"/>
        <v>0.50637602179836516</v>
      </c>
      <c r="AN93" s="331">
        <f t="shared" si="102"/>
        <v>0.49362397820163489</v>
      </c>
      <c r="AO93" s="175">
        <f t="shared" si="103"/>
        <v>0.50010390689941808</v>
      </c>
      <c r="AP93" s="331">
        <f t="shared" si="104"/>
        <v>0.49989609310058186</v>
      </c>
      <c r="AQ93" s="175">
        <f t="shared" si="105"/>
        <v>0.61133109960402077</v>
      </c>
      <c r="AR93" s="177">
        <f t="shared" si="106"/>
        <v>0.37364199411107729</v>
      </c>
      <c r="AS93" s="331">
        <f t="shared" si="107"/>
        <v>1.502690628490202E-2</v>
      </c>
      <c r="AT93" s="175">
        <f t="shared" si="108"/>
        <v>0.73820598006644522</v>
      </c>
      <c r="AU93" s="331">
        <f t="shared" si="109"/>
        <v>0.26179401993355483</v>
      </c>
      <c r="AV93" s="175">
        <f t="shared" si="110"/>
        <v>0.37269048038008096</v>
      </c>
      <c r="AW93" s="331">
        <f t="shared" si="111"/>
        <v>0.6273095196199191</v>
      </c>
      <c r="AX93" s="175">
        <f t="shared" si="112"/>
        <v>0.26509458408914227</v>
      </c>
      <c r="AY93" s="182">
        <f t="shared" si="113"/>
        <v>0.24073594195387407</v>
      </c>
      <c r="AZ93" s="265">
        <f t="shared" si="114"/>
        <v>0.49416947395698368</v>
      </c>
      <c r="BA93" s="175">
        <f t="shared" si="115"/>
        <v>0.74133608612299073</v>
      </c>
      <c r="BB93" s="331">
        <f t="shared" si="116"/>
        <v>0.25866391387700927</v>
      </c>
      <c r="BC93" s="175">
        <f t="shared" si="117"/>
        <v>0.53766591966902255</v>
      </c>
      <c r="BD93" s="331">
        <f t="shared" si="118"/>
        <v>0.46233408033097739</v>
      </c>
    </row>
    <row r="94" spans="1:56" x14ac:dyDescent="0.25">
      <c r="A94" s="151" t="s">
        <v>317</v>
      </c>
      <c r="B94" s="175">
        <f t="shared" si="68"/>
        <v>0.22577972635717961</v>
      </c>
      <c r="C94" s="183">
        <f t="shared" si="119"/>
        <v>0.77422027364282042</v>
      </c>
      <c r="D94" s="175">
        <f t="shared" si="120"/>
        <v>0.30392718477499842</v>
      </c>
      <c r="E94" s="183">
        <f t="shared" si="69"/>
        <v>0.69607281522500164</v>
      </c>
      <c r="F94" s="175">
        <f t="shared" si="70"/>
        <v>0.33016445051986248</v>
      </c>
      <c r="G94" s="183">
        <f t="shared" si="71"/>
        <v>0.66983554948013757</v>
      </c>
      <c r="H94" s="175">
        <f t="shared" si="72"/>
        <v>0.33447480919447614</v>
      </c>
      <c r="I94" s="183">
        <f t="shared" si="73"/>
        <v>0.66552519080552386</v>
      </c>
      <c r="J94" s="175">
        <f t="shared" si="90"/>
        <v>0.24708998396877396</v>
      </c>
      <c r="K94" s="183">
        <f t="shared" si="91"/>
        <v>0.75291001603122609</v>
      </c>
      <c r="L94" s="175">
        <f t="shared" si="74"/>
        <v>0.23217898649602409</v>
      </c>
      <c r="M94" s="183">
        <f t="shared" si="75"/>
        <v>0.76782101350397591</v>
      </c>
      <c r="N94" s="175">
        <f t="shared" si="76"/>
        <v>0.21938046621833512</v>
      </c>
      <c r="O94" s="183">
        <f t="shared" si="77"/>
        <v>0.78061953378166482</v>
      </c>
      <c r="P94" s="175">
        <f t="shared" si="78"/>
        <v>0.21926557880244657</v>
      </c>
      <c r="Q94" s="183">
        <f t="shared" si="79"/>
        <v>0.78073442119755343</v>
      </c>
      <c r="R94" s="175">
        <f t="shared" si="80"/>
        <v>0.37877853177051202</v>
      </c>
      <c r="S94" s="183">
        <f t="shared" si="81"/>
        <v>0.62122146822948798</v>
      </c>
      <c r="T94" s="175">
        <f t="shared" si="82"/>
        <v>0.63051536529953367</v>
      </c>
      <c r="U94" s="183">
        <f t="shared" si="83"/>
        <v>0.36948463470046633</v>
      </c>
      <c r="V94" s="175">
        <f t="shared" si="84"/>
        <v>0.30812977491520777</v>
      </c>
      <c r="W94" s="183">
        <f t="shared" si="85"/>
        <v>0.69187022508479223</v>
      </c>
      <c r="X94" s="175">
        <f t="shared" si="86"/>
        <v>0.40993788819875776</v>
      </c>
      <c r="Y94" s="183">
        <f t="shared" si="87"/>
        <v>0.59006211180124224</v>
      </c>
      <c r="Z94" s="175">
        <f t="shared" si="88"/>
        <v>0.25791420333750764</v>
      </c>
      <c r="AA94" s="183">
        <f t="shared" si="89"/>
        <v>0.7420857966624923</v>
      </c>
      <c r="AB94" s="175"/>
      <c r="AD94" s="175">
        <f t="shared" si="92"/>
        <v>0.39151180977122713</v>
      </c>
      <c r="AE94" s="177">
        <f t="shared" si="93"/>
        <v>0.59854730535747425</v>
      </c>
      <c r="AF94" s="331">
        <f t="shared" si="94"/>
        <v>9.9408848712986778E-3</v>
      </c>
      <c r="AG94" s="175">
        <f t="shared" si="95"/>
        <v>0.38480961225911309</v>
      </c>
      <c r="AH94" s="177">
        <f t="shared" si="96"/>
        <v>0.55026700719758537</v>
      </c>
      <c r="AI94" s="331">
        <f t="shared" si="97"/>
        <v>6.4923380543301601E-2</v>
      </c>
      <c r="AJ94" s="175">
        <f t="shared" si="98"/>
        <v>0.3705036990844412</v>
      </c>
      <c r="AK94" s="177">
        <f t="shared" si="99"/>
        <v>0.51605771138637713</v>
      </c>
      <c r="AL94" s="331">
        <f t="shared" si="100"/>
        <v>0.11343858952918166</v>
      </c>
      <c r="AM94" s="175">
        <f t="shared" si="101"/>
        <v>0.33960676048750926</v>
      </c>
      <c r="AN94" s="331">
        <f t="shared" si="102"/>
        <v>0.66039323951249074</v>
      </c>
      <c r="AO94" s="175">
        <f t="shared" si="103"/>
        <v>0.30281284039213174</v>
      </c>
      <c r="AP94" s="331">
        <f t="shared" si="104"/>
        <v>0.69718715960786826</v>
      </c>
      <c r="AQ94" s="175">
        <f t="shared" si="105"/>
        <v>0.38676225408469489</v>
      </c>
      <c r="AR94" s="177">
        <f t="shared" si="106"/>
        <v>0.58209403134378124</v>
      </c>
      <c r="AS94" s="331">
        <f t="shared" si="107"/>
        <v>3.1143714571523842E-2</v>
      </c>
      <c r="AT94" s="175">
        <f t="shared" si="108"/>
        <v>0.48574213989763587</v>
      </c>
      <c r="AU94" s="331">
        <f t="shared" si="109"/>
        <v>0.51425786010236407</v>
      </c>
      <c r="AV94" s="175">
        <f t="shared" si="110"/>
        <v>0.23352631811552571</v>
      </c>
      <c r="AW94" s="331">
        <f t="shared" si="111"/>
        <v>0.76647368188447429</v>
      </c>
      <c r="AX94" s="175">
        <f t="shared" si="112"/>
        <v>0.21682719795927344</v>
      </c>
      <c r="AY94" s="278">
        <f t="shared" si="113"/>
        <v>0.56656550996173638</v>
      </c>
      <c r="AZ94" s="183">
        <f t="shared" si="114"/>
        <v>0.21660729207899018</v>
      </c>
      <c r="BA94" s="175">
        <f t="shared" si="115"/>
        <v>0.49139707644380543</v>
      </c>
      <c r="BB94" s="331">
        <f t="shared" si="116"/>
        <v>0.50860292355619463</v>
      </c>
      <c r="BC94" s="175">
        <f t="shared" si="117"/>
        <v>0.29729346077410806</v>
      </c>
      <c r="BD94" s="331">
        <f t="shared" si="118"/>
        <v>0.70270653922589188</v>
      </c>
    </row>
    <row r="95" spans="1:56" x14ac:dyDescent="0.25">
      <c r="A95" s="152" t="s">
        <v>318</v>
      </c>
      <c r="B95" s="175">
        <f t="shared" si="68"/>
        <v>0.21925323175669598</v>
      </c>
      <c r="C95" s="183">
        <f t="shared" si="119"/>
        <v>0.78074676824330402</v>
      </c>
      <c r="D95" s="175">
        <f t="shared" si="120"/>
        <v>0.21473412112259971</v>
      </c>
      <c r="E95" s="183">
        <f t="shared" si="69"/>
        <v>0.78526587887740029</v>
      </c>
      <c r="F95" s="175">
        <f t="shared" si="70"/>
        <v>0.24949364757871478</v>
      </c>
      <c r="G95" s="183">
        <f t="shared" si="71"/>
        <v>0.75050635242128516</v>
      </c>
      <c r="H95" s="175">
        <f t="shared" si="72"/>
        <v>0.32789915966386557</v>
      </c>
      <c r="I95" s="183">
        <f t="shared" si="73"/>
        <v>0.67210084033613449</v>
      </c>
      <c r="J95" s="175">
        <f t="shared" si="90"/>
        <v>0.15381310418904404</v>
      </c>
      <c r="K95" s="183">
        <f t="shared" si="91"/>
        <v>0.84618689581095596</v>
      </c>
      <c r="L95" s="175">
        <f t="shared" si="74"/>
        <v>0.1830778920848205</v>
      </c>
      <c r="M95" s="183">
        <f t="shared" si="75"/>
        <v>0.8169221079151795</v>
      </c>
      <c r="N95" s="175">
        <f t="shared" si="76"/>
        <v>0.25542857142857145</v>
      </c>
      <c r="O95" s="183">
        <f t="shared" si="77"/>
        <v>0.74457142857142855</v>
      </c>
      <c r="P95" s="175">
        <f t="shared" si="78"/>
        <v>0.21927966101694915</v>
      </c>
      <c r="Q95" s="183">
        <f t="shared" si="79"/>
        <v>0.78072033898305082</v>
      </c>
      <c r="R95" s="175">
        <f t="shared" si="80"/>
        <v>0.38808531502819321</v>
      </c>
      <c r="S95" s="183">
        <f t="shared" si="81"/>
        <v>0.61191468497180679</v>
      </c>
      <c r="T95" s="175">
        <f t="shared" si="82"/>
        <v>0.54934777258183609</v>
      </c>
      <c r="U95" s="183">
        <f t="shared" si="83"/>
        <v>0.45065222741816391</v>
      </c>
      <c r="V95" s="175">
        <f t="shared" si="84"/>
        <v>0.3803429741489634</v>
      </c>
      <c r="W95" s="183">
        <f t="shared" si="85"/>
        <v>0.61965702585103655</v>
      </c>
      <c r="X95" s="175">
        <f t="shared" si="86"/>
        <v>0.40631782011092354</v>
      </c>
      <c r="Y95" s="183">
        <f t="shared" si="87"/>
        <v>0.59368217988907646</v>
      </c>
      <c r="Z95" s="175">
        <f t="shared" si="88"/>
        <v>0.27638640429338102</v>
      </c>
      <c r="AA95" s="183">
        <f t="shared" si="89"/>
        <v>0.72361359570661898</v>
      </c>
      <c r="AB95" s="175"/>
      <c r="AD95" s="175">
        <f t="shared" si="92"/>
        <v>0.35261760242792112</v>
      </c>
      <c r="AE95" s="177">
        <f t="shared" si="93"/>
        <v>0.63922610015174508</v>
      </c>
      <c r="AF95" s="331">
        <f t="shared" si="94"/>
        <v>8.1562974203338388E-3</v>
      </c>
      <c r="AG95" s="175">
        <f t="shared" si="95"/>
        <v>0.34128360797918472</v>
      </c>
      <c r="AH95" s="177">
        <f t="shared" si="96"/>
        <v>0.58868169991326968</v>
      </c>
      <c r="AI95" s="331">
        <f t="shared" si="97"/>
        <v>7.0034692107545538E-2</v>
      </c>
      <c r="AJ95" s="175">
        <f t="shared" si="98"/>
        <v>0.35601295978654468</v>
      </c>
      <c r="AK95" s="177">
        <f t="shared" si="99"/>
        <v>0.56317895940537455</v>
      </c>
      <c r="AL95" s="331">
        <f t="shared" si="100"/>
        <v>8.0808080808080815E-2</v>
      </c>
      <c r="AM95" s="175">
        <f t="shared" si="101"/>
        <v>0.3080674659622028</v>
      </c>
      <c r="AN95" s="331">
        <f t="shared" si="102"/>
        <v>0.6919325340377972</v>
      </c>
      <c r="AO95" s="175">
        <f t="shared" si="103"/>
        <v>0.3152486642005754</v>
      </c>
      <c r="AP95" s="331">
        <f t="shared" si="104"/>
        <v>0.6847513357994246</v>
      </c>
      <c r="AQ95" s="175">
        <f t="shared" si="105"/>
        <v>0.31838565022421522</v>
      </c>
      <c r="AR95" s="177">
        <f t="shared" si="106"/>
        <v>0.66640670696042115</v>
      </c>
      <c r="AS95" s="331">
        <f t="shared" si="107"/>
        <v>1.5207642815363619E-2</v>
      </c>
      <c r="AT95" s="175">
        <f t="shared" si="108"/>
        <v>0.42134581105169339</v>
      </c>
      <c r="AU95" s="331">
        <f t="shared" si="109"/>
        <v>0.57865418894830656</v>
      </c>
      <c r="AV95" s="175">
        <f t="shared" si="110"/>
        <v>0.18846261551386168</v>
      </c>
      <c r="AW95" s="331">
        <f t="shared" si="111"/>
        <v>0.81153738448613832</v>
      </c>
      <c r="AX95" s="175">
        <f t="shared" si="112"/>
        <v>0.1224885015734689</v>
      </c>
      <c r="AY95" s="278">
        <f t="shared" si="113"/>
        <v>0.58508835633018641</v>
      </c>
      <c r="AZ95" s="183">
        <f t="shared" si="114"/>
        <v>0.29242314209634473</v>
      </c>
      <c r="BA95" s="175">
        <f t="shared" si="115"/>
        <v>0.31941431670281994</v>
      </c>
      <c r="BB95" s="331">
        <f t="shared" si="116"/>
        <v>0.68058568329718006</v>
      </c>
      <c r="BC95" s="175">
        <f t="shared" si="117"/>
        <v>0.24225865209471767</v>
      </c>
      <c r="BD95" s="331">
        <f t="shared" si="118"/>
        <v>0.75774134790528236</v>
      </c>
    </row>
    <row r="96" spans="1:56" x14ac:dyDescent="0.25">
      <c r="A96" s="153" t="s">
        <v>319</v>
      </c>
      <c r="B96" s="175">
        <f t="shared" si="68"/>
        <v>0.38171253950862627</v>
      </c>
      <c r="C96" s="183">
        <f t="shared" si="119"/>
        <v>0.61828746049137373</v>
      </c>
      <c r="D96" s="175">
        <f t="shared" si="120"/>
        <v>0.29194437587426975</v>
      </c>
      <c r="E96" s="183">
        <f t="shared" si="69"/>
        <v>0.70805562412573031</v>
      </c>
      <c r="F96" s="175">
        <f t="shared" si="70"/>
        <v>0.34168463311277975</v>
      </c>
      <c r="G96" s="183">
        <f t="shared" si="71"/>
        <v>0.65831536688722025</v>
      </c>
      <c r="H96" s="175">
        <f t="shared" si="72"/>
        <v>0.41685938082804924</v>
      </c>
      <c r="I96" s="183">
        <f t="shared" si="73"/>
        <v>0.58314061917195081</v>
      </c>
      <c r="J96" s="175">
        <f t="shared" si="90"/>
        <v>0.29605785342622803</v>
      </c>
      <c r="K96" s="183">
        <f t="shared" si="91"/>
        <v>0.70394214657377197</v>
      </c>
      <c r="L96" s="175">
        <f t="shared" si="74"/>
        <v>0.29024541507929474</v>
      </c>
      <c r="M96" s="183">
        <f t="shared" si="75"/>
        <v>0.7097545849207052</v>
      </c>
      <c r="N96" s="175">
        <f t="shared" si="76"/>
        <v>0.4731796639379578</v>
      </c>
      <c r="O96" s="183">
        <f t="shared" si="77"/>
        <v>0.52682033606204226</v>
      </c>
      <c r="P96" s="175">
        <f t="shared" si="78"/>
        <v>0.30829623634156211</v>
      </c>
      <c r="Q96" s="183">
        <f t="shared" si="79"/>
        <v>0.69170376365843789</v>
      </c>
      <c r="R96" s="175">
        <f t="shared" si="80"/>
        <v>0.45629897528631708</v>
      </c>
      <c r="S96" s="183">
        <f t="shared" si="81"/>
        <v>0.54370102471368298</v>
      </c>
      <c r="T96" s="175">
        <f t="shared" si="82"/>
        <v>0.73401664298761926</v>
      </c>
      <c r="U96" s="183">
        <f t="shared" si="83"/>
        <v>0.26598335701238074</v>
      </c>
      <c r="V96" s="175">
        <f t="shared" si="84"/>
        <v>0.51399924328414681</v>
      </c>
      <c r="W96" s="183">
        <f t="shared" si="85"/>
        <v>0.48600075671585319</v>
      </c>
      <c r="X96" s="175">
        <f t="shared" si="86"/>
        <v>0.5543281592229311</v>
      </c>
      <c r="Y96" s="183">
        <f t="shared" si="87"/>
        <v>0.44567184077706884</v>
      </c>
      <c r="Z96" s="175">
        <f t="shared" si="88"/>
        <v>0.37938439513242661</v>
      </c>
      <c r="AA96" s="183">
        <f t="shared" si="89"/>
        <v>0.62061560486757339</v>
      </c>
      <c r="AB96" s="175"/>
      <c r="AD96" s="175">
        <f t="shared" si="92"/>
        <v>0.47335769524942634</v>
      </c>
      <c r="AE96" s="177">
        <f t="shared" si="93"/>
        <v>0.51890881278150758</v>
      </c>
      <c r="AF96" s="331">
        <f t="shared" si="94"/>
        <v>7.7334919690660317E-3</v>
      </c>
      <c r="AG96" s="175">
        <f t="shared" si="95"/>
        <v>0.50726327116212344</v>
      </c>
      <c r="AH96" s="177">
        <f t="shared" si="96"/>
        <v>0.41445480631276899</v>
      </c>
      <c r="AI96" s="331">
        <f t="shared" si="97"/>
        <v>7.82819225251076E-2</v>
      </c>
      <c r="AJ96" s="175">
        <f t="shared" si="98"/>
        <v>0.48041533006922166</v>
      </c>
      <c r="AK96" s="177">
        <f t="shared" si="99"/>
        <v>0.40520006753334459</v>
      </c>
      <c r="AL96" s="331">
        <f t="shared" si="100"/>
        <v>0.11438460239743373</v>
      </c>
      <c r="AM96" s="175">
        <f t="shared" si="101"/>
        <v>0.42645875251509052</v>
      </c>
      <c r="AN96" s="331">
        <f t="shared" si="102"/>
        <v>0.57354124748490942</v>
      </c>
      <c r="AO96" s="175">
        <f t="shared" si="103"/>
        <v>0.42307692307692307</v>
      </c>
      <c r="AP96" s="331">
        <f t="shared" si="104"/>
        <v>0.57692307692307687</v>
      </c>
      <c r="AQ96" s="175">
        <f t="shared" si="105"/>
        <v>0.50452450059757559</v>
      </c>
      <c r="AR96" s="177">
        <f t="shared" si="106"/>
        <v>0.483865460133174</v>
      </c>
      <c r="AS96" s="331">
        <f t="shared" si="107"/>
        <v>1.161003926925047E-2</v>
      </c>
      <c r="AT96" s="175">
        <f t="shared" si="108"/>
        <v>0.69672995780590719</v>
      </c>
      <c r="AU96" s="331">
        <f t="shared" si="109"/>
        <v>0.30327004219409281</v>
      </c>
      <c r="AV96" s="175">
        <f t="shared" si="110"/>
        <v>0.25778964771715629</v>
      </c>
      <c r="AW96" s="331">
        <f t="shared" si="111"/>
        <v>0.74221035228284371</v>
      </c>
      <c r="AX96" s="175">
        <f t="shared" si="112"/>
        <v>0.21214384804183117</v>
      </c>
      <c r="AY96" s="182">
        <f t="shared" si="113"/>
        <v>0.30498345960943335</v>
      </c>
      <c r="AZ96" s="265">
        <f t="shared" si="114"/>
        <v>0.48287269234873548</v>
      </c>
      <c r="BA96" s="175">
        <f t="shared" si="115"/>
        <v>0.65787125557680048</v>
      </c>
      <c r="BB96" s="331">
        <f t="shared" si="116"/>
        <v>0.34212874442319952</v>
      </c>
      <c r="BC96" s="175">
        <f t="shared" si="117"/>
        <v>0.55883451624953306</v>
      </c>
      <c r="BD96" s="331">
        <f t="shared" si="118"/>
        <v>0.44116548375046694</v>
      </c>
    </row>
    <row r="97" spans="1:56" x14ac:dyDescent="0.25">
      <c r="A97" s="154" t="s">
        <v>1</v>
      </c>
      <c r="B97" s="175">
        <f t="shared" si="68"/>
        <v>0.29572770766203671</v>
      </c>
      <c r="C97" s="183">
        <f t="shared" si="119"/>
        <v>0.70427229233796329</v>
      </c>
      <c r="D97" s="175">
        <f t="shared" si="120"/>
        <v>0.31083185053380785</v>
      </c>
      <c r="E97" s="183">
        <f t="shared" si="69"/>
        <v>0.6891681494661922</v>
      </c>
      <c r="F97" s="175">
        <f t="shared" si="70"/>
        <v>0.35588390501319261</v>
      </c>
      <c r="G97" s="183">
        <f t="shared" si="71"/>
        <v>0.64411609498680744</v>
      </c>
      <c r="H97" s="175">
        <f t="shared" si="72"/>
        <v>0.44042056074766356</v>
      </c>
      <c r="I97" s="183">
        <f t="shared" si="73"/>
        <v>0.55957943925233644</v>
      </c>
      <c r="J97" s="255">
        <f t="shared" si="90"/>
        <v>0</v>
      </c>
      <c r="K97" s="270">
        <f t="shared" si="91"/>
        <v>1</v>
      </c>
      <c r="L97" s="175">
        <f t="shared" si="74"/>
        <v>0.25920019627085378</v>
      </c>
      <c r="M97" s="183">
        <f t="shared" si="75"/>
        <v>0.74079980372914622</v>
      </c>
      <c r="N97" s="175">
        <f t="shared" si="76"/>
        <v>0.33225521905321964</v>
      </c>
      <c r="O97" s="183">
        <f t="shared" si="77"/>
        <v>0.66774478094678036</v>
      </c>
      <c r="P97" s="175">
        <f t="shared" si="78"/>
        <v>0.30504133193619748</v>
      </c>
      <c r="Q97" s="183">
        <f t="shared" si="79"/>
        <v>0.69495866806380258</v>
      </c>
      <c r="R97" s="175">
        <f t="shared" si="80"/>
        <v>0.51954636424282852</v>
      </c>
      <c r="S97" s="183">
        <f t="shared" si="81"/>
        <v>0.48045363575717143</v>
      </c>
      <c r="T97" s="175">
        <f t="shared" si="82"/>
        <v>0.70967304300637635</v>
      </c>
      <c r="U97" s="183">
        <f t="shared" si="83"/>
        <v>0.29032695699362365</v>
      </c>
      <c r="V97" s="175">
        <f t="shared" si="84"/>
        <v>0.531787895613548</v>
      </c>
      <c r="W97" s="183">
        <f t="shared" si="85"/>
        <v>0.46821210438645194</v>
      </c>
      <c r="X97" s="175">
        <f t="shared" si="86"/>
        <v>0.50616599695164199</v>
      </c>
      <c r="Y97" s="183">
        <f t="shared" si="87"/>
        <v>0.49383400304835806</v>
      </c>
      <c r="Z97" s="175">
        <f t="shared" si="88"/>
        <v>0.40520200686559282</v>
      </c>
      <c r="AA97" s="183">
        <f t="shared" si="89"/>
        <v>0.59479799313440718</v>
      </c>
      <c r="AB97" s="175"/>
      <c r="AD97" s="175">
        <f t="shared" si="92"/>
        <v>0.53576055973050007</v>
      </c>
      <c r="AE97" s="177">
        <f t="shared" si="93"/>
        <v>0.45672454003627883</v>
      </c>
      <c r="AF97" s="331">
        <f t="shared" si="94"/>
        <v>7.514900233221042E-3</v>
      </c>
      <c r="AG97" s="175">
        <f t="shared" si="95"/>
        <v>0.54465504169825629</v>
      </c>
      <c r="AH97" s="177">
        <f t="shared" si="96"/>
        <v>0.3787717968157695</v>
      </c>
      <c r="AI97" s="331">
        <f t="shared" si="97"/>
        <v>7.657316148597422E-2</v>
      </c>
      <c r="AJ97" s="175">
        <f t="shared" si="98"/>
        <v>0.58258770061070875</v>
      </c>
      <c r="AK97" s="177">
        <f t="shared" si="99"/>
        <v>0.30080954409884958</v>
      </c>
      <c r="AL97" s="331">
        <f t="shared" si="100"/>
        <v>0.1166027552904417</v>
      </c>
      <c r="AM97" s="175">
        <f t="shared" si="101"/>
        <v>0.49193548387096775</v>
      </c>
      <c r="AN97" s="331">
        <f t="shared" si="102"/>
        <v>0.50806451612903225</v>
      </c>
      <c r="AO97" s="175">
        <f t="shared" si="103"/>
        <v>0.51163967611336036</v>
      </c>
      <c r="AP97" s="331">
        <f t="shared" si="104"/>
        <v>0.48836032388663969</v>
      </c>
      <c r="AQ97" s="175">
        <f t="shared" si="105"/>
        <v>0.61211686682201116</v>
      </c>
      <c r="AR97" s="177">
        <f t="shared" si="106"/>
        <v>0.37641154328732745</v>
      </c>
      <c r="AS97" s="331">
        <f t="shared" si="107"/>
        <v>1.1471589890661408E-2</v>
      </c>
      <c r="AT97" s="175">
        <f t="shared" si="108"/>
        <v>0.73706240487062402</v>
      </c>
      <c r="AU97" s="331">
        <f t="shared" si="109"/>
        <v>0.26293759512937598</v>
      </c>
      <c r="AV97" s="175">
        <f t="shared" si="110"/>
        <v>0.38199780461031835</v>
      </c>
      <c r="AW97" s="331">
        <f t="shared" si="111"/>
        <v>0.61800219538968171</v>
      </c>
      <c r="AX97" s="175">
        <f t="shared" si="112"/>
        <v>0.3329829724616355</v>
      </c>
      <c r="AY97" s="182">
        <f t="shared" si="113"/>
        <v>0.29913811225562331</v>
      </c>
      <c r="AZ97" s="265">
        <f t="shared" si="114"/>
        <v>0.36787891528274125</v>
      </c>
      <c r="BA97" s="175">
        <f t="shared" si="115"/>
        <v>0.71356903965599616</v>
      </c>
      <c r="BB97" s="331">
        <f t="shared" si="116"/>
        <v>0.28643096034400384</v>
      </c>
      <c r="BC97" s="175">
        <f t="shared" si="117"/>
        <v>0.56129196337741605</v>
      </c>
      <c r="BD97" s="331">
        <f t="shared" si="118"/>
        <v>0.43870803662258395</v>
      </c>
    </row>
    <row r="98" spans="1:56" x14ac:dyDescent="0.25">
      <c r="A98" s="155" t="s">
        <v>320</v>
      </c>
      <c r="B98" s="175">
        <f t="shared" si="68"/>
        <v>0.18710852635353289</v>
      </c>
      <c r="C98" s="183">
        <f t="shared" si="119"/>
        <v>0.81289147364646708</v>
      </c>
      <c r="D98" s="175">
        <f t="shared" si="120"/>
        <v>0.26467491999326259</v>
      </c>
      <c r="E98" s="183">
        <f t="shared" si="69"/>
        <v>0.73532508000673746</v>
      </c>
      <c r="F98" s="175">
        <f t="shared" si="70"/>
        <v>0.30067713275252306</v>
      </c>
      <c r="G98" s="183">
        <f t="shared" si="71"/>
        <v>0.69932286724747694</v>
      </c>
      <c r="H98" s="175">
        <f t="shared" si="72"/>
        <v>0.27445284972784562</v>
      </c>
      <c r="I98" s="183">
        <f t="shared" si="73"/>
        <v>0.72554715027215433</v>
      </c>
      <c r="J98" s="175">
        <f t="shared" si="90"/>
        <v>0.1929501778161706</v>
      </c>
      <c r="K98" s="183">
        <f t="shared" si="91"/>
        <v>0.80704982218382937</v>
      </c>
      <c r="L98" s="175">
        <f t="shared" si="74"/>
        <v>0.18823648125931988</v>
      </c>
      <c r="M98" s="183">
        <f t="shared" si="75"/>
        <v>0.81176351874068009</v>
      </c>
      <c r="N98" s="175">
        <f t="shared" si="76"/>
        <v>0.18598057144774591</v>
      </c>
      <c r="O98" s="183">
        <f t="shared" si="77"/>
        <v>0.81401942855225407</v>
      </c>
      <c r="P98" s="175">
        <f t="shared" si="78"/>
        <v>0.22135906825000284</v>
      </c>
      <c r="Q98" s="183">
        <f t="shared" si="79"/>
        <v>0.77864093174999716</v>
      </c>
      <c r="R98" s="175">
        <f t="shared" si="80"/>
        <v>0.32513959097366768</v>
      </c>
      <c r="S98" s="183">
        <f t="shared" si="81"/>
        <v>0.67486040902633226</v>
      </c>
      <c r="T98" s="175">
        <f t="shared" si="82"/>
        <v>0.58002713345024981</v>
      </c>
      <c r="U98" s="183">
        <f t="shared" si="83"/>
        <v>0.41997286654975019</v>
      </c>
      <c r="V98" s="175">
        <f t="shared" si="84"/>
        <v>0.29316392548133136</v>
      </c>
      <c r="W98" s="183">
        <f t="shared" si="85"/>
        <v>0.70683607451866859</v>
      </c>
      <c r="X98" s="175">
        <f t="shared" si="86"/>
        <v>0.41614870525885078</v>
      </c>
      <c r="Y98" s="183">
        <f t="shared" si="87"/>
        <v>0.58385129474114916</v>
      </c>
      <c r="Z98" s="175">
        <f t="shared" si="88"/>
        <v>0.17884213995386136</v>
      </c>
      <c r="AA98" s="183">
        <f t="shared" si="89"/>
        <v>0.82115786004613867</v>
      </c>
      <c r="AB98" s="175"/>
      <c r="AD98" s="175">
        <f t="shared" si="92"/>
        <v>0.32217868069162287</v>
      </c>
      <c r="AE98" s="177">
        <f t="shared" si="93"/>
        <v>0.66860884809734966</v>
      </c>
      <c r="AF98" s="331">
        <f t="shared" si="94"/>
        <v>9.2124712110274662E-3</v>
      </c>
      <c r="AG98" s="175">
        <f t="shared" si="95"/>
        <v>0.33845914535232552</v>
      </c>
      <c r="AH98" s="177">
        <f t="shared" si="96"/>
        <v>0.61551965511877516</v>
      </c>
      <c r="AI98" s="331">
        <f t="shared" si="97"/>
        <v>4.6021199528899361E-2</v>
      </c>
      <c r="AJ98" s="175">
        <f t="shared" si="98"/>
        <v>0.32555993415473639</v>
      </c>
      <c r="AK98" s="177">
        <f t="shared" si="99"/>
        <v>0.5490846510699855</v>
      </c>
      <c r="AL98" s="331">
        <f t="shared" si="100"/>
        <v>0.12535541477527809</v>
      </c>
      <c r="AM98" s="175">
        <f t="shared" si="101"/>
        <v>0.27390198878478633</v>
      </c>
      <c r="AN98" s="331">
        <f t="shared" si="102"/>
        <v>0.72609801121521367</v>
      </c>
      <c r="AO98" s="175">
        <f t="shared" si="103"/>
        <v>0.27822839704465147</v>
      </c>
      <c r="AP98" s="331">
        <f t="shared" si="104"/>
        <v>0.72177160295534859</v>
      </c>
      <c r="AQ98" s="175">
        <f t="shared" si="105"/>
        <v>0.42050279063111196</v>
      </c>
      <c r="AR98" s="177">
        <f t="shared" si="106"/>
        <v>0.55321280351094781</v>
      </c>
      <c r="AS98" s="331">
        <f t="shared" si="107"/>
        <v>2.6284405857940181E-2</v>
      </c>
      <c r="AT98" s="175">
        <f t="shared" si="108"/>
        <v>0.50943161302371909</v>
      </c>
      <c r="AU98" s="331">
        <f t="shared" si="109"/>
        <v>0.49056838697628091</v>
      </c>
      <c r="AV98" s="175">
        <f t="shared" si="110"/>
        <v>0.25717656311443177</v>
      </c>
      <c r="AW98" s="331">
        <f t="shared" si="111"/>
        <v>0.74282343688556818</v>
      </c>
      <c r="AX98" s="175">
        <f t="shared" si="112"/>
        <v>0.21228647869932085</v>
      </c>
      <c r="AY98" s="182">
        <f t="shared" si="113"/>
        <v>0.28689030664745835</v>
      </c>
      <c r="AZ98" s="265">
        <f t="shared" si="114"/>
        <v>0.50082321465322077</v>
      </c>
      <c r="BA98" s="175">
        <f t="shared" si="115"/>
        <v>0.65214597789771267</v>
      </c>
      <c r="BB98" s="331">
        <f t="shared" si="116"/>
        <v>0.34785402210228733</v>
      </c>
      <c r="BC98" s="175">
        <f t="shared" si="117"/>
        <v>0.62357043235704324</v>
      </c>
      <c r="BD98" s="331">
        <f t="shared" si="118"/>
        <v>0.37642956764295676</v>
      </c>
    </row>
    <row r="99" spans="1:56" x14ac:dyDescent="0.25">
      <c r="A99" s="173" t="s">
        <v>321</v>
      </c>
      <c r="B99" s="179">
        <f t="shared" si="68"/>
        <v>0.23903513646167199</v>
      </c>
      <c r="C99" s="181">
        <f t="shared" si="119"/>
        <v>0.76096486353832804</v>
      </c>
      <c r="D99" s="179">
        <f t="shared" si="120"/>
        <v>0.28924887804109911</v>
      </c>
      <c r="E99" s="181">
        <f t="shared" si="69"/>
        <v>0.71075112195890089</v>
      </c>
      <c r="F99" s="179">
        <f t="shared" si="70"/>
        <v>0.31469265664309343</v>
      </c>
      <c r="G99" s="181">
        <f t="shared" si="71"/>
        <v>0.68530734335690657</v>
      </c>
      <c r="H99" s="179">
        <f t="shared" si="72"/>
        <v>0.34562566457772448</v>
      </c>
      <c r="I99" s="181">
        <f t="shared" si="73"/>
        <v>0.65437433542227552</v>
      </c>
      <c r="J99" s="271">
        <f t="shared" si="90"/>
        <v>0</v>
      </c>
      <c r="K99" s="272">
        <f t="shared" si="91"/>
        <v>1</v>
      </c>
      <c r="L99" s="179">
        <f t="shared" si="74"/>
        <v>0.22103600758054326</v>
      </c>
      <c r="M99" s="181">
        <f t="shared" si="75"/>
        <v>0.77896399241945669</v>
      </c>
      <c r="N99" s="179">
        <f t="shared" si="76"/>
        <v>0.25703426534280072</v>
      </c>
      <c r="O99" s="181">
        <f t="shared" si="77"/>
        <v>0.74296573465719928</v>
      </c>
      <c r="P99" s="179">
        <f t="shared" si="78"/>
        <v>0.26030922353841901</v>
      </c>
      <c r="Q99" s="181">
        <f t="shared" si="79"/>
        <v>0.73969077646158099</v>
      </c>
      <c r="R99" s="179">
        <f t="shared" si="80"/>
        <v>0.41271104542095388</v>
      </c>
      <c r="S99" s="181">
        <f t="shared" si="81"/>
        <v>0.58728895457904606</v>
      </c>
      <c r="T99" s="179">
        <f t="shared" si="82"/>
        <v>0.65934596698582271</v>
      </c>
      <c r="U99" s="181">
        <f t="shared" si="83"/>
        <v>0.34065403301417735</v>
      </c>
      <c r="V99" s="179">
        <f t="shared" si="84"/>
        <v>0.42976087390927864</v>
      </c>
      <c r="W99" s="181">
        <f t="shared" si="85"/>
        <v>0.57023912609072136</v>
      </c>
      <c r="X99" s="179">
        <f t="shared" si="86"/>
        <v>0.49071688140072678</v>
      </c>
      <c r="Y99" s="181">
        <f t="shared" si="87"/>
        <v>0.50928311859927322</v>
      </c>
      <c r="Z99" s="179">
        <f t="shared" si="88"/>
        <v>0.30706290302956563</v>
      </c>
      <c r="AA99" s="181">
        <f t="shared" si="89"/>
        <v>0.69293709697043437</v>
      </c>
      <c r="AB99" s="175"/>
      <c r="AD99" s="179">
        <f t="shared" si="92"/>
        <v>0.4637246940889872</v>
      </c>
      <c r="AE99" s="328">
        <f t="shared" si="93"/>
        <v>0.52765099543583571</v>
      </c>
      <c r="AF99" s="329">
        <f t="shared" si="94"/>
        <v>8.6243104751771056E-3</v>
      </c>
      <c r="AG99" s="179">
        <f t="shared" si="95"/>
        <v>0.46583427148364209</v>
      </c>
      <c r="AH99" s="328">
        <f t="shared" si="96"/>
        <v>0.4713608296660185</v>
      </c>
      <c r="AI99" s="329">
        <f t="shared" si="97"/>
        <v>6.2804898850339436E-2</v>
      </c>
      <c r="AJ99" s="179">
        <f t="shared" si="98"/>
        <v>0.46560295599596907</v>
      </c>
      <c r="AK99" s="328">
        <f t="shared" si="99"/>
        <v>0.40513940208263355</v>
      </c>
      <c r="AL99" s="329">
        <f t="shared" si="100"/>
        <v>0.12925764192139738</v>
      </c>
      <c r="AM99" s="179">
        <f t="shared" si="101"/>
        <v>0.38566222263228306</v>
      </c>
      <c r="AN99" s="329">
        <f t="shared" si="102"/>
        <v>0.61433777736771689</v>
      </c>
      <c r="AO99" s="179">
        <f t="shared" si="103"/>
        <v>0.39608285190925741</v>
      </c>
      <c r="AP99" s="329">
        <f t="shared" si="104"/>
        <v>0.60391714809074259</v>
      </c>
      <c r="AQ99" s="179">
        <f t="shared" si="105"/>
        <v>0.58696446276679015</v>
      </c>
      <c r="AR99" s="328">
        <f t="shared" si="106"/>
        <v>0.39320565673433178</v>
      </c>
      <c r="AS99" s="329">
        <f t="shared" si="107"/>
        <v>1.9829880498878048E-2</v>
      </c>
      <c r="AT99" s="179">
        <f t="shared" si="108"/>
        <v>0.69172191951683848</v>
      </c>
      <c r="AU99" s="329">
        <f t="shared" si="109"/>
        <v>0.30827808048316158</v>
      </c>
      <c r="AV99" s="179">
        <f t="shared" si="110"/>
        <v>0.32310582341891048</v>
      </c>
      <c r="AW99" s="329">
        <f t="shared" si="111"/>
        <v>0.67689417658108952</v>
      </c>
      <c r="AX99" s="179">
        <f t="shared" si="112"/>
        <v>0.25805309734513276</v>
      </c>
      <c r="AY99" s="180">
        <f t="shared" si="113"/>
        <v>0.24212389380530974</v>
      </c>
      <c r="AZ99" s="266">
        <f t="shared" si="114"/>
        <v>0.49982300884955755</v>
      </c>
      <c r="BA99" s="179">
        <f t="shared" si="115"/>
        <v>0.69835079117450416</v>
      </c>
      <c r="BB99" s="329">
        <f t="shared" si="116"/>
        <v>0.3016492088254959</v>
      </c>
      <c r="BC99" s="179">
        <f t="shared" si="117"/>
        <v>0.58944174757281553</v>
      </c>
      <c r="BD99" s="329">
        <f t="shared" si="118"/>
        <v>0.41055825242718447</v>
      </c>
    </row>
    <row r="100" spans="1:56" x14ac:dyDescent="0.25">
      <c r="D100" s="112"/>
      <c r="E100" s="82"/>
      <c r="F100" s="11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D100" s="11"/>
      <c r="AE100" s="11"/>
      <c r="AF100" s="19"/>
      <c r="AG100" s="11"/>
      <c r="AH100" s="11"/>
      <c r="AI100" s="19"/>
      <c r="AJ100" s="11"/>
      <c r="AK100" s="11"/>
      <c r="AL100" s="19"/>
      <c r="AM100" s="264"/>
      <c r="AN100" s="11"/>
      <c r="AO100" s="264"/>
      <c r="AP100" s="11"/>
      <c r="AQ100" s="11"/>
      <c r="AR100" s="11"/>
      <c r="AS100" s="19"/>
      <c r="AT100" s="264"/>
      <c r="AU100" s="11"/>
      <c r="AV100" s="264"/>
      <c r="AW100" s="11"/>
      <c r="AX100" s="11"/>
      <c r="AY100" s="11"/>
      <c r="AZ100" s="19"/>
      <c r="BA100" s="264"/>
      <c r="BB100" s="11"/>
      <c r="BC100" s="264"/>
      <c r="BD100" s="11"/>
    </row>
    <row r="101" spans="1:56" x14ac:dyDescent="0.25">
      <c r="A101" s="80" t="s">
        <v>49</v>
      </c>
      <c r="D101" s="113">
        <f t="shared" ref="D101:U101" si="121">SUM(D102:D196)</f>
        <v>960709</v>
      </c>
      <c r="E101" s="82">
        <f t="shared" si="121"/>
        <v>1462330</v>
      </c>
      <c r="F101" s="113">
        <f t="shared" si="121"/>
        <v>1087437</v>
      </c>
      <c r="G101" s="82">
        <f t="shared" si="121"/>
        <v>1479178</v>
      </c>
      <c r="H101" s="108">
        <f t="shared" si="121"/>
        <v>1036477</v>
      </c>
      <c r="I101" s="82">
        <f t="shared" si="121"/>
        <v>1384375</v>
      </c>
      <c r="J101" s="108">
        <f t="shared" si="121"/>
        <v>796513</v>
      </c>
      <c r="K101" s="82">
        <f t="shared" si="121"/>
        <v>1369562</v>
      </c>
      <c r="L101" s="114">
        <f t="shared" ref="L101:Q101" si="122">SUM(L102:L196)</f>
        <v>705882</v>
      </c>
      <c r="M101" s="116">
        <f t="shared" si="122"/>
        <v>1506443</v>
      </c>
      <c r="N101" s="114">
        <f t="shared" si="122"/>
        <v>529851</v>
      </c>
      <c r="O101" s="115">
        <f t="shared" si="122"/>
        <v>1041545</v>
      </c>
      <c r="P101" s="114">
        <f t="shared" si="122"/>
        <v>767236</v>
      </c>
      <c r="Q101" s="115">
        <f t="shared" si="122"/>
        <v>1579477</v>
      </c>
      <c r="R101" s="114">
        <f t="shared" si="121"/>
        <v>879976</v>
      </c>
      <c r="S101" s="115">
        <f t="shared" si="121"/>
        <v>929911</v>
      </c>
      <c r="T101" s="114">
        <f t="shared" si="121"/>
        <v>1247491</v>
      </c>
      <c r="U101" s="116">
        <f t="shared" si="121"/>
        <v>540853</v>
      </c>
      <c r="V101" s="114">
        <f t="shared" ref="V101:Y101" si="123">SUM(V102:V196)</f>
        <v>728295</v>
      </c>
      <c r="W101" s="115">
        <f t="shared" si="123"/>
        <v>891420</v>
      </c>
      <c r="X101" s="114">
        <f t="shared" si="123"/>
        <v>837284</v>
      </c>
      <c r="Y101" s="116">
        <f t="shared" si="123"/>
        <v>786803</v>
      </c>
      <c r="Z101" s="114">
        <f>SUM(Z102:Z196)</f>
        <v>621152</v>
      </c>
      <c r="AA101" s="116">
        <f>SUM(AA102:AA196)</f>
        <v>1255444</v>
      </c>
      <c r="AD101" s="108">
        <f t="shared" ref="AD101:BD101" si="124">SUM(AD102:AD196)</f>
        <v>981720</v>
      </c>
      <c r="AE101" s="82">
        <f t="shared" si="124"/>
        <v>1061949</v>
      </c>
      <c r="AF101" s="193">
        <f t="shared" si="124"/>
        <v>19781</v>
      </c>
      <c r="AG101" s="108">
        <f t="shared" si="124"/>
        <v>909146</v>
      </c>
      <c r="AH101" s="82">
        <f t="shared" si="124"/>
        <v>863530</v>
      </c>
      <c r="AI101" s="193">
        <f t="shared" si="124"/>
        <v>105918</v>
      </c>
      <c r="AJ101" s="108">
        <f t="shared" si="124"/>
        <v>933521</v>
      </c>
      <c r="AK101" s="82">
        <f t="shared" si="124"/>
        <v>841300</v>
      </c>
      <c r="AL101" s="193">
        <f t="shared" si="124"/>
        <v>199968</v>
      </c>
      <c r="AM101" s="113">
        <f t="shared" si="124"/>
        <v>679794</v>
      </c>
      <c r="AN101" s="193">
        <f t="shared" si="124"/>
        <v>947233</v>
      </c>
      <c r="AO101" s="113">
        <f t="shared" si="124"/>
        <v>711714</v>
      </c>
      <c r="AP101" s="82">
        <f t="shared" si="124"/>
        <v>990212</v>
      </c>
      <c r="AQ101" s="108">
        <f t="shared" si="124"/>
        <v>783051</v>
      </c>
      <c r="AR101" s="82">
        <f t="shared" si="124"/>
        <v>787761</v>
      </c>
      <c r="AS101" s="193">
        <f t="shared" si="124"/>
        <v>35991</v>
      </c>
      <c r="AT101" s="113">
        <f t="shared" si="124"/>
        <v>825879</v>
      </c>
      <c r="AU101" s="82">
        <f t="shared" si="124"/>
        <v>633969</v>
      </c>
      <c r="AV101" s="113">
        <f t="shared" si="124"/>
        <v>357293</v>
      </c>
      <c r="AW101" s="82">
        <f t="shared" si="124"/>
        <v>813147</v>
      </c>
      <c r="AX101" s="108">
        <f t="shared" si="124"/>
        <v>351233</v>
      </c>
      <c r="AY101" s="82">
        <f t="shared" si="124"/>
        <v>472592</v>
      </c>
      <c r="AZ101" s="193">
        <f t="shared" si="124"/>
        <v>424792</v>
      </c>
      <c r="BA101" s="113">
        <f t="shared" si="124"/>
        <v>634947</v>
      </c>
      <c r="BB101" s="82">
        <f t="shared" si="124"/>
        <v>508965</v>
      </c>
      <c r="BC101" s="113">
        <f t="shared" si="124"/>
        <v>481453</v>
      </c>
      <c r="BD101" s="193">
        <f t="shared" si="124"/>
        <v>556577</v>
      </c>
    </row>
    <row r="102" spans="1:56" x14ac:dyDescent="0.25">
      <c r="A102" s="117" t="s">
        <v>223</v>
      </c>
      <c r="B102" s="2"/>
      <c r="C102" s="2"/>
      <c r="D102" s="84">
        <v>10122</v>
      </c>
      <c r="E102" s="26">
        <v>18968</v>
      </c>
      <c r="F102" s="84">
        <v>11396</v>
      </c>
      <c r="G102" s="85">
        <v>19675</v>
      </c>
      <c r="H102" s="23">
        <v>12896</v>
      </c>
      <c r="I102" s="85">
        <v>18510</v>
      </c>
      <c r="J102" s="23">
        <v>9261</v>
      </c>
      <c r="K102" s="85">
        <v>17650</v>
      </c>
      <c r="L102" s="88">
        <v>6698</v>
      </c>
      <c r="M102" s="90">
        <v>19604</v>
      </c>
      <c r="N102" s="88">
        <v>4785</v>
      </c>
      <c r="O102" s="89">
        <v>13938</v>
      </c>
      <c r="P102" s="88">
        <v>7675</v>
      </c>
      <c r="Q102" s="89">
        <v>21365</v>
      </c>
      <c r="R102" s="88">
        <v>10809</v>
      </c>
      <c r="S102" s="89">
        <v>12349</v>
      </c>
      <c r="T102" s="88">
        <v>16881</v>
      </c>
      <c r="U102" s="90">
        <v>6049</v>
      </c>
      <c r="V102" s="88">
        <v>9957</v>
      </c>
      <c r="W102" s="89">
        <v>12700</v>
      </c>
      <c r="X102" s="88">
        <v>12526</v>
      </c>
      <c r="Y102" s="90">
        <v>10153</v>
      </c>
      <c r="Z102" s="88">
        <v>7692</v>
      </c>
      <c r="AA102" s="90">
        <v>18188</v>
      </c>
      <c r="AD102" s="88">
        <v>13556</v>
      </c>
      <c r="AE102" s="85">
        <v>14688</v>
      </c>
      <c r="AF102" s="9">
        <v>316</v>
      </c>
      <c r="AG102" s="88">
        <v>13457</v>
      </c>
      <c r="AH102" s="85">
        <v>11943</v>
      </c>
      <c r="AI102" s="9">
        <v>1817</v>
      </c>
      <c r="AJ102" s="88">
        <v>13482</v>
      </c>
      <c r="AK102" s="85">
        <v>11838</v>
      </c>
      <c r="AL102" s="9">
        <v>3149</v>
      </c>
      <c r="AM102" s="261">
        <v>9589</v>
      </c>
      <c r="AN102" s="26">
        <v>15056</v>
      </c>
      <c r="AO102" s="261">
        <v>10415</v>
      </c>
      <c r="AP102" s="85">
        <v>16783</v>
      </c>
      <c r="AQ102" s="88">
        <v>10194</v>
      </c>
      <c r="AR102" s="85">
        <v>14235</v>
      </c>
      <c r="AS102" s="9">
        <v>1161</v>
      </c>
      <c r="AT102" s="261">
        <v>13455</v>
      </c>
      <c r="AU102" s="26">
        <v>10494</v>
      </c>
      <c r="AV102" s="261">
        <v>6713</v>
      </c>
      <c r="AW102" s="85">
        <v>13865</v>
      </c>
      <c r="AX102" s="88">
        <v>7198</v>
      </c>
      <c r="AY102" s="85">
        <v>10233</v>
      </c>
      <c r="AZ102" s="9">
        <v>4323</v>
      </c>
      <c r="BA102" s="261">
        <v>12146</v>
      </c>
      <c r="BB102" s="26">
        <v>8860</v>
      </c>
      <c r="BC102" s="261">
        <v>9878</v>
      </c>
      <c r="BD102" s="26">
        <v>11153</v>
      </c>
    </row>
    <row r="103" spans="1:56" x14ac:dyDescent="0.25">
      <c r="A103" s="118" t="s">
        <v>232</v>
      </c>
      <c r="B103" s="2"/>
      <c r="C103" s="2"/>
      <c r="D103" s="86">
        <v>4211</v>
      </c>
      <c r="E103" s="9">
        <v>10034</v>
      </c>
      <c r="F103" s="86">
        <v>5027</v>
      </c>
      <c r="G103" s="19">
        <v>10217</v>
      </c>
      <c r="H103" s="13">
        <v>5268</v>
      </c>
      <c r="I103" s="19">
        <v>8351</v>
      </c>
      <c r="J103" s="13">
        <v>4839</v>
      </c>
      <c r="K103" s="19">
        <v>7250</v>
      </c>
      <c r="L103" s="91">
        <v>3050</v>
      </c>
      <c r="M103" s="93">
        <v>9671</v>
      </c>
      <c r="N103" s="91">
        <v>2773</v>
      </c>
      <c r="O103" s="92">
        <v>6808</v>
      </c>
      <c r="P103" s="91">
        <v>3548</v>
      </c>
      <c r="Q103" s="92">
        <v>9717</v>
      </c>
      <c r="R103" s="91">
        <v>4931</v>
      </c>
      <c r="S103" s="92">
        <v>5602</v>
      </c>
      <c r="T103" s="91">
        <v>7240</v>
      </c>
      <c r="U103" s="93">
        <v>3215</v>
      </c>
      <c r="V103" s="91">
        <v>4918</v>
      </c>
      <c r="W103" s="92">
        <v>4898</v>
      </c>
      <c r="X103" s="91">
        <v>5098</v>
      </c>
      <c r="Y103" s="93">
        <v>4860</v>
      </c>
      <c r="Z103" s="91">
        <v>3934</v>
      </c>
      <c r="AA103" s="93">
        <v>6683</v>
      </c>
      <c r="AD103" s="13">
        <v>6136</v>
      </c>
      <c r="AE103" s="92">
        <v>5911</v>
      </c>
      <c r="AF103" s="93">
        <v>80</v>
      </c>
      <c r="AG103" s="13">
        <v>5735</v>
      </c>
      <c r="AH103" s="92">
        <v>4634</v>
      </c>
      <c r="AI103" s="93">
        <v>823</v>
      </c>
      <c r="AJ103" s="13">
        <v>5978</v>
      </c>
      <c r="AK103" s="92">
        <v>3836</v>
      </c>
      <c r="AL103" s="93">
        <v>1541</v>
      </c>
      <c r="AM103" s="86">
        <v>4046</v>
      </c>
      <c r="AN103" s="9">
        <v>4856</v>
      </c>
      <c r="AO103" s="86">
        <v>4499</v>
      </c>
      <c r="AP103" s="19">
        <v>4699</v>
      </c>
      <c r="AQ103" s="13">
        <v>5987</v>
      </c>
      <c r="AR103" s="92">
        <v>3377</v>
      </c>
      <c r="AS103" s="93">
        <v>159</v>
      </c>
      <c r="AT103" s="86">
        <v>7228</v>
      </c>
      <c r="AU103" s="9">
        <v>3023</v>
      </c>
      <c r="AV103" s="86">
        <v>2565</v>
      </c>
      <c r="AW103" s="19">
        <v>4262</v>
      </c>
      <c r="AX103" s="13">
        <v>2416</v>
      </c>
      <c r="AY103" s="92">
        <v>1870</v>
      </c>
      <c r="AZ103" s="93">
        <v>4099</v>
      </c>
      <c r="BA103" s="86">
        <v>5610</v>
      </c>
      <c r="BB103" s="9">
        <v>2272</v>
      </c>
      <c r="BC103" s="86">
        <v>4457</v>
      </c>
      <c r="BD103" s="9">
        <v>2633</v>
      </c>
    </row>
    <row r="104" spans="1:56" x14ac:dyDescent="0.25">
      <c r="A104" s="119" t="s">
        <v>233</v>
      </c>
      <c r="B104" s="2"/>
      <c r="C104" s="2"/>
      <c r="D104" s="86">
        <v>2258</v>
      </c>
      <c r="E104" s="9">
        <v>3850</v>
      </c>
      <c r="F104" s="86">
        <v>2645</v>
      </c>
      <c r="G104" s="19">
        <v>3696</v>
      </c>
      <c r="H104" s="13">
        <v>3869</v>
      </c>
      <c r="I104" s="19">
        <v>3161</v>
      </c>
      <c r="J104" s="13">
        <v>1790</v>
      </c>
      <c r="K104" s="19">
        <v>3610</v>
      </c>
      <c r="L104" s="91">
        <v>1944</v>
      </c>
      <c r="M104" s="93">
        <v>3746</v>
      </c>
      <c r="N104" s="91">
        <v>2382</v>
      </c>
      <c r="O104" s="92">
        <v>2590</v>
      </c>
      <c r="P104" s="91">
        <v>2217</v>
      </c>
      <c r="Q104" s="92">
        <v>3614</v>
      </c>
      <c r="R104" s="91">
        <v>3232</v>
      </c>
      <c r="S104" s="92">
        <v>2176</v>
      </c>
      <c r="T104" s="91">
        <v>4128</v>
      </c>
      <c r="U104" s="93">
        <v>1273</v>
      </c>
      <c r="V104" s="91">
        <v>3530</v>
      </c>
      <c r="W104" s="92">
        <v>2030</v>
      </c>
      <c r="X104" s="91">
        <v>3640</v>
      </c>
      <c r="Y104" s="93">
        <v>1863</v>
      </c>
      <c r="Z104" s="91">
        <v>2862</v>
      </c>
      <c r="AA104" s="93">
        <v>3071</v>
      </c>
      <c r="AD104" s="13">
        <v>3700</v>
      </c>
      <c r="AE104" s="92">
        <v>2484</v>
      </c>
      <c r="AF104" s="93">
        <v>62</v>
      </c>
      <c r="AG104" s="13">
        <v>4341</v>
      </c>
      <c r="AH104" s="92">
        <v>2395</v>
      </c>
      <c r="AI104" s="93">
        <v>663</v>
      </c>
      <c r="AJ104" s="13">
        <v>3896</v>
      </c>
      <c r="AK104" s="92">
        <v>1625</v>
      </c>
      <c r="AL104" s="93">
        <v>559</v>
      </c>
      <c r="AM104" s="86">
        <v>2826</v>
      </c>
      <c r="AN104" s="9">
        <v>2167</v>
      </c>
      <c r="AO104" s="86">
        <v>3398</v>
      </c>
      <c r="AP104" s="19">
        <v>2481</v>
      </c>
      <c r="AQ104" s="13">
        <v>3811</v>
      </c>
      <c r="AR104" s="92">
        <v>2281</v>
      </c>
      <c r="AS104" s="93">
        <v>71</v>
      </c>
      <c r="AT104" s="86">
        <v>4088</v>
      </c>
      <c r="AU104" s="9">
        <v>1678</v>
      </c>
      <c r="AV104" s="86">
        <v>1479</v>
      </c>
      <c r="AW104" s="19">
        <v>2614</v>
      </c>
      <c r="AX104" s="13">
        <v>1059</v>
      </c>
      <c r="AY104" s="92">
        <v>1468</v>
      </c>
      <c r="AZ104" s="93">
        <v>2255</v>
      </c>
      <c r="BA104" s="86">
        <v>2611</v>
      </c>
      <c r="BB104" s="9">
        <v>1363</v>
      </c>
      <c r="BC104" s="86">
        <v>2030</v>
      </c>
      <c r="BD104" s="9">
        <v>1773</v>
      </c>
    </row>
    <row r="105" spans="1:56" x14ac:dyDescent="0.25">
      <c r="A105" s="120" t="s">
        <v>234</v>
      </c>
      <c r="B105" s="2"/>
      <c r="C105" s="2"/>
      <c r="D105" s="86">
        <v>1267</v>
      </c>
      <c r="E105" s="9">
        <v>3022</v>
      </c>
      <c r="F105" s="86">
        <v>1517</v>
      </c>
      <c r="G105" s="19">
        <v>3166</v>
      </c>
      <c r="H105" s="13">
        <v>1927</v>
      </c>
      <c r="I105" s="19">
        <v>2849</v>
      </c>
      <c r="J105" s="13">
        <v>1752</v>
      </c>
      <c r="K105" s="19">
        <v>2382</v>
      </c>
      <c r="L105" s="91">
        <v>961</v>
      </c>
      <c r="M105" s="93">
        <v>3069</v>
      </c>
      <c r="N105" s="91">
        <v>1214</v>
      </c>
      <c r="O105" s="92">
        <v>2527</v>
      </c>
      <c r="P105" s="91">
        <v>1252</v>
      </c>
      <c r="Q105" s="92">
        <v>3105</v>
      </c>
      <c r="R105" s="91">
        <v>1692</v>
      </c>
      <c r="S105" s="92">
        <v>2210</v>
      </c>
      <c r="T105" s="91">
        <v>2274</v>
      </c>
      <c r="U105" s="93">
        <v>1560</v>
      </c>
      <c r="V105" s="91">
        <v>1603</v>
      </c>
      <c r="W105" s="92">
        <v>1934</v>
      </c>
      <c r="X105" s="91">
        <v>1722</v>
      </c>
      <c r="Y105" s="93">
        <v>1795</v>
      </c>
      <c r="Z105" s="91">
        <v>1312</v>
      </c>
      <c r="AA105" s="93">
        <v>2636</v>
      </c>
      <c r="AD105" s="13">
        <v>1756</v>
      </c>
      <c r="AE105" s="92">
        <v>2380</v>
      </c>
      <c r="AF105" s="93">
        <v>35</v>
      </c>
      <c r="AG105" s="13">
        <v>1621</v>
      </c>
      <c r="AH105" s="92">
        <v>1626</v>
      </c>
      <c r="AI105" s="93">
        <v>251</v>
      </c>
      <c r="AJ105" s="13">
        <v>1884</v>
      </c>
      <c r="AK105" s="92">
        <v>1776</v>
      </c>
      <c r="AL105" s="93">
        <v>352</v>
      </c>
      <c r="AM105" s="86">
        <v>1274</v>
      </c>
      <c r="AN105" s="9">
        <v>1858</v>
      </c>
      <c r="AO105" s="86">
        <v>1316</v>
      </c>
      <c r="AP105" s="19">
        <v>1950</v>
      </c>
      <c r="AQ105" s="13">
        <v>1585</v>
      </c>
      <c r="AR105" s="92">
        <v>1970</v>
      </c>
      <c r="AS105" s="93">
        <v>26</v>
      </c>
      <c r="AT105" s="86">
        <v>1757</v>
      </c>
      <c r="AU105" s="9">
        <v>1620</v>
      </c>
      <c r="AV105" s="86">
        <v>899</v>
      </c>
      <c r="AW105" s="19">
        <v>1952</v>
      </c>
      <c r="AX105" s="13">
        <v>957</v>
      </c>
      <c r="AY105" s="92">
        <v>1477</v>
      </c>
      <c r="AZ105" s="93">
        <v>732</v>
      </c>
      <c r="BA105" s="86">
        <v>1412</v>
      </c>
      <c r="BB105" s="9">
        <v>1431</v>
      </c>
      <c r="BC105" s="86">
        <v>981</v>
      </c>
      <c r="BD105" s="9">
        <v>1439</v>
      </c>
    </row>
    <row r="106" spans="1:56" x14ac:dyDescent="0.25">
      <c r="A106" s="121" t="s">
        <v>235</v>
      </c>
      <c r="B106" s="2"/>
      <c r="C106" s="2"/>
      <c r="D106" s="86">
        <v>12934</v>
      </c>
      <c r="E106" s="9">
        <v>35441</v>
      </c>
      <c r="F106" s="86">
        <v>15253</v>
      </c>
      <c r="G106" s="19">
        <v>35571</v>
      </c>
      <c r="H106" s="13">
        <v>15047</v>
      </c>
      <c r="I106" s="19">
        <v>33241</v>
      </c>
      <c r="J106" s="13">
        <v>7506</v>
      </c>
      <c r="K106" s="19">
        <v>37557</v>
      </c>
      <c r="L106" s="91">
        <v>8295</v>
      </c>
      <c r="M106" s="93">
        <v>35846</v>
      </c>
      <c r="N106" s="91">
        <v>5449</v>
      </c>
      <c r="O106" s="92">
        <v>23786</v>
      </c>
      <c r="P106" s="91">
        <v>8664</v>
      </c>
      <c r="Q106" s="92">
        <v>38961</v>
      </c>
      <c r="R106" s="91">
        <v>13372</v>
      </c>
      <c r="S106" s="92">
        <v>22046</v>
      </c>
      <c r="T106" s="91">
        <v>23433</v>
      </c>
      <c r="U106" s="93">
        <v>11791</v>
      </c>
      <c r="V106" s="91">
        <v>11471</v>
      </c>
      <c r="W106" s="92">
        <v>21061</v>
      </c>
      <c r="X106" s="91">
        <v>13908</v>
      </c>
      <c r="Y106" s="93">
        <v>18189</v>
      </c>
      <c r="Z106" s="91">
        <v>7876</v>
      </c>
      <c r="AA106" s="93">
        <v>28536</v>
      </c>
      <c r="AD106" s="13">
        <v>14688</v>
      </c>
      <c r="AE106" s="92">
        <v>25273</v>
      </c>
      <c r="AF106" s="93">
        <v>379</v>
      </c>
      <c r="AG106" s="13">
        <v>14687</v>
      </c>
      <c r="AH106" s="92">
        <v>19310</v>
      </c>
      <c r="AI106" s="93">
        <v>2556</v>
      </c>
      <c r="AJ106" s="13">
        <v>14655</v>
      </c>
      <c r="AK106" s="92">
        <v>18415</v>
      </c>
      <c r="AL106" s="93">
        <v>4468</v>
      </c>
      <c r="AM106" s="86">
        <v>9602</v>
      </c>
      <c r="AN106" s="9">
        <v>20027</v>
      </c>
      <c r="AO106" s="86">
        <v>9188</v>
      </c>
      <c r="AP106" s="19">
        <v>20525</v>
      </c>
      <c r="AQ106" s="13">
        <v>9412</v>
      </c>
      <c r="AR106" s="92">
        <v>17959</v>
      </c>
      <c r="AS106" s="93">
        <v>620</v>
      </c>
      <c r="AT106" s="86">
        <v>12096</v>
      </c>
      <c r="AU106" s="9">
        <v>13851</v>
      </c>
      <c r="AV106" s="86">
        <v>5303</v>
      </c>
      <c r="AW106" s="19">
        <v>16078</v>
      </c>
      <c r="AX106" s="13">
        <v>5176</v>
      </c>
      <c r="AY106" s="92">
        <v>12753</v>
      </c>
      <c r="AZ106" s="93">
        <v>4407</v>
      </c>
      <c r="BA106" s="86">
        <v>8459</v>
      </c>
      <c r="BB106" s="9">
        <v>11876</v>
      </c>
      <c r="BC106" s="86">
        <v>6213</v>
      </c>
      <c r="BD106" s="9">
        <v>13552</v>
      </c>
    </row>
    <row r="107" spans="1:56" x14ac:dyDescent="0.25">
      <c r="A107" s="122" t="s">
        <v>236</v>
      </c>
      <c r="B107" s="2"/>
      <c r="C107" s="2"/>
      <c r="D107" s="86">
        <v>8037</v>
      </c>
      <c r="E107" s="9">
        <v>27422</v>
      </c>
      <c r="F107" s="86">
        <v>9357</v>
      </c>
      <c r="G107" s="19">
        <v>28333</v>
      </c>
      <c r="H107" s="13">
        <v>9431</v>
      </c>
      <c r="I107" s="19">
        <v>25951</v>
      </c>
      <c r="J107" s="13">
        <v>9269</v>
      </c>
      <c r="K107" s="19">
        <v>21497</v>
      </c>
      <c r="L107" s="91">
        <v>5299</v>
      </c>
      <c r="M107" s="9">
        <v>28186</v>
      </c>
      <c r="N107" s="91">
        <v>3477</v>
      </c>
      <c r="O107" s="19">
        <v>17522</v>
      </c>
      <c r="P107" s="91">
        <v>6485</v>
      </c>
      <c r="Q107" s="19">
        <v>28820</v>
      </c>
      <c r="R107" s="91">
        <v>8057</v>
      </c>
      <c r="S107" s="19">
        <v>18161</v>
      </c>
      <c r="T107" s="91">
        <v>14492</v>
      </c>
      <c r="U107" s="9">
        <v>11401</v>
      </c>
      <c r="V107" s="91">
        <v>6782</v>
      </c>
      <c r="W107" s="19">
        <v>16489</v>
      </c>
      <c r="X107" s="91">
        <v>9178</v>
      </c>
      <c r="Y107" s="9">
        <v>14756</v>
      </c>
      <c r="Z107" s="91">
        <v>5945</v>
      </c>
      <c r="AA107" s="9">
        <v>22264</v>
      </c>
      <c r="AD107" s="13">
        <v>8768</v>
      </c>
      <c r="AE107" s="92">
        <v>20167</v>
      </c>
      <c r="AF107" s="93">
        <v>271</v>
      </c>
      <c r="AG107" s="13">
        <v>9095</v>
      </c>
      <c r="AH107" s="92">
        <v>15478</v>
      </c>
      <c r="AI107" s="93">
        <v>1856</v>
      </c>
      <c r="AJ107" s="13">
        <v>9889</v>
      </c>
      <c r="AK107" s="92">
        <v>16528</v>
      </c>
      <c r="AL107" s="93">
        <v>3212</v>
      </c>
      <c r="AM107" s="86">
        <v>6122</v>
      </c>
      <c r="AN107" s="9">
        <v>15829</v>
      </c>
      <c r="AO107" s="86">
        <v>6085</v>
      </c>
      <c r="AP107" s="19">
        <v>16322</v>
      </c>
      <c r="AQ107" s="13">
        <v>7638</v>
      </c>
      <c r="AR107" s="92">
        <v>11869</v>
      </c>
      <c r="AS107" s="93">
        <v>316</v>
      </c>
      <c r="AT107" s="86">
        <v>8776</v>
      </c>
      <c r="AU107" s="9">
        <v>9136</v>
      </c>
      <c r="AV107" s="86">
        <v>2804</v>
      </c>
      <c r="AW107" s="19">
        <v>10440</v>
      </c>
      <c r="AX107" s="13">
        <v>2762</v>
      </c>
      <c r="AY107" s="92">
        <v>6924</v>
      </c>
      <c r="AZ107" s="93">
        <v>4159</v>
      </c>
      <c r="BA107" s="86">
        <v>5693</v>
      </c>
      <c r="BB107" s="9">
        <v>6717</v>
      </c>
      <c r="BC107" s="86">
        <v>3307</v>
      </c>
      <c r="BD107" s="9">
        <v>7865</v>
      </c>
    </row>
    <row r="108" spans="1:56" x14ac:dyDescent="0.25">
      <c r="A108" s="123" t="s">
        <v>237</v>
      </c>
      <c r="B108" s="2"/>
      <c r="C108" s="2"/>
      <c r="D108" s="86">
        <v>3328</v>
      </c>
      <c r="E108" s="9">
        <v>8604</v>
      </c>
      <c r="F108" s="86">
        <v>3867</v>
      </c>
      <c r="G108" s="19">
        <v>8535</v>
      </c>
      <c r="H108" s="13">
        <v>6163</v>
      </c>
      <c r="I108" s="19">
        <v>7859</v>
      </c>
      <c r="J108" s="13">
        <v>3130</v>
      </c>
      <c r="K108" s="19">
        <v>7353</v>
      </c>
      <c r="L108" s="91">
        <v>2411</v>
      </c>
      <c r="M108" s="93">
        <v>8336</v>
      </c>
      <c r="N108" s="91">
        <v>2149</v>
      </c>
      <c r="O108" s="92">
        <v>6309</v>
      </c>
      <c r="P108" s="91">
        <v>2790</v>
      </c>
      <c r="Q108" s="92">
        <v>8264</v>
      </c>
      <c r="R108" s="91">
        <v>4896</v>
      </c>
      <c r="S108" s="92">
        <v>5051</v>
      </c>
      <c r="T108" s="91">
        <v>6793</v>
      </c>
      <c r="U108" s="93">
        <v>3073</v>
      </c>
      <c r="V108" s="91">
        <v>4527</v>
      </c>
      <c r="W108" s="92">
        <v>4392</v>
      </c>
      <c r="X108" s="91">
        <v>5020</v>
      </c>
      <c r="Y108" s="93">
        <v>4129</v>
      </c>
      <c r="Z108" s="91">
        <v>3864</v>
      </c>
      <c r="AA108" s="93">
        <v>6480</v>
      </c>
      <c r="AC108" s="2"/>
      <c r="AD108" s="13">
        <v>6492</v>
      </c>
      <c r="AE108" s="92">
        <v>5784</v>
      </c>
      <c r="AF108" s="93">
        <v>74</v>
      </c>
      <c r="AG108" s="13">
        <v>6122</v>
      </c>
      <c r="AH108" s="92">
        <v>4393</v>
      </c>
      <c r="AI108" s="93">
        <v>785</v>
      </c>
      <c r="AJ108" s="13">
        <v>6756</v>
      </c>
      <c r="AK108" s="92">
        <v>4897</v>
      </c>
      <c r="AL108" s="93">
        <v>1240</v>
      </c>
      <c r="AM108" s="86">
        <v>4188</v>
      </c>
      <c r="AN108" s="9">
        <v>5197</v>
      </c>
      <c r="AO108" s="86">
        <v>4692</v>
      </c>
      <c r="AP108" s="19">
        <v>5685</v>
      </c>
      <c r="AQ108" s="13">
        <v>4752</v>
      </c>
      <c r="AR108" s="92">
        <v>5537</v>
      </c>
      <c r="AS108" s="93">
        <v>120</v>
      </c>
      <c r="AT108" s="86">
        <v>5206</v>
      </c>
      <c r="AU108" s="9">
        <v>4277</v>
      </c>
      <c r="AV108" s="86">
        <v>1629</v>
      </c>
      <c r="AW108" s="19">
        <v>4909</v>
      </c>
      <c r="AX108" s="13">
        <v>2268</v>
      </c>
      <c r="AY108" s="92">
        <v>4024</v>
      </c>
      <c r="AZ108" s="93">
        <v>1367</v>
      </c>
      <c r="BA108" s="86">
        <v>4412</v>
      </c>
      <c r="BB108" s="9">
        <v>4232</v>
      </c>
      <c r="BC108" s="86">
        <v>3134</v>
      </c>
      <c r="BD108" s="9">
        <v>5079</v>
      </c>
    </row>
    <row r="109" spans="1:56" x14ac:dyDescent="0.25">
      <c r="A109" s="124" t="s">
        <v>238</v>
      </c>
      <c r="B109" s="2"/>
      <c r="C109" s="2"/>
      <c r="D109" s="86">
        <v>1564</v>
      </c>
      <c r="E109" s="9">
        <v>3309</v>
      </c>
      <c r="F109" s="86">
        <v>2011</v>
      </c>
      <c r="G109" s="19">
        <v>3322</v>
      </c>
      <c r="H109" s="13">
        <v>2515</v>
      </c>
      <c r="I109" s="19">
        <v>2931</v>
      </c>
      <c r="J109" s="13">
        <v>0</v>
      </c>
      <c r="K109" s="19">
        <v>3095</v>
      </c>
      <c r="L109" s="91">
        <v>1091</v>
      </c>
      <c r="M109" s="93">
        <v>3199</v>
      </c>
      <c r="N109" s="91">
        <v>1415</v>
      </c>
      <c r="O109" s="92">
        <v>2412</v>
      </c>
      <c r="P109" s="91">
        <v>1433</v>
      </c>
      <c r="Q109" s="92">
        <v>3125</v>
      </c>
      <c r="R109" s="91">
        <v>2282</v>
      </c>
      <c r="S109" s="92">
        <v>1925</v>
      </c>
      <c r="T109" s="91">
        <v>2978</v>
      </c>
      <c r="U109" s="93">
        <v>1167</v>
      </c>
      <c r="V109" s="91">
        <v>2292</v>
      </c>
      <c r="W109" s="92">
        <v>1671</v>
      </c>
      <c r="X109" s="91">
        <v>2346</v>
      </c>
      <c r="Y109" s="93">
        <v>1654</v>
      </c>
      <c r="Z109" s="91">
        <v>1705</v>
      </c>
      <c r="AA109" s="93">
        <v>2393</v>
      </c>
      <c r="AC109" s="2"/>
      <c r="AD109" s="13">
        <v>2697</v>
      </c>
      <c r="AE109" s="92">
        <v>1924</v>
      </c>
      <c r="AF109" s="93">
        <v>45</v>
      </c>
      <c r="AG109" s="13">
        <v>2318</v>
      </c>
      <c r="AH109" s="92">
        <v>1468</v>
      </c>
      <c r="AI109" s="93">
        <v>361</v>
      </c>
      <c r="AJ109" s="13">
        <v>2593</v>
      </c>
      <c r="AK109" s="92">
        <v>1229</v>
      </c>
      <c r="AL109" s="93">
        <v>495</v>
      </c>
      <c r="AM109" s="86">
        <v>1726</v>
      </c>
      <c r="AN109" s="9">
        <v>1604</v>
      </c>
      <c r="AO109" s="86">
        <v>1846</v>
      </c>
      <c r="AP109" s="19">
        <v>1669</v>
      </c>
      <c r="AQ109" s="13">
        <v>2351</v>
      </c>
      <c r="AR109" s="92">
        <v>1403</v>
      </c>
      <c r="AS109" s="93">
        <v>41</v>
      </c>
      <c r="AT109" s="86">
        <v>2463</v>
      </c>
      <c r="AU109" s="9">
        <v>908</v>
      </c>
      <c r="AV109" s="86">
        <v>911</v>
      </c>
      <c r="AW109" s="19">
        <v>1615</v>
      </c>
      <c r="AX109" s="13">
        <v>809</v>
      </c>
      <c r="AY109" s="92">
        <v>780</v>
      </c>
      <c r="AZ109" s="93">
        <v>1464</v>
      </c>
      <c r="BA109" s="86">
        <v>2190</v>
      </c>
      <c r="BB109" s="9">
        <v>746</v>
      </c>
      <c r="BC109" s="86">
        <v>1275</v>
      </c>
      <c r="BD109" s="9">
        <v>1195</v>
      </c>
    </row>
    <row r="110" spans="1:56" x14ac:dyDescent="0.25">
      <c r="A110" s="125" t="s">
        <v>239</v>
      </c>
      <c r="B110" s="2"/>
      <c r="C110" s="2"/>
      <c r="D110" s="86">
        <v>3475</v>
      </c>
      <c r="E110" s="9">
        <v>7225</v>
      </c>
      <c r="F110" s="86">
        <v>3980</v>
      </c>
      <c r="G110" s="19">
        <v>7455</v>
      </c>
      <c r="H110" s="13">
        <v>5070</v>
      </c>
      <c r="I110" s="19">
        <v>6605</v>
      </c>
      <c r="J110" s="13">
        <v>2866</v>
      </c>
      <c r="K110" s="19">
        <v>6888</v>
      </c>
      <c r="L110" s="91">
        <v>2796</v>
      </c>
      <c r="M110" s="93">
        <v>6910</v>
      </c>
      <c r="N110" s="91">
        <v>3484</v>
      </c>
      <c r="O110" s="92">
        <v>4724</v>
      </c>
      <c r="P110" s="91">
        <v>3075</v>
      </c>
      <c r="Q110" s="92">
        <v>7254</v>
      </c>
      <c r="R110" s="91">
        <v>4256</v>
      </c>
      <c r="S110" s="92">
        <v>4742</v>
      </c>
      <c r="T110" s="91">
        <v>6379</v>
      </c>
      <c r="U110" s="93">
        <v>2493</v>
      </c>
      <c r="V110" s="91">
        <v>4518</v>
      </c>
      <c r="W110" s="92">
        <v>4540</v>
      </c>
      <c r="X110" s="91">
        <v>4957</v>
      </c>
      <c r="Y110" s="93">
        <v>3982</v>
      </c>
      <c r="Z110" s="91">
        <v>3391</v>
      </c>
      <c r="AA110" s="93">
        <v>6513</v>
      </c>
      <c r="AC110" s="2"/>
      <c r="AD110" s="13">
        <v>5239</v>
      </c>
      <c r="AE110" s="92">
        <v>5465</v>
      </c>
      <c r="AF110" s="93">
        <v>65</v>
      </c>
      <c r="AG110" s="13">
        <v>4912</v>
      </c>
      <c r="AH110" s="92">
        <v>4206</v>
      </c>
      <c r="AI110" s="93">
        <v>697</v>
      </c>
      <c r="AJ110" s="13">
        <v>5741</v>
      </c>
      <c r="AK110" s="92">
        <v>4842</v>
      </c>
      <c r="AL110" s="93">
        <v>1139</v>
      </c>
      <c r="AM110" s="86">
        <v>4151</v>
      </c>
      <c r="AN110" s="9">
        <v>5635</v>
      </c>
      <c r="AO110" s="86">
        <v>4568</v>
      </c>
      <c r="AP110" s="19">
        <v>6017</v>
      </c>
      <c r="AQ110" s="13">
        <v>5277</v>
      </c>
      <c r="AR110" s="92">
        <v>5681</v>
      </c>
      <c r="AS110" s="93">
        <v>125</v>
      </c>
      <c r="AT110" s="86">
        <v>5581</v>
      </c>
      <c r="AU110" s="9">
        <v>4031</v>
      </c>
      <c r="AV110" s="86">
        <v>2290</v>
      </c>
      <c r="AW110" s="19">
        <v>5784</v>
      </c>
      <c r="AX110" s="13">
        <v>1932</v>
      </c>
      <c r="AY110" s="92">
        <v>3757</v>
      </c>
      <c r="AZ110" s="93">
        <v>3298</v>
      </c>
      <c r="BA110" s="86">
        <v>4056</v>
      </c>
      <c r="BB110" s="9">
        <v>3734</v>
      </c>
      <c r="BC110" s="86">
        <v>2961</v>
      </c>
      <c r="BD110" s="9">
        <v>4517</v>
      </c>
    </row>
    <row r="111" spans="1:56" x14ac:dyDescent="0.25">
      <c r="A111" s="126" t="s">
        <v>222</v>
      </c>
      <c r="B111" s="2"/>
      <c r="C111" s="2"/>
      <c r="D111" s="86">
        <v>4789</v>
      </c>
      <c r="E111" s="9">
        <v>15503</v>
      </c>
      <c r="F111" s="86">
        <v>5587</v>
      </c>
      <c r="G111" s="19">
        <v>15852</v>
      </c>
      <c r="H111" s="13">
        <v>6395</v>
      </c>
      <c r="I111" s="19">
        <v>15768</v>
      </c>
      <c r="J111" s="13">
        <v>3060</v>
      </c>
      <c r="K111" s="19">
        <v>14704</v>
      </c>
      <c r="L111" s="91">
        <v>3107</v>
      </c>
      <c r="M111" s="93">
        <v>14874</v>
      </c>
      <c r="N111" s="91">
        <v>3001</v>
      </c>
      <c r="O111" s="92">
        <v>10783</v>
      </c>
      <c r="P111" s="91">
        <v>3448</v>
      </c>
      <c r="Q111" s="92">
        <v>16148</v>
      </c>
      <c r="R111" s="91">
        <v>5664</v>
      </c>
      <c r="S111" s="92">
        <v>10577</v>
      </c>
      <c r="T111" s="91">
        <v>9211</v>
      </c>
      <c r="U111" s="93">
        <v>6686</v>
      </c>
      <c r="V111" s="91">
        <v>4542</v>
      </c>
      <c r="W111" s="92">
        <v>10798</v>
      </c>
      <c r="X111" s="91">
        <v>5877</v>
      </c>
      <c r="Y111" s="93">
        <v>9656</v>
      </c>
      <c r="Z111" s="91">
        <v>4115</v>
      </c>
      <c r="AA111" s="93">
        <v>13497</v>
      </c>
      <c r="AC111" s="2"/>
      <c r="AD111" s="13">
        <v>6724</v>
      </c>
      <c r="AE111" s="92">
        <v>12111</v>
      </c>
      <c r="AF111" s="93">
        <v>157</v>
      </c>
      <c r="AG111" s="13">
        <v>6218</v>
      </c>
      <c r="AH111" s="92">
        <v>10540</v>
      </c>
      <c r="AI111" s="93">
        <v>1383</v>
      </c>
      <c r="AJ111" s="13">
        <v>6502</v>
      </c>
      <c r="AK111" s="92">
        <v>10712</v>
      </c>
      <c r="AL111" s="93">
        <v>1898</v>
      </c>
      <c r="AM111" s="86">
        <v>4634</v>
      </c>
      <c r="AN111" s="9">
        <v>12036</v>
      </c>
      <c r="AO111" s="86">
        <v>4642</v>
      </c>
      <c r="AP111" s="19">
        <v>13153</v>
      </c>
      <c r="AQ111" s="13">
        <v>6006</v>
      </c>
      <c r="AR111" s="92">
        <v>11648</v>
      </c>
      <c r="AS111" s="93">
        <v>326</v>
      </c>
      <c r="AT111" s="86">
        <v>7443</v>
      </c>
      <c r="AU111" s="9">
        <v>8934</v>
      </c>
      <c r="AV111" s="86">
        <v>2191</v>
      </c>
      <c r="AW111" s="19">
        <v>11102</v>
      </c>
      <c r="AX111" s="13">
        <v>2160</v>
      </c>
      <c r="AY111" s="92">
        <v>9467</v>
      </c>
      <c r="AZ111" s="93">
        <v>3009</v>
      </c>
      <c r="BA111" s="86">
        <v>5326</v>
      </c>
      <c r="BB111" s="9">
        <v>8472</v>
      </c>
      <c r="BC111" s="86">
        <v>3412</v>
      </c>
      <c r="BD111" s="9">
        <v>12214</v>
      </c>
    </row>
    <row r="112" spans="1:56" x14ac:dyDescent="0.25">
      <c r="A112" s="127" t="s">
        <v>240</v>
      </c>
      <c r="B112" s="2"/>
      <c r="C112" s="2"/>
      <c r="D112" s="86">
        <v>4659</v>
      </c>
      <c r="E112" s="9">
        <v>10268</v>
      </c>
      <c r="F112" s="86">
        <v>5498</v>
      </c>
      <c r="G112" s="19">
        <v>10702</v>
      </c>
      <c r="H112" s="13">
        <v>5918</v>
      </c>
      <c r="I112" s="19">
        <v>9676</v>
      </c>
      <c r="J112" s="13">
        <v>4949</v>
      </c>
      <c r="K112" s="19">
        <v>8363</v>
      </c>
      <c r="L112" s="91">
        <v>3132</v>
      </c>
      <c r="M112" s="93">
        <v>10544</v>
      </c>
      <c r="N112" s="91">
        <v>2969</v>
      </c>
      <c r="O112" s="92">
        <v>7017</v>
      </c>
      <c r="P112" s="91">
        <v>4160</v>
      </c>
      <c r="Q112" s="92">
        <v>10665</v>
      </c>
      <c r="R112" s="91">
        <v>5146</v>
      </c>
      <c r="S112" s="92">
        <v>6134</v>
      </c>
      <c r="T112" s="91">
        <v>7506</v>
      </c>
      <c r="U112" s="93">
        <v>3824</v>
      </c>
      <c r="V112" s="91">
        <v>5209</v>
      </c>
      <c r="W112" s="92">
        <v>5647</v>
      </c>
      <c r="X112" s="91">
        <v>5538</v>
      </c>
      <c r="Y112" s="93">
        <v>5305</v>
      </c>
      <c r="Z112" s="91">
        <v>3359</v>
      </c>
      <c r="AA112" s="93">
        <v>7967</v>
      </c>
      <c r="AC112" s="2"/>
      <c r="AD112" s="13">
        <v>6062</v>
      </c>
      <c r="AE112" s="92">
        <v>6356</v>
      </c>
      <c r="AF112" s="93">
        <v>139</v>
      </c>
      <c r="AG112" s="13">
        <v>4883</v>
      </c>
      <c r="AH112" s="92">
        <v>4283</v>
      </c>
      <c r="AI112" s="93">
        <v>705</v>
      </c>
      <c r="AJ112" s="13">
        <v>4817</v>
      </c>
      <c r="AK112" s="92">
        <v>3496</v>
      </c>
      <c r="AL112" s="93">
        <v>1433</v>
      </c>
      <c r="AM112" s="86">
        <v>3067</v>
      </c>
      <c r="AN112" s="9">
        <v>4132</v>
      </c>
      <c r="AO112" s="86">
        <v>3007</v>
      </c>
      <c r="AP112" s="19">
        <v>4109</v>
      </c>
      <c r="AQ112" s="13">
        <v>3771</v>
      </c>
      <c r="AR112" s="92">
        <v>2296</v>
      </c>
      <c r="AS112" s="93">
        <v>90</v>
      </c>
      <c r="AT112" s="86">
        <v>4225</v>
      </c>
      <c r="AU112" s="9">
        <v>1376</v>
      </c>
      <c r="AV112" s="86">
        <v>1321</v>
      </c>
      <c r="AW112" s="19">
        <v>2235</v>
      </c>
      <c r="AX112" s="13">
        <v>778</v>
      </c>
      <c r="AY112" s="92">
        <v>669</v>
      </c>
      <c r="AZ112" s="93">
        <v>2497</v>
      </c>
      <c r="BA112" s="86">
        <v>2750</v>
      </c>
      <c r="BB112" s="9">
        <v>803</v>
      </c>
      <c r="BC112" s="86">
        <v>1883</v>
      </c>
      <c r="BD112" s="9">
        <v>683</v>
      </c>
    </row>
    <row r="113" spans="1:56" x14ac:dyDescent="0.25">
      <c r="A113" s="128" t="s">
        <v>241</v>
      </c>
      <c r="B113" s="2"/>
      <c r="C113" s="2"/>
      <c r="D113" s="86">
        <v>1624</v>
      </c>
      <c r="E113" s="9">
        <v>4684</v>
      </c>
      <c r="F113" s="86">
        <v>1797</v>
      </c>
      <c r="G113" s="19">
        <v>4587</v>
      </c>
      <c r="H113" s="13">
        <v>2242</v>
      </c>
      <c r="I113" s="19">
        <v>4086</v>
      </c>
      <c r="J113" s="13">
        <v>1046</v>
      </c>
      <c r="K113" s="19">
        <v>4642</v>
      </c>
      <c r="L113" s="91">
        <v>1266</v>
      </c>
      <c r="M113" s="93">
        <v>4572</v>
      </c>
      <c r="N113" s="91">
        <v>1147</v>
      </c>
      <c r="O113" s="92">
        <v>2763</v>
      </c>
      <c r="P113" s="91">
        <v>1344</v>
      </c>
      <c r="Q113" s="92">
        <v>4403</v>
      </c>
      <c r="R113" s="91">
        <v>1646</v>
      </c>
      <c r="S113" s="92">
        <v>2696</v>
      </c>
      <c r="T113" s="91">
        <v>2730</v>
      </c>
      <c r="U113" s="93">
        <v>1547</v>
      </c>
      <c r="V113" s="91">
        <v>1809</v>
      </c>
      <c r="W113" s="92">
        <v>2518</v>
      </c>
      <c r="X113" s="91">
        <v>1900</v>
      </c>
      <c r="Y113" s="93">
        <v>2544</v>
      </c>
      <c r="Z113" s="91">
        <v>1383</v>
      </c>
      <c r="AA113" s="93">
        <v>3702</v>
      </c>
      <c r="AC113" s="2"/>
      <c r="AD113" s="13">
        <v>2192</v>
      </c>
      <c r="AE113" s="92">
        <v>3487</v>
      </c>
      <c r="AF113" s="93">
        <v>25</v>
      </c>
      <c r="AG113" s="13">
        <v>1922</v>
      </c>
      <c r="AH113" s="92">
        <v>2746</v>
      </c>
      <c r="AI113" s="93">
        <v>203</v>
      </c>
      <c r="AJ113" s="13">
        <v>2317</v>
      </c>
      <c r="AK113" s="92">
        <v>2834</v>
      </c>
      <c r="AL113" s="93">
        <v>439</v>
      </c>
      <c r="AM113" s="86">
        <v>1757</v>
      </c>
      <c r="AN113" s="9">
        <v>2781</v>
      </c>
      <c r="AO113" s="86">
        <v>1854</v>
      </c>
      <c r="AP113" s="19">
        <v>2793</v>
      </c>
      <c r="AQ113" s="13">
        <v>2123</v>
      </c>
      <c r="AR113" s="92">
        <v>2751</v>
      </c>
      <c r="AS113" s="93">
        <v>52</v>
      </c>
      <c r="AT113" s="86">
        <v>2532</v>
      </c>
      <c r="AU113" s="9">
        <v>1949</v>
      </c>
      <c r="AV113" s="86">
        <v>961</v>
      </c>
      <c r="AW113" s="19">
        <v>2787</v>
      </c>
      <c r="AX113" s="13">
        <v>849</v>
      </c>
      <c r="AY113" s="92">
        <v>1408</v>
      </c>
      <c r="AZ113" s="93">
        <v>2037</v>
      </c>
      <c r="BA113" s="86">
        <v>1763</v>
      </c>
      <c r="BB113" s="9">
        <v>1767</v>
      </c>
      <c r="BC113" s="86">
        <v>1192</v>
      </c>
      <c r="BD113" s="9">
        <v>1807</v>
      </c>
    </row>
    <row r="114" spans="1:56" x14ac:dyDescent="0.25">
      <c r="A114" s="129" t="s">
        <v>242</v>
      </c>
      <c r="B114" s="2"/>
      <c r="C114" s="2"/>
      <c r="D114" s="86">
        <v>2433</v>
      </c>
      <c r="E114" s="9">
        <v>7617</v>
      </c>
      <c r="F114" s="86">
        <v>3078</v>
      </c>
      <c r="G114" s="19">
        <v>7175</v>
      </c>
      <c r="H114" s="13">
        <v>4034</v>
      </c>
      <c r="I114" s="19">
        <v>6448</v>
      </c>
      <c r="J114" s="13">
        <v>1766</v>
      </c>
      <c r="K114" s="19">
        <v>7219</v>
      </c>
      <c r="L114" s="91">
        <v>1808</v>
      </c>
      <c r="M114" s="93">
        <v>7219</v>
      </c>
      <c r="N114" s="91">
        <v>1463</v>
      </c>
      <c r="O114" s="92">
        <v>4768</v>
      </c>
      <c r="P114" s="91">
        <v>2246</v>
      </c>
      <c r="Q114" s="92">
        <v>7095</v>
      </c>
      <c r="R114" s="91">
        <v>3426</v>
      </c>
      <c r="S114" s="92">
        <v>4112</v>
      </c>
      <c r="T114" s="91">
        <v>4732</v>
      </c>
      <c r="U114" s="93">
        <v>2693</v>
      </c>
      <c r="V114" s="91">
        <v>3045</v>
      </c>
      <c r="W114" s="92">
        <v>3666</v>
      </c>
      <c r="X114" s="91">
        <v>3469</v>
      </c>
      <c r="Y114" s="93">
        <v>3483</v>
      </c>
      <c r="Z114" s="91">
        <v>2344</v>
      </c>
      <c r="AA114" s="93">
        <v>5530</v>
      </c>
      <c r="AC114" s="2"/>
      <c r="AD114" s="13">
        <v>3841</v>
      </c>
      <c r="AE114" s="92">
        <v>5023</v>
      </c>
      <c r="AF114" s="93">
        <v>60</v>
      </c>
      <c r="AG114" s="13">
        <v>3861</v>
      </c>
      <c r="AH114" s="92">
        <v>4023</v>
      </c>
      <c r="AI114" s="93">
        <v>727</v>
      </c>
      <c r="AJ114" s="13">
        <v>4509</v>
      </c>
      <c r="AK114" s="92">
        <v>4065</v>
      </c>
      <c r="AL114" s="93">
        <v>860</v>
      </c>
      <c r="AM114" s="86">
        <v>2977</v>
      </c>
      <c r="AN114" s="9">
        <v>4071</v>
      </c>
      <c r="AO114" s="86">
        <v>2870</v>
      </c>
      <c r="AP114" s="19">
        <v>4474</v>
      </c>
      <c r="AQ114" s="13">
        <v>2844</v>
      </c>
      <c r="AR114" s="92">
        <v>4289</v>
      </c>
      <c r="AS114" s="93">
        <v>94</v>
      </c>
      <c r="AT114" s="86">
        <v>3461</v>
      </c>
      <c r="AU114" s="9">
        <v>3227</v>
      </c>
      <c r="AV114" s="86">
        <v>1230</v>
      </c>
      <c r="AW114" s="19">
        <v>3632</v>
      </c>
      <c r="AX114" s="13">
        <v>1314</v>
      </c>
      <c r="AY114" s="92">
        <v>3101</v>
      </c>
      <c r="AZ114" s="93">
        <v>775</v>
      </c>
      <c r="BA114" s="86">
        <v>2581</v>
      </c>
      <c r="BB114" s="9">
        <v>2852</v>
      </c>
      <c r="BC114" s="86">
        <v>2142</v>
      </c>
      <c r="BD114" s="9">
        <v>3888</v>
      </c>
    </row>
    <row r="115" spans="1:56" x14ac:dyDescent="0.25">
      <c r="A115" s="130" t="s">
        <v>243</v>
      </c>
      <c r="B115" s="2"/>
      <c r="C115" s="2"/>
      <c r="D115" s="86">
        <v>1037</v>
      </c>
      <c r="E115" s="9">
        <v>1747</v>
      </c>
      <c r="F115" s="86">
        <v>1248</v>
      </c>
      <c r="G115" s="19">
        <v>1676</v>
      </c>
      <c r="H115" s="13">
        <v>1675</v>
      </c>
      <c r="I115" s="19">
        <v>1650</v>
      </c>
      <c r="J115" s="13">
        <v>0</v>
      </c>
      <c r="K115" s="19">
        <v>1649</v>
      </c>
      <c r="L115" s="91">
        <v>714</v>
      </c>
      <c r="M115" s="93">
        <v>1676</v>
      </c>
      <c r="N115" s="91">
        <v>778</v>
      </c>
      <c r="O115" s="92">
        <v>1179</v>
      </c>
      <c r="P115" s="91">
        <v>852</v>
      </c>
      <c r="Q115" s="92">
        <v>1623</v>
      </c>
      <c r="R115" s="91">
        <v>1425</v>
      </c>
      <c r="S115" s="92">
        <v>1015</v>
      </c>
      <c r="T115" s="91">
        <v>1717</v>
      </c>
      <c r="U115" s="93">
        <v>685</v>
      </c>
      <c r="V115" s="91">
        <v>1277</v>
      </c>
      <c r="W115" s="92">
        <v>1004</v>
      </c>
      <c r="X115" s="91">
        <v>1436</v>
      </c>
      <c r="Y115" s="93">
        <v>932</v>
      </c>
      <c r="Z115" s="91">
        <v>1088</v>
      </c>
      <c r="AA115" s="93">
        <v>1514</v>
      </c>
      <c r="AC115" s="2"/>
      <c r="AD115" s="13">
        <v>1931</v>
      </c>
      <c r="AE115" s="92">
        <v>1468</v>
      </c>
      <c r="AF115" s="93">
        <v>19</v>
      </c>
      <c r="AG115" s="13">
        <v>1559</v>
      </c>
      <c r="AH115" s="92">
        <v>1108</v>
      </c>
      <c r="AI115" s="93">
        <v>316</v>
      </c>
      <c r="AJ115" s="13">
        <v>1922</v>
      </c>
      <c r="AK115" s="92">
        <v>1072</v>
      </c>
      <c r="AL115" s="93">
        <v>223</v>
      </c>
      <c r="AM115" s="86">
        <v>1183</v>
      </c>
      <c r="AN115" s="9">
        <v>1291</v>
      </c>
      <c r="AO115" s="86">
        <v>1281</v>
      </c>
      <c r="AP115" s="19">
        <v>1338</v>
      </c>
      <c r="AQ115" s="13">
        <v>1376</v>
      </c>
      <c r="AR115" s="92">
        <v>1344</v>
      </c>
      <c r="AS115" s="93">
        <v>27</v>
      </c>
      <c r="AT115" s="86">
        <v>1671</v>
      </c>
      <c r="AU115" s="9">
        <v>982</v>
      </c>
      <c r="AV115" s="86">
        <v>648</v>
      </c>
      <c r="AW115" s="19">
        <v>982</v>
      </c>
      <c r="AX115" s="13">
        <v>667</v>
      </c>
      <c r="AY115" s="92">
        <v>814</v>
      </c>
      <c r="AZ115" s="93">
        <v>451</v>
      </c>
      <c r="BA115" s="86">
        <v>1196</v>
      </c>
      <c r="BB115" s="9">
        <v>622</v>
      </c>
      <c r="BC115" s="86">
        <v>976</v>
      </c>
      <c r="BD115" s="9">
        <v>1098</v>
      </c>
    </row>
    <row r="116" spans="1:56" x14ac:dyDescent="0.25">
      <c r="A116" s="131" t="s">
        <v>244</v>
      </c>
      <c r="B116" s="2"/>
      <c r="C116" s="2"/>
      <c r="D116" s="86">
        <v>2804</v>
      </c>
      <c r="E116" s="9">
        <v>8459</v>
      </c>
      <c r="F116" s="86">
        <v>3340</v>
      </c>
      <c r="G116" s="19">
        <v>8945</v>
      </c>
      <c r="H116" s="13">
        <v>3935</v>
      </c>
      <c r="I116" s="19">
        <v>8297</v>
      </c>
      <c r="J116" s="13">
        <v>1649</v>
      </c>
      <c r="K116" s="19">
        <v>7897</v>
      </c>
      <c r="L116" s="91">
        <v>1706</v>
      </c>
      <c r="M116" s="93">
        <v>8396</v>
      </c>
      <c r="N116" s="91">
        <v>1863</v>
      </c>
      <c r="O116" s="92">
        <v>6385</v>
      </c>
      <c r="P116" s="91">
        <v>2231</v>
      </c>
      <c r="Q116" s="92">
        <v>8742</v>
      </c>
      <c r="R116" s="91">
        <v>3563</v>
      </c>
      <c r="S116" s="92">
        <v>5952</v>
      </c>
      <c r="T116" s="91">
        <v>5741</v>
      </c>
      <c r="U116" s="93">
        <v>3752</v>
      </c>
      <c r="V116" s="91">
        <v>3298</v>
      </c>
      <c r="W116" s="92">
        <v>4859</v>
      </c>
      <c r="X116" s="91">
        <v>4219</v>
      </c>
      <c r="Y116" s="93">
        <v>4114</v>
      </c>
      <c r="Z116" s="91">
        <v>1795</v>
      </c>
      <c r="AA116" s="93">
        <v>6557</v>
      </c>
      <c r="AC116" s="2"/>
      <c r="AD116" s="13">
        <v>3872</v>
      </c>
      <c r="AE116" s="92">
        <v>6185</v>
      </c>
      <c r="AF116" s="93">
        <v>93</v>
      </c>
      <c r="AG116" s="13">
        <v>3326</v>
      </c>
      <c r="AH116" s="92">
        <v>4481</v>
      </c>
      <c r="AI116" s="93">
        <v>798</v>
      </c>
      <c r="AJ116" s="13">
        <v>3495</v>
      </c>
      <c r="AK116" s="92">
        <v>5298</v>
      </c>
      <c r="AL116" s="93">
        <v>1124</v>
      </c>
      <c r="AM116" s="86">
        <v>2115</v>
      </c>
      <c r="AN116" s="9">
        <v>5430</v>
      </c>
      <c r="AO116" s="86">
        <v>2068</v>
      </c>
      <c r="AP116" s="19">
        <v>6665</v>
      </c>
      <c r="AQ116" s="13">
        <v>2139</v>
      </c>
      <c r="AR116" s="92">
        <v>6802</v>
      </c>
      <c r="AS116" s="93">
        <v>139</v>
      </c>
      <c r="AT116" s="86">
        <v>3141</v>
      </c>
      <c r="AU116" s="9">
        <v>5004</v>
      </c>
      <c r="AV116" s="86">
        <v>805</v>
      </c>
      <c r="AW116" s="19">
        <v>5268</v>
      </c>
      <c r="AX116" s="13">
        <v>950</v>
      </c>
      <c r="AY116" s="92">
        <v>5645</v>
      </c>
      <c r="AZ116" s="93">
        <v>1159</v>
      </c>
      <c r="BA116" s="86">
        <v>2109</v>
      </c>
      <c r="BB116" s="9">
        <v>5084</v>
      </c>
      <c r="BC116" s="86">
        <v>1442</v>
      </c>
      <c r="BD116" s="9">
        <v>6581</v>
      </c>
    </row>
    <row r="117" spans="1:56" x14ac:dyDescent="0.25">
      <c r="A117" s="132" t="s">
        <v>245</v>
      </c>
      <c r="B117" s="2"/>
      <c r="C117" s="2"/>
      <c r="D117" s="86">
        <v>5870</v>
      </c>
      <c r="E117" s="9">
        <v>13023</v>
      </c>
      <c r="F117" s="86">
        <v>7132</v>
      </c>
      <c r="G117" s="19">
        <v>13250</v>
      </c>
      <c r="H117" s="13">
        <v>8243</v>
      </c>
      <c r="I117" s="19">
        <v>11793</v>
      </c>
      <c r="J117" s="13">
        <v>0</v>
      </c>
      <c r="K117" s="19">
        <v>12659</v>
      </c>
      <c r="L117" s="91">
        <v>4488</v>
      </c>
      <c r="M117" s="93">
        <v>13227</v>
      </c>
      <c r="N117" s="91">
        <v>3872</v>
      </c>
      <c r="O117" s="92">
        <v>9436</v>
      </c>
      <c r="P117" s="91">
        <v>5985</v>
      </c>
      <c r="Q117" s="92">
        <v>13173</v>
      </c>
      <c r="R117" s="91">
        <v>7147</v>
      </c>
      <c r="S117" s="92">
        <v>8069</v>
      </c>
      <c r="T117" s="91">
        <v>10498</v>
      </c>
      <c r="U117" s="93">
        <v>4534</v>
      </c>
      <c r="V117" s="91">
        <v>7322</v>
      </c>
      <c r="W117" s="92">
        <v>7541</v>
      </c>
      <c r="X117" s="91">
        <v>7613</v>
      </c>
      <c r="Y117" s="93">
        <v>7286</v>
      </c>
      <c r="Z117" s="91">
        <v>5920</v>
      </c>
      <c r="AA117" s="93">
        <v>10188</v>
      </c>
      <c r="AC117" s="2"/>
      <c r="AD117" s="13">
        <v>8741</v>
      </c>
      <c r="AE117" s="92">
        <v>8788</v>
      </c>
      <c r="AF117" s="93">
        <v>151</v>
      </c>
      <c r="AG117" s="13">
        <v>7951</v>
      </c>
      <c r="AH117" s="92">
        <v>7038</v>
      </c>
      <c r="AI117" s="93">
        <v>1205</v>
      </c>
      <c r="AJ117" s="13">
        <v>8534</v>
      </c>
      <c r="AK117" s="92">
        <v>6047</v>
      </c>
      <c r="AL117" s="93">
        <v>2420</v>
      </c>
      <c r="AM117" s="86">
        <v>5686</v>
      </c>
      <c r="AN117" s="9">
        <v>7837</v>
      </c>
      <c r="AO117" s="86">
        <v>5691</v>
      </c>
      <c r="AP117" s="19">
        <v>7695</v>
      </c>
      <c r="AQ117" s="13">
        <v>7612</v>
      </c>
      <c r="AR117" s="92">
        <v>5454</v>
      </c>
      <c r="AS117" s="93">
        <v>239</v>
      </c>
      <c r="AT117" s="86">
        <v>8017</v>
      </c>
      <c r="AU117" s="9">
        <v>3848</v>
      </c>
      <c r="AV117" s="86">
        <v>2973</v>
      </c>
      <c r="AW117" s="19">
        <v>6416</v>
      </c>
      <c r="AX117" s="13">
        <v>3040</v>
      </c>
      <c r="AY117" s="92">
        <v>3337</v>
      </c>
      <c r="AZ117" s="93">
        <v>4794</v>
      </c>
      <c r="BA117" s="86">
        <v>6837</v>
      </c>
      <c r="BB117" s="9">
        <v>3012</v>
      </c>
      <c r="BC117" s="86">
        <v>4555</v>
      </c>
      <c r="BD117" s="9">
        <v>3058</v>
      </c>
    </row>
    <row r="118" spans="1:56" x14ac:dyDescent="0.25">
      <c r="A118" s="133" t="s">
        <v>246</v>
      </c>
      <c r="B118" s="2"/>
      <c r="C118" s="2"/>
      <c r="D118" s="86">
        <v>1669</v>
      </c>
      <c r="E118" s="9">
        <v>3783</v>
      </c>
      <c r="F118" s="86">
        <v>1967</v>
      </c>
      <c r="G118" s="19">
        <v>3994</v>
      </c>
      <c r="H118" s="13">
        <v>2459</v>
      </c>
      <c r="I118" s="19">
        <v>3242</v>
      </c>
      <c r="J118" s="13">
        <v>1012</v>
      </c>
      <c r="K118" s="19">
        <v>3981</v>
      </c>
      <c r="L118" s="91">
        <v>1148</v>
      </c>
      <c r="M118" s="93">
        <v>3623</v>
      </c>
      <c r="N118" s="91">
        <v>1504</v>
      </c>
      <c r="O118" s="92">
        <v>2818</v>
      </c>
      <c r="P118" s="91">
        <v>1274</v>
      </c>
      <c r="Q118" s="92">
        <v>3766</v>
      </c>
      <c r="R118" s="91">
        <v>2246</v>
      </c>
      <c r="S118" s="92">
        <v>2212</v>
      </c>
      <c r="T118" s="91">
        <v>3299</v>
      </c>
      <c r="U118" s="93">
        <v>1090</v>
      </c>
      <c r="V118" s="91">
        <v>2171</v>
      </c>
      <c r="W118" s="92">
        <v>2071</v>
      </c>
      <c r="X118" s="91">
        <v>2265</v>
      </c>
      <c r="Y118" s="93">
        <v>1951</v>
      </c>
      <c r="Z118" s="91">
        <v>1661</v>
      </c>
      <c r="AA118" s="93">
        <v>3282</v>
      </c>
      <c r="AC118" s="2"/>
      <c r="AD118" s="13">
        <v>2705</v>
      </c>
      <c r="AE118" s="92">
        <v>2676</v>
      </c>
      <c r="AF118" s="93">
        <v>42</v>
      </c>
      <c r="AG118" s="13">
        <v>2256</v>
      </c>
      <c r="AH118" s="92">
        <v>1872</v>
      </c>
      <c r="AI118" s="93">
        <v>201</v>
      </c>
      <c r="AJ118" s="13">
        <v>2657</v>
      </c>
      <c r="AK118" s="92">
        <v>2180</v>
      </c>
      <c r="AL118" s="93">
        <v>507</v>
      </c>
      <c r="AM118" s="86">
        <v>1742</v>
      </c>
      <c r="AN118" s="9">
        <v>2214</v>
      </c>
      <c r="AO118" s="86">
        <v>1937</v>
      </c>
      <c r="AP118" s="19">
        <v>2479</v>
      </c>
      <c r="AQ118" s="13">
        <v>2422</v>
      </c>
      <c r="AR118" s="92">
        <v>2117</v>
      </c>
      <c r="AS118" s="93">
        <v>27</v>
      </c>
      <c r="AT118" s="86">
        <v>2963</v>
      </c>
      <c r="AU118" s="9">
        <v>1694</v>
      </c>
      <c r="AV118" s="86">
        <v>735</v>
      </c>
      <c r="AW118" s="19">
        <v>2642</v>
      </c>
      <c r="AX118" s="13">
        <v>703</v>
      </c>
      <c r="AY118" s="92">
        <v>932</v>
      </c>
      <c r="AZ118" s="93">
        <v>2865</v>
      </c>
      <c r="BA118" s="86">
        <v>1817</v>
      </c>
      <c r="BB118" s="9">
        <v>1873</v>
      </c>
      <c r="BC118" s="86">
        <v>1438</v>
      </c>
      <c r="BD118" s="9">
        <v>1467</v>
      </c>
    </row>
    <row r="119" spans="1:56" x14ac:dyDescent="0.25">
      <c r="A119" s="134" t="s">
        <v>247</v>
      </c>
      <c r="B119" s="2"/>
      <c r="C119" s="2"/>
      <c r="D119" s="86">
        <v>6261</v>
      </c>
      <c r="E119" s="9">
        <v>18653</v>
      </c>
      <c r="F119" s="86">
        <v>7889</v>
      </c>
      <c r="G119" s="19">
        <v>17436</v>
      </c>
      <c r="H119" s="13">
        <v>8327</v>
      </c>
      <c r="I119" s="19">
        <v>15144</v>
      </c>
      <c r="J119" s="13">
        <v>0</v>
      </c>
      <c r="K119" s="19">
        <v>16149</v>
      </c>
      <c r="L119" s="91">
        <v>4483</v>
      </c>
      <c r="M119" s="93">
        <v>17900</v>
      </c>
      <c r="N119" s="91">
        <v>4061</v>
      </c>
      <c r="O119" s="92">
        <v>15550</v>
      </c>
      <c r="P119" s="91">
        <v>5730</v>
      </c>
      <c r="Q119" s="92">
        <v>17094</v>
      </c>
      <c r="R119" s="91">
        <v>7471</v>
      </c>
      <c r="S119" s="92">
        <v>11515</v>
      </c>
      <c r="T119" s="91">
        <v>11741</v>
      </c>
      <c r="U119" s="93">
        <v>7172</v>
      </c>
      <c r="V119" s="91">
        <v>6714</v>
      </c>
      <c r="W119" s="92">
        <v>9942</v>
      </c>
      <c r="X119" s="91">
        <v>7437</v>
      </c>
      <c r="Y119" s="93">
        <v>9235</v>
      </c>
      <c r="Z119" s="91">
        <v>4693</v>
      </c>
      <c r="AA119" s="93">
        <v>12322</v>
      </c>
      <c r="AD119" s="13">
        <v>7644</v>
      </c>
      <c r="AE119" s="92">
        <v>10994</v>
      </c>
      <c r="AF119" s="93">
        <v>223</v>
      </c>
      <c r="AG119" s="13">
        <v>6676</v>
      </c>
      <c r="AH119" s="92">
        <v>8096</v>
      </c>
      <c r="AI119" s="93">
        <v>1399</v>
      </c>
      <c r="AJ119" s="13">
        <v>6393</v>
      </c>
      <c r="AK119" s="92">
        <v>7116</v>
      </c>
      <c r="AL119" s="93">
        <v>2200</v>
      </c>
      <c r="AM119" s="86">
        <v>3964</v>
      </c>
      <c r="AN119" s="9">
        <v>7557</v>
      </c>
      <c r="AO119" s="86">
        <v>3605</v>
      </c>
      <c r="AP119" s="19">
        <v>7083</v>
      </c>
      <c r="AQ119" s="13">
        <v>3775</v>
      </c>
      <c r="AR119" s="92">
        <v>6354</v>
      </c>
      <c r="AS119" s="93">
        <v>227</v>
      </c>
      <c r="AT119" s="86">
        <v>4543</v>
      </c>
      <c r="AU119" s="9">
        <v>4119</v>
      </c>
      <c r="AV119" s="86">
        <v>1482</v>
      </c>
      <c r="AW119" s="19">
        <v>4593</v>
      </c>
      <c r="AX119" s="13">
        <v>1428</v>
      </c>
      <c r="AY119" s="92">
        <v>3115</v>
      </c>
      <c r="AZ119" s="93">
        <v>1469</v>
      </c>
      <c r="BA119" s="86">
        <v>3073</v>
      </c>
      <c r="BB119" s="9">
        <v>2975</v>
      </c>
      <c r="BC119" s="86">
        <v>2189</v>
      </c>
      <c r="BD119" s="9">
        <v>3523</v>
      </c>
    </row>
    <row r="120" spans="1:56" x14ac:dyDescent="0.25">
      <c r="A120" s="135" t="s">
        <v>248</v>
      </c>
      <c r="B120" s="2"/>
      <c r="C120" s="2"/>
      <c r="D120" s="86">
        <v>143120</v>
      </c>
      <c r="E120" s="9">
        <v>97622</v>
      </c>
      <c r="F120" s="86">
        <v>158423</v>
      </c>
      <c r="G120" s="19">
        <v>102915</v>
      </c>
      <c r="H120" s="13">
        <v>132737</v>
      </c>
      <c r="I120" s="19">
        <v>107839</v>
      </c>
      <c r="J120" s="13">
        <v>158405</v>
      </c>
      <c r="K120" s="19">
        <v>72617</v>
      </c>
      <c r="L120" s="91">
        <v>105631</v>
      </c>
      <c r="M120" s="93">
        <v>111176</v>
      </c>
      <c r="N120" s="91">
        <v>76427</v>
      </c>
      <c r="O120" s="92">
        <v>75381</v>
      </c>
      <c r="P120" s="91">
        <v>115354</v>
      </c>
      <c r="Q120" s="92">
        <v>119996</v>
      </c>
      <c r="R120" s="91">
        <v>106847</v>
      </c>
      <c r="S120" s="92">
        <v>67136</v>
      </c>
      <c r="T120" s="91">
        <v>132712</v>
      </c>
      <c r="U120" s="93">
        <v>38977</v>
      </c>
      <c r="V120" s="91">
        <v>92994</v>
      </c>
      <c r="W120" s="92">
        <v>70974</v>
      </c>
      <c r="X120" s="91">
        <v>97048</v>
      </c>
      <c r="Y120" s="93">
        <v>63176</v>
      </c>
      <c r="Z120" s="91">
        <v>68424</v>
      </c>
      <c r="AA120" s="93">
        <v>117611</v>
      </c>
      <c r="AC120" s="2"/>
      <c r="AD120" s="13">
        <v>120508</v>
      </c>
      <c r="AE120" s="92">
        <v>84117</v>
      </c>
      <c r="AF120" s="93">
        <v>2920</v>
      </c>
      <c r="AG120" s="13">
        <v>110805</v>
      </c>
      <c r="AH120" s="92">
        <v>78453</v>
      </c>
      <c r="AI120" s="93">
        <v>9018</v>
      </c>
      <c r="AJ120" s="13">
        <v>106355</v>
      </c>
      <c r="AK120" s="92">
        <v>76567</v>
      </c>
      <c r="AL120" s="93">
        <v>20184</v>
      </c>
      <c r="AM120" s="86">
        <v>89270</v>
      </c>
      <c r="AN120" s="9">
        <v>98599</v>
      </c>
      <c r="AO120" s="86">
        <v>89498</v>
      </c>
      <c r="AP120" s="19">
        <v>98155</v>
      </c>
      <c r="AQ120" s="13">
        <v>103741</v>
      </c>
      <c r="AR120" s="92">
        <v>65772</v>
      </c>
      <c r="AS120" s="93">
        <v>4834</v>
      </c>
      <c r="AT120" s="86">
        <v>99007</v>
      </c>
      <c r="AU120" s="9">
        <v>60662</v>
      </c>
      <c r="AV120" s="86">
        <v>48869</v>
      </c>
      <c r="AW120" s="19">
        <v>82636</v>
      </c>
      <c r="AX120" s="13">
        <v>44543</v>
      </c>
      <c r="AY120" s="92">
        <v>44175</v>
      </c>
      <c r="AZ120" s="93">
        <v>47889</v>
      </c>
      <c r="BA120" s="86">
        <v>79387</v>
      </c>
      <c r="BB120" s="9">
        <v>45335</v>
      </c>
      <c r="BC120" s="86">
        <v>59649</v>
      </c>
      <c r="BD120" s="9">
        <v>52077</v>
      </c>
    </row>
    <row r="121" spans="1:56" x14ac:dyDescent="0.25">
      <c r="A121" s="136" t="s">
        <v>249</v>
      </c>
      <c r="B121" s="2"/>
      <c r="C121" s="2"/>
      <c r="D121" s="86">
        <v>1303</v>
      </c>
      <c r="E121" s="9">
        <v>2874</v>
      </c>
      <c r="F121" s="86">
        <v>1566</v>
      </c>
      <c r="G121" s="19">
        <v>3101</v>
      </c>
      <c r="H121" s="13">
        <v>2268</v>
      </c>
      <c r="I121" s="19">
        <v>2566</v>
      </c>
      <c r="J121" s="13">
        <v>954</v>
      </c>
      <c r="K121" s="19">
        <v>2807</v>
      </c>
      <c r="L121" s="91">
        <v>1137</v>
      </c>
      <c r="M121" s="93">
        <v>2735</v>
      </c>
      <c r="N121" s="91">
        <v>1351</v>
      </c>
      <c r="O121" s="92">
        <v>1820</v>
      </c>
      <c r="P121" s="91">
        <v>1488</v>
      </c>
      <c r="Q121" s="92">
        <v>2958</v>
      </c>
      <c r="R121" s="91">
        <v>1902</v>
      </c>
      <c r="S121" s="92">
        <v>1941</v>
      </c>
      <c r="T121" s="91">
        <v>2791</v>
      </c>
      <c r="U121" s="93">
        <v>1068</v>
      </c>
      <c r="V121" s="91">
        <v>2258</v>
      </c>
      <c r="W121" s="92">
        <v>1802</v>
      </c>
      <c r="X121" s="91">
        <v>2375</v>
      </c>
      <c r="Y121" s="93">
        <v>1738</v>
      </c>
      <c r="Z121" s="91">
        <v>1574</v>
      </c>
      <c r="AA121" s="93">
        <v>2423</v>
      </c>
      <c r="AC121" s="2"/>
      <c r="AD121" s="13">
        <v>2278</v>
      </c>
      <c r="AE121" s="92">
        <v>2046</v>
      </c>
      <c r="AF121" s="93">
        <v>22</v>
      </c>
      <c r="AG121" s="13">
        <v>2262</v>
      </c>
      <c r="AH121" s="92">
        <v>1712</v>
      </c>
      <c r="AI121" s="93">
        <v>229</v>
      </c>
      <c r="AJ121" s="13">
        <v>2633</v>
      </c>
      <c r="AK121" s="92">
        <v>1667</v>
      </c>
      <c r="AL121" s="93">
        <v>351</v>
      </c>
      <c r="AM121" s="86">
        <v>1880</v>
      </c>
      <c r="AN121" s="9">
        <v>2286</v>
      </c>
      <c r="AO121" s="86">
        <v>2031</v>
      </c>
      <c r="AP121" s="19">
        <v>2390</v>
      </c>
      <c r="AQ121" s="13">
        <v>2139</v>
      </c>
      <c r="AR121" s="92">
        <v>2095</v>
      </c>
      <c r="AS121" s="93">
        <v>35</v>
      </c>
      <c r="AT121" s="86">
        <v>2432</v>
      </c>
      <c r="AU121" s="9">
        <v>1637</v>
      </c>
      <c r="AV121" s="86">
        <v>1187</v>
      </c>
      <c r="AW121" s="19">
        <v>2368</v>
      </c>
      <c r="AX121" s="13">
        <v>877</v>
      </c>
      <c r="AY121" s="92">
        <v>1409</v>
      </c>
      <c r="AZ121" s="93">
        <v>1544</v>
      </c>
      <c r="BA121" s="86">
        <v>1813</v>
      </c>
      <c r="BB121" s="9">
        <v>1429</v>
      </c>
      <c r="BC121" s="86">
        <v>1321</v>
      </c>
      <c r="BD121" s="9">
        <v>1684</v>
      </c>
    </row>
    <row r="122" spans="1:56" x14ac:dyDescent="0.25">
      <c r="A122" s="137" t="s">
        <v>250</v>
      </c>
      <c r="B122" s="2"/>
      <c r="C122" s="2"/>
      <c r="D122" s="86">
        <v>2174</v>
      </c>
      <c r="E122" s="9">
        <v>4143</v>
      </c>
      <c r="F122" s="86">
        <v>2832</v>
      </c>
      <c r="G122" s="19">
        <v>4085</v>
      </c>
      <c r="H122" s="13">
        <v>3445</v>
      </c>
      <c r="I122" s="19">
        <v>3685</v>
      </c>
      <c r="J122" s="13">
        <v>0</v>
      </c>
      <c r="K122" s="19">
        <v>3747</v>
      </c>
      <c r="L122" s="91">
        <v>1523</v>
      </c>
      <c r="M122" s="93">
        <v>3836</v>
      </c>
      <c r="N122" s="91">
        <v>1947</v>
      </c>
      <c r="O122" s="92">
        <v>2870</v>
      </c>
      <c r="P122" s="91">
        <v>1861</v>
      </c>
      <c r="Q122" s="92">
        <v>3914</v>
      </c>
      <c r="R122" s="91">
        <v>2999</v>
      </c>
      <c r="S122" s="92">
        <v>2450</v>
      </c>
      <c r="T122" s="91">
        <v>3848</v>
      </c>
      <c r="U122" s="93">
        <v>1559</v>
      </c>
      <c r="V122" s="91">
        <v>2869</v>
      </c>
      <c r="W122" s="92">
        <v>1973</v>
      </c>
      <c r="X122" s="91">
        <v>2929</v>
      </c>
      <c r="Y122" s="93">
        <v>2025</v>
      </c>
      <c r="Z122" s="91">
        <v>2252</v>
      </c>
      <c r="AA122" s="93">
        <v>2948</v>
      </c>
      <c r="AC122" s="2"/>
      <c r="AD122" s="13">
        <v>3765</v>
      </c>
      <c r="AE122" s="92">
        <v>2411</v>
      </c>
      <c r="AF122" s="93">
        <v>63</v>
      </c>
      <c r="AG122" s="13">
        <v>3213</v>
      </c>
      <c r="AH122" s="92">
        <v>1696</v>
      </c>
      <c r="AI122" s="93">
        <v>342</v>
      </c>
      <c r="AJ122" s="13">
        <v>4382</v>
      </c>
      <c r="AK122" s="92">
        <v>1714</v>
      </c>
      <c r="AL122" s="93">
        <v>608</v>
      </c>
      <c r="AM122" s="86">
        <v>2452</v>
      </c>
      <c r="AN122" s="9">
        <v>2098</v>
      </c>
      <c r="AO122" s="86">
        <v>2645</v>
      </c>
      <c r="AP122" s="19">
        <v>2337</v>
      </c>
      <c r="AQ122" s="13">
        <v>2948</v>
      </c>
      <c r="AR122" s="92">
        <v>1841</v>
      </c>
      <c r="AS122" s="93">
        <v>48</v>
      </c>
      <c r="AT122" s="86">
        <v>3222</v>
      </c>
      <c r="AU122" s="9">
        <v>1443</v>
      </c>
      <c r="AV122" s="86">
        <v>1243</v>
      </c>
      <c r="AW122" s="19">
        <v>2014</v>
      </c>
      <c r="AX122" s="13">
        <v>847</v>
      </c>
      <c r="AY122" s="92">
        <v>1532</v>
      </c>
      <c r="AZ122" s="93">
        <v>1516</v>
      </c>
      <c r="BA122" s="86">
        <v>2291</v>
      </c>
      <c r="BB122" s="9">
        <v>1402</v>
      </c>
      <c r="BC122" s="86">
        <v>1547</v>
      </c>
      <c r="BD122" s="9">
        <v>1440</v>
      </c>
    </row>
    <row r="123" spans="1:56" x14ac:dyDescent="0.25">
      <c r="A123" s="138" t="s">
        <v>251</v>
      </c>
      <c r="B123" s="2"/>
      <c r="C123" s="2"/>
      <c r="D123" s="86">
        <v>6233</v>
      </c>
      <c r="E123" s="9">
        <v>11296</v>
      </c>
      <c r="F123" s="86">
        <v>7506</v>
      </c>
      <c r="G123" s="19">
        <v>11677</v>
      </c>
      <c r="H123" s="13">
        <v>8597</v>
      </c>
      <c r="I123" s="19">
        <v>10567</v>
      </c>
      <c r="J123" s="13">
        <v>8267</v>
      </c>
      <c r="K123" s="19">
        <v>8124</v>
      </c>
      <c r="L123" s="91">
        <v>4264</v>
      </c>
      <c r="M123" s="93">
        <v>11471</v>
      </c>
      <c r="N123" s="91">
        <v>4150</v>
      </c>
      <c r="O123" s="92">
        <v>7812</v>
      </c>
      <c r="P123" s="91">
        <v>6053</v>
      </c>
      <c r="Q123" s="92">
        <v>11264</v>
      </c>
      <c r="R123" s="91">
        <v>7232</v>
      </c>
      <c r="S123" s="92">
        <v>7014</v>
      </c>
      <c r="T123" s="91">
        <v>10016</v>
      </c>
      <c r="U123" s="93">
        <v>4164</v>
      </c>
      <c r="V123" s="91">
        <v>7731</v>
      </c>
      <c r="W123" s="92">
        <v>5910</v>
      </c>
      <c r="X123" s="91">
        <v>7810</v>
      </c>
      <c r="Y123" s="93">
        <v>5673</v>
      </c>
      <c r="Z123" s="91">
        <v>5307</v>
      </c>
      <c r="AA123" s="93">
        <v>8463</v>
      </c>
      <c r="AD123" s="13">
        <v>8332</v>
      </c>
      <c r="AE123" s="92">
        <v>7016</v>
      </c>
      <c r="AF123" s="93">
        <v>120</v>
      </c>
      <c r="AG123" s="13">
        <v>7458</v>
      </c>
      <c r="AH123" s="92">
        <v>5283</v>
      </c>
      <c r="AI123" s="93">
        <v>996</v>
      </c>
      <c r="AJ123" s="13">
        <v>7863</v>
      </c>
      <c r="AK123" s="92">
        <v>4450</v>
      </c>
      <c r="AL123" s="93">
        <v>1730</v>
      </c>
      <c r="AM123" s="86">
        <v>5129</v>
      </c>
      <c r="AN123" s="9">
        <v>5343</v>
      </c>
      <c r="AO123" s="86">
        <v>5809</v>
      </c>
      <c r="AP123" s="19">
        <v>5846</v>
      </c>
      <c r="AQ123" s="13">
        <v>6622</v>
      </c>
      <c r="AR123" s="92">
        <v>3636</v>
      </c>
      <c r="AS123" s="93">
        <v>157</v>
      </c>
      <c r="AT123" s="86">
        <v>6551</v>
      </c>
      <c r="AU123" s="9">
        <v>2285</v>
      </c>
      <c r="AV123" s="86">
        <v>2619</v>
      </c>
      <c r="AW123" s="19">
        <v>3645</v>
      </c>
      <c r="AX123" s="13">
        <v>2034</v>
      </c>
      <c r="AY123" s="92">
        <v>1291</v>
      </c>
      <c r="AZ123" s="93">
        <v>3475</v>
      </c>
      <c r="BA123" s="86">
        <v>4724</v>
      </c>
      <c r="BB123" s="9">
        <v>1281</v>
      </c>
      <c r="BC123" s="86">
        <v>3930</v>
      </c>
      <c r="BD123" s="9">
        <v>1928</v>
      </c>
    </row>
    <row r="124" spans="1:56" x14ac:dyDescent="0.25">
      <c r="A124" s="139" t="s">
        <v>252</v>
      </c>
      <c r="B124" s="2"/>
      <c r="C124" s="2"/>
      <c r="D124" s="86">
        <v>3757</v>
      </c>
      <c r="E124" s="9">
        <v>9921</v>
      </c>
      <c r="F124" s="86">
        <v>4411</v>
      </c>
      <c r="G124" s="19">
        <v>9859</v>
      </c>
      <c r="H124" s="13">
        <v>5287</v>
      </c>
      <c r="I124" s="19">
        <v>8447</v>
      </c>
      <c r="J124" s="13">
        <v>2746</v>
      </c>
      <c r="K124" s="19">
        <v>9545</v>
      </c>
      <c r="L124" s="91">
        <v>2919</v>
      </c>
      <c r="M124" s="93">
        <v>9570</v>
      </c>
      <c r="N124" s="91">
        <v>2848</v>
      </c>
      <c r="O124" s="92">
        <v>6576</v>
      </c>
      <c r="P124" s="91">
        <v>2995</v>
      </c>
      <c r="Q124" s="92">
        <v>9533</v>
      </c>
      <c r="R124" s="91">
        <v>4848</v>
      </c>
      <c r="S124" s="92">
        <v>6115</v>
      </c>
      <c r="T124" s="91">
        <v>7642</v>
      </c>
      <c r="U124" s="93">
        <v>3130</v>
      </c>
      <c r="V124" s="91">
        <v>4610</v>
      </c>
      <c r="W124" s="92">
        <v>5475</v>
      </c>
      <c r="X124" s="91">
        <v>5114</v>
      </c>
      <c r="Y124" s="93">
        <v>4740</v>
      </c>
      <c r="Z124" s="91">
        <v>3691</v>
      </c>
      <c r="AA124" s="93">
        <v>7449</v>
      </c>
      <c r="AD124" s="13">
        <v>5425</v>
      </c>
      <c r="AE124" s="92">
        <v>6282</v>
      </c>
      <c r="AF124" s="93">
        <v>88</v>
      </c>
      <c r="AG124" s="13">
        <v>5602</v>
      </c>
      <c r="AH124" s="92">
        <v>5059</v>
      </c>
      <c r="AI124" s="93">
        <v>676</v>
      </c>
      <c r="AJ124" s="13">
        <v>5845</v>
      </c>
      <c r="AK124" s="92">
        <v>5668</v>
      </c>
      <c r="AL124" s="93">
        <v>1241</v>
      </c>
      <c r="AM124" s="86">
        <v>3690</v>
      </c>
      <c r="AN124" s="9">
        <v>6508</v>
      </c>
      <c r="AO124" s="86">
        <v>3991</v>
      </c>
      <c r="AP124" s="19">
        <v>6610</v>
      </c>
      <c r="AQ124" s="13">
        <v>5713</v>
      </c>
      <c r="AR124" s="92">
        <v>5475</v>
      </c>
      <c r="AS124" s="93">
        <v>158</v>
      </c>
      <c r="AT124" s="86">
        <v>5937</v>
      </c>
      <c r="AU124" s="9">
        <v>4391</v>
      </c>
      <c r="AV124" s="86">
        <v>1600</v>
      </c>
      <c r="AW124" s="19">
        <v>6066</v>
      </c>
      <c r="AX124" s="13">
        <v>2033</v>
      </c>
      <c r="AY124" s="92">
        <v>2826</v>
      </c>
      <c r="AZ124" s="93">
        <v>5842</v>
      </c>
      <c r="BA124" s="86">
        <v>4717</v>
      </c>
      <c r="BB124" s="9">
        <v>4517</v>
      </c>
      <c r="BC124" s="86">
        <v>3868</v>
      </c>
      <c r="BD124" s="9">
        <v>4097</v>
      </c>
    </row>
    <row r="125" spans="1:56" x14ac:dyDescent="0.25">
      <c r="A125" s="140" t="s">
        <v>253</v>
      </c>
      <c r="B125" s="2"/>
      <c r="C125" s="2"/>
      <c r="D125" s="86">
        <v>6688</v>
      </c>
      <c r="E125" s="9">
        <v>12689</v>
      </c>
      <c r="F125" s="86">
        <v>6892</v>
      </c>
      <c r="G125" s="19">
        <v>12173</v>
      </c>
      <c r="H125" s="13">
        <v>5696</v>
      </c>
      <c r="I125" s="19">
        <v>8962</v>
      </c>
      <c r="J125" s="13">
        <v>4719</v>
      </c>
      <c r="K125" s="19">
        <v>11344</v>
      </c>
      <c r="L125" s="91">
        <v>4407</v>
      </c>
      <c r="M125" s="93">
        <v>12828</v>
      </c>
      <c r="N125" s="91">
        <v>3667</v>
      </c>
      <c r="O125" s="92">
        <v>8490</v>
      </c>
      <c r="P125" s="91">
        <v>4925</v>
      </c>
      <c r="Q125" s="92">
        <v>12457</v>
      </c>
      <c r="R125" s="91">
        <v>5275</v>
      </c>
      <c r="S125" s="92">
        <v>7296</v>
      </c>
      <c r="T125" s="91">
        <v>7701</v>
      </c>
      <c r="U125" s="93">
        <v>4599</v>
      </c>
      <c r="V125" s="91">
        <v>3589</v>
      </c>
      <c r="W125" s="92">
        <v>5744</v>
      </c>
      <c r="X125" s="91">
        <v>3798</v>
      </c>
      <c r="Y125" s="93">
        <v>5306</v>
      </c>
      <c r="Z125" s="91">
        <v>3575</v>
      </c>
      <c r="AA125" s="93">
        <v>6959</v>
      </c>
      <c r="AD125" s="13">
        <v>5037</v>
      </c>
      <c r="AE125" s="92">
        <v>6402</v>
      </c>
      <c r="AF125" s="93">
        <v>44</v>
      </c>
      <c r="AG125" s="13">
        <v>4655</v>
      </c>
      <c r="AH125" s="92">
        <v>4406</v>
      </c>
      <c r="AI125" s="93">
        <v>416</v>
      </c>
      <c r="AJ125" s="13">
        <v>4211</v>
      </c>
      <c r="AK125" s="92">
        <v>3713</v>
      </c>
      <c r="AL125" s="93">
        <v>657</v>
      </c>
      <c r="AM125" s="86">
        <v>3292</v>
      </c>
      <c r="AN125" s="9">
        <v>3573</v>
      </c>
      <c r="AO125" s="86">
        <v>3634</v>
      </c>
      <c r="AP125" s="19">
        <v>3733</v>
      </c>
      <c r="AQ125" s="13">
        <v>4141</v>
      </c>
      <c r="AR125" s="92">
        <v>2944</v>
      </c>
      <c r="AS125" s="93">
        <v>75</v>
      </c>
      <c r="AT125" s="86">
        <v>3853</v>
      </c>
      <c r="AU125" s="9">
        <v>2133</v>
      </c>
      <c r="AV125" s="86">
        <v>2067</v>
      </c>
      <c r="AW125" s="19">
        <v>3264</v>
      </c>
      <c r="AX125" s="13">
        <v>2236</v>
      </c>
      <c r="AY125" s="92">
        <v>740</v>
      </c>
      <c r="AZ125" s="93">
        <v>2570</v>
      </c>
      <c r="BA125" s="86">
        <v>2636</v>
      </c>
      <c r="BB125" s="9">
        <v>2922</v>
      </c>
      <c r="BC125" s="86">
        <v>892</v>
      </c>
      <c r="BD125" s="9">
        <v>1370</v>
      </c>
    </row>
    <row r="126" spans="1:56" x14ac:dyDescent="0.25">
      <c r="A126" s="141" t="s">
        <v>254</v>
      </c>
      <c r="B126" s="2"/>
      <c r="C126" s="2"/>
      <c r="D126" s="86">
        <v>1561</v>
      </c>
      <c r="E126" s="9">
        <v>5243</v>
      </c>
      <c r="F126" s="86">
        <v>1831</v>
      </c>
      <c r="G126" s="19">
        <v>4789</v>
      </c>
      <c r="H126" s="13">
        <v>2371</v>
      </c>
      <c r="I126" s="19">
        <v>4293</v>
      </c>
      <c r="J126" s="13">
        <v>0</v>
      </c>
      <c r="K126" s="19">
        <v>4289</v>
      </c>
      <c r="L126" s="91">
        <v>1119</v>
      </c>
      <c r="M126" s="93">
        <v>4996</v>
      </c>
      <c r="N126" s="91">
        <v>1374</v>
      </c>
      <c r="O126" s="92">
        <v>3630</v>
      </c>
      <c r="P126" s="91">
        <v>1167</v>
      </c>
      <c r="Q126" s="92">
        <v>4469</v>
      </c>
      <c r="R126" s="91">
        <v>2237</v>
      </c>
      <c r="S126" s="92">
        <v>2918</v>
      </c>
      <c r="T126" s="91">
        <v>2859</v>
      </c>
      <c r="U126" s="93">
        <v>2207</v>
      </c>
      <c r="V126" s="91">
        <v>2131</v>
      </c>
      <c r="W126" s="92">
        <v>2653</v>
      </c>
      <c r="X126" s="91">
        <v>2155</v>
      </c>
      <c r="Y126" s="93">
        <v>2832</v>
      </c>
      <c r="Z126" s="91">
        <v>1455</v>
      </c>
      <c r="AA126" s="93">
        <v>3684</v>
      </c>
      <c r="AD126" s="13">
        <v>2529</v>
      </c>
      <c r="AE126" s="92">
        <v>3417</v>
      </c>
      <c r="AF126" s="93">
        <v>28</v>
      </c>
      <c r="AG126" s="13">
        <v>2332</v>
      </c>
      <c r="AH126" s="92">
        <v>2307</v>
      </c>
      <c r="AI126" s="93">
        <v>386</v>
      </c>
      <c r="AJ126" s="13">
        <v>2730</v>
      </c>
      <c r="AK126" s="92">
        <v>2391</v>
      </c>
      <c r="AL126" s="93">
        <v>606</v>
      </c>
      <c r="AM126" s="86">
        <v>1856</v>
      </c>
      <c r="AN126" s="9">
        <v>3103</v>
      </c>
      <c r="AO126" s="86">
        <v>1755</v>
      </c>
      <c r="AP126" s="19">
        <v>2922</v>
      </c>
      <c r="AQ126" s="13">
        <v>1543</v>
      </c>
      <c r="AR126" s="92">
        <v>2493</v>
      </c>
      <c r="AS126" s="93">
        <v>49</v>
      </c>
      <c r="AT126" s="86">
        <v>1953</v>
      </c>
      <c r="AU126" s="9">
        <v>1767</v>
      </c>
      <c r="AV126" s="86">
        <v>665</v>
      </c>
      <c r="AW126" s="19">
        <v>2154</v>
      </c>
      <c r="AX126" s="13">
        <v>671</v>
      </c>
      <c r="AY126" s="92">
        <v>2026</v>
      </c>
      <c r="AZ126" s="93">
        <v>808</v>
      </c>
      <c r="BA126" s="86">
        <v>1550</v>
      </c>
      <c r="BB126" s="9">
        <v>1969</v>
      </c>
      <c r="BC126" s="86">
        <v>1014</v>
      </c>
      <c r="BD126" s="9">
        <v>2726</v>
      </c>
    </row>
    <row r="127" spans="1:56" x14ac:dyDescent="0.25">
      <c r="A127" s="142" t="s">
        <v>255</v>
      </c>
      <c r="B127" s="2"/>
      <c r="C127" s="2"/>
      <c r="D127" s="86">
        <v>5603</v>
      </c>
      <c r="E127" s="9">
        <v>10262</v>
      </c>
      <c r="F127" s="86">
        <v>6613</v>
      </c>
      <c r="G127" s="19">
        <v>10539</v>
      </c>
      <c r="H127" s="13">
        <v>7800</v>
      </c>
      <c r="I127" s="19">
        <v>9129</v>
      </c>
      <c r="J127" s="13">
        <v>7251</v>
      </c>
      <c r="K127" s="19">
        <v>7859</v>
      </c>
      <c r="L127" s="91">
        <v>4092</v>
      </c>
      <c r="M127" s="93">
        <v>10312</v>
      </c>
      <c r="N127" s="91">
        <v>4272</v>
      </c>
      <c r="O127" s="92">
        <v>7792</v>
      </c>
      <c r="P127" s="91">
        <v>5064</v>
      </c>
      <c r="Q127" s="92">
        <v>10461</v>
      </c>
      <c r="R127" s="91">
        <v>6477</v>
      </c>
      <c r="S127" s="92">
        <v>6142</v>
      </c>
      <c r="T127" s="91">
        <v>9179</v>
      </c>
      <c r="U127" s="93">
        <v>3430</v>
      </c>
      <c r="V127" s="91">
        <v>5994</v>
      </c>
      <c r="W127" s="92">
        <v>5499</v>
      </c>
      <c r="X127" s="91">
        <v>6312</v>
      </c>
      <c r="Y127" s="93">
        <v>5364</v>
      </c>
      <c r="Z127" s="91">
        <v>5655</v>
      </c>
      <c r="AA127" s="93">
        <v>7670</v>
      </c>
      <c r="AD127" s="13">
        <v>7828</v>
      </c>
      <c r="AE127" s="92">
        <v>6560</v>
      </c>
      <c r="AF127" s="93">
        <v>190</v>
      </c>
      <c r="AG127" s="13">
        <v>6929</v>
      </c>
      <c r="AH127" s="92">
        <v>5296</v>
      </c>
      <c r="AI127" s="93">
        <v>1057</v>
      </c>
      <c r="AJ127" s="13">
        <v>7773</v>
      </c>
      <c r="AK127" s="92">
        <v>4507</v>
      </c>
      <c r="AL127" s="93">
        <v>1837</v>
      </c>
      <c r="AM127" s="86">
        <v>5442</v>
      </c>
      <c r="AN127" s="9">
        <v>5381</v>
      </c>
      <c r="AO127" s="86">
        <v>5846</v>
      </c>
      <c r="AP127" s="19">
        <v>5705</v>
      </c>
      <c r="AQ127" s="13">
        <v>6760</v>
      </c>
      <c r="AR127" s="92">
        <v>3995</v>
      </c>
      <c r="AS127" s="93">
        <v>251</v>
      </c>
      <c r="AT127" s="86">
        <v>6788</v>
      </c>
      <c r="AU127" s="9">
        <v>2619</v>
      </c>
      <c r="AV127" s="86">
        <v>2896</v>
      </c>
      <c r="AW127" s="19">
        <v>4136</v>
      </c>
      <c r="AX127" s="13">
        <v>2489</v>
      </c>
      <c r="AY127" s="92">
        <v>1700</v>
      </c>
      <c r="AZ127" s="93">
        <v>4939</v>
      </c>
      <c r="BA127" s="86">
        <v>6029</v>
      </c>
      <c r="BB127" s="9">
        <v>2262</v>
      </c>
      <c r="BC127" s="86">
        <v>5041</v>
      </c>
      <c r="BD127" s="9">
        <v>2041</v>
      </c>
    </row>
    <row r="128" spans="1:56" x14ac:dyDescent="0.25">
      <c r="A128" s="143" t="s">
        <v>256</v>
      </c>
      <c r="B128" s="2"/>
      <c r="C128" s="2"/>
      <c r="D128" s="86">
        <v>6564</v>
      </c>
      <c r="E128" s="9">
        <v>12883</v>
      </c>
      <c r="F128" s="86">
        <v>7406</v>
      </c>
      <c r="G128" s="19">
        <v>13516</v>
      </c>
      <c r="H128" s="13">
        <v>8511</v>
      </c>
      <c r="I128" s="19">
        <v>10596</v>
      </c>
      <c r="J128" s="13">
        <v>4572</v>
      </c>
      <c r="K128" s="19">
        <v>12121</v>
      </c>
      <c r="L128" s="91">
        <v>4996</v>
      </c>
      <c r="M128" s="93">
        <v>12473</v>
      </c>
      <c r="N128" s="91">
        <v>6152</v>
      </c>
      <c r="O128" s="92">
        <v>8664</v>
      </c>
      <c r="P128" s="91">
        <v>5172</v>
      </c>
      <c r="Q128" s="92">
        <v>13208</v>
      </c>
      <c r="R128" s="91">
        <v>7471</v>
      </c>
      <c r="S128" s="92">
        <v>8003</v>
      </c>
      <c r="T128" s="91">
        <v>11473</v>
      </c>
      <c r="U128" s="93">
        <v>3890</v>
      </c>
      <c r="V128" s="91">
        <v>6947</v>
      </c>
      <c r="W128" s="92">
        <v>7326</v>
      </c>
      <c r="X128" s="91">
        <v>7700</v>
      </c>
      <c r="Y128" s="93">
        <v>6639</v>
      </c>
      <c r="Z128" s="91">
        <v>5843</v>
      </c>
      <c r="AA128" s="93">
        <v>10021</v>
      </c>
      <c r="AD128" s="13">
        <v>8663</v>
      </c>
      <c r="AE128" s="92">
        <v>8286</v>
      </c>
      <c r="AF128" s="93">
        <v>101</v>
      </c>
      <c r="AG128" s="13">
        <v>8851</v>
      </c>
      <c r="AH128" s="92">
        <v>6614</v>
      </c>
      <c r="AI128" s="93">
        <v>891</v>
      </c>
      <c r="AJ128" s="13">
        <v>9555</v>
      </c>
      <c r="AK128" s="92">
        <v>7161</v>
      </c>
      <c r="AL128" s="93">
        <v>1536</v>
      </c>
      <c r="AM128" s="86">
        <v>7542</v>
      </c>
      <c r="AN128" s="9">
        <v>8415</v>
      </c>
      <c r="AO128" s="86">
        <v>8334</v>
      </c>
      <c r="AP128" s="19">
        <v>9484</v>
      </c>
      <c r="AQ128" s="13">
        <v>9829</v>
      </c>
      <c r="AR128" s="92">
        <v>6792</v>
      </c>
      <c r="AS128" s="93">
        <v>227</v>
      </c>
      <c r="AT128" s="86">
        <v>10356</v>
      </c>
      <c r="AU128" s="9">
        <v>5563</v>
      </c>
      <c r="AV128" s="86">
        <v>3625</v>
      </c>
      <c r="AW128" s="19">
        <v>9900</v>
      </c>
      <c r="AX128" s="13">
        <v>3962</v>
      </c>
      <c r="AY128" s="92">
        <v>4093</v>
      </c>
      <c r="AZ128" s="93">
        <v>7233</v>
      </c>
      <c r="BA128" s="86">
        <v>8119</v>
      </c>
      <c r="BB128" s="9">
        <v>4614</v>
      </c>
      <c r="BC128" s="86">
        <v>5796</v>
      </c>
      <c r="BD128" s="9">
        <v>5173</v>
      </c>
    </row>
    <row r="129" spans="1:56" x14ac:dyDescent="0.25">
      <c r="A129" s="144" t="s">
        <v>257</v>
      </c>
      <c r="B129" s="2"/>
      <c r="C129" s="2"/>
      <c r="D129" s="86">
        <v>3760</v>
      </c>
      <c r="E129" s="9">
        <v>6915</v>
      </c>
      <c r="F129" s="86">
        <v>4614</v>
      </c>
      <c r="G129" s="19">
        <v>6902</v>
      </c>
      <c r="H129" s="13">
        <v>5273</v>
      </c>
      <c r="I129" s="19">
        <v>6163</v>
      </c>
      <c r="J129" s="13">
        <v>2361</v>
      </c>
      <c r="K129" s="19">
        <v>6176</v>
      </c>
      <c r="L129" s="91">
        <v>2923</v>
      </c>
      <c r="M129" s="93">
        <v>6494</v>
      </c>
      <c r="N129" s="91">
        <v>3074</v>
      </c>
      <c r="O129" s="92">
        <v>4936</v>
      </c>
      <c r="P129" s="91">
        <v>3433</v>
      </c>
      <c r="Q129" s="92">
        <v>6355</v>
      </c>
      <c r="R129" s="91">
        <v>4336</v>
      </c>
      <c r="S129" s="92">
        <v>4017</v>
      </c>
      <c r="T129" s="91">
        <v>6135</v>
      </c>
      <c r="U129" s="93">
        <v>2243</v>
      </c>
      <c r="V129" s="91">
        <v>3941</v>
      </c>
      <c r="W129" s="92">
        <v>3559</v>
      </c>
      <c r="X129" s="91">
        <v>4167</v>
      </c>
      <c r="Y129" s="93">
        <v>3616</v>
      </c>
      <c r="Z129" s="91">
        <v>3663</v>
      </c>
      <c r="AA129" s="93">
        <v>5059</v>
      </c>
      <c r="AD129" s="13">
        <v>5527</v>
      </c>
      <c r="AE129" s="92">
        <v>4377</v>
      </c>
      <c r="AF129" s="93">
        <v>79</v>
      </c>
      <c r="AG129" s="13">
        <v>4948</v>
      </c>
      <c r="AH129" s="92">
        <v>3269</v>
      </c>
      <c r="AI129" s="93">
        <v>733</v>
      </c>
      <c r="AJ129" s="13">
        <v>5601</v>
      </c>
      <c r="AK129" s="92">
        <v>2827</v>
      </c>
      <c r="AL129" s="93">
        <v>1309</v>
      </c>
      <c r="AM129" s="86">
        <v>3918</v>
      </c>
      <c r="AN129" s="9">
        <v>3518</v>
      </c>
      <c r="AO129" s="86">
        <v>3812</v>
      </c>
      <c r="AP129" s="19">
        <v>3875</v>
      </c>
      <c r="AQ129" s="13">
        <v>4653</v>
      </c>
      <c r="AR129" s="92">
        <v>2757</v>
      </c>
      <c r="AS129" s="93">
        <v>85</v>
      </c>
      <c r="AT129" s="86">
        <v>5225</v>
      </c>
      <c r="AU129" s="9">
        <v>1952</v>
      </c>
      <c r="AV129" s="86">
        <v>1875</v>
      </c>
      <c r="AW129" s="19">
        <v>2914</v>
      </c>
      <c r="AX129" s="13">
        <v>2203</v>
      </c>
      <c r="AY129" s="92">
        <v>1264</v>
      </c>
      <c r="AZ129" s="93">
        <v>3966</v>
      </c>
      <c r="BA129" s="86">
        <v>4940</v>
      </c>
      <c r="BB129" s="9">
        <v>1378</v>
      </c>
      <c r="BC129" s="86">
        <v>4879</v>
      </c>
      <c r="BD129" s="9">
        <v>1598</v>
      </c>
    </row>
    <row r="130" spans="1:56" x14ac:dyDescent="0.25">
      <c r="A130" s="145" t="s">
        <v>258</v>
      </c>
      <c r="B130" s="2"/>
      <c r="C130" s="2"/>
      <c r="D130" s="86">
        <v>1668</v>
      </c>
      <c r="E130" s="9">
        <v>5470</v>
      </c>
      <c r="F130" s="86">
        <v>2066</v>
      </c>
      <c r="G130" s="19">
        <v>5297</v>
      </c>
      <c r="H130" s="13">
        <v>2569</v>
      </c>
      <c r="I130" s="19">
        <v>4907</v>
      </c>
      <c r="J130" s="13">
        <v>1152</v>
      </c>
      <c r="K130" s="19">
        <v>5241</v>
      </c>
      <c r="L130" s="91">
        <v>1187</v>
      </c>
      <c r="M130" s="93">
        <v>5318</v>
      </c>
      <c r="N130" s="91">
        <v>1034</v>
      </c>
      <c r="O130" s="92">
        <v>3399</v>
      </c>
      <c r="P130" s="91">
        <v>1445</v>
      </c>
      <c r="Q130" s="92">
        <v>5229</v>
      </c>
      <c r="R130" s="91">
        <v>2211</v>
      </c>
      <c r="S130" s="92">
        <v>3198</v>
      </c>
      <c r="T130" s="91">
        <v>3289</v>
      </c>
      <c r="U130" s="93">
        <v>2100</v>
      </c>
      <c r="V130" s="91">
        <v>2102</v>
      </c>
      <c r="W130" s="92">
        <v>3085</v>
      </c>
      <c r="X130" s="91">
        <v>2432</v>
      </c>
      <c r="Y130" s="93">
        <v>2809</v>
      </c>
      <c r="Z130" s="91">
        <v>1549</v>
      </c>
      <c r="AA130" s="93">
        <v>4019</v>
      </c>
      <c r="AD130" s="13">
        <v>2361</v>
      </c>
      <c r="AE130" s="92">
        <v>3746</v>
      </c>
      <c r="AF130" s="93">
        <v>46</v>
      </c>
      <c r="AG130" s="13">
        <v>2162</v>
      </c>
      <c r="AH130" s="92">
        <v>2875</v>
      </c>
      <c r="AI130" s="93">
        <v>382</v>
      </c>
      <c r="AJ130" s="13">
        <v>2242</v>
      </c>
      <c r="AK130" s="92">
        <v>2772</v>
      </c>
      <c r="AL130" s="93">
        <v>513</v>
      </c>
      <c r="AM130" s="86">
        <v>1423</v>
      </c>
      <c r="AN130" s="9">
        <v>2734</v>
      </c>
      <c r="AO130" s="86">
        <v>1565</v>
      </c>
      <c r="AP130" s="19">
        <v>3212</v>
      </c>
      <c r="AQ130" s="13">
        <v>1495</v>
      </c>
      <c r="AR130" s="92">
        <v>3254</v>
      </c>
      <c r="AS130" s="93">
        <v>66</v>
      </c>
      <c r="AT130" s="86">
        <v>2018</v>
      </c>
      <c r="AU130" s="9">
        <v>2805</v>
      </c>
      <c r="AV130" s="86">
        <v>828</v>
      </c>
      <c r="AW130" s="19">
        <v>2842</v>
      </c>
      <c r="AX130" s="13">
        <v>761</v>
      </c>
      <c r="AY130" s="92">
        <v>2788</v>
      </c>
      <c r="AZ130" s="93">
        <v>596</v>
      </c>
      <c r="BA130" s="86">
        <v>1309</v>
      </c>
      <c r="BB130" s="9">
        <v>2634</v>
      </c>
      <c r="BC130" s="86">
        <v>939</v>
      </c>
      <c r="BD130" s="9">
        <v>3017</v>
      </c>
    </row>
    <row r="131" spans="1:56" x14ac:dyDescent="0.25">
      <c r="A131" s="146" t="s">
        <v>259</v>
      </c>
      <c r="B131" s="2"/>
      <c r="C131" s="2"/>
      <c r="D131" s="86">
        <v>6225</v>
      </c>
      <c r="E131" s="9">
        <v>17245</v>
      </c>
      <c r="F131" s="86">
        <v>7110</v>
      </c>
      <c r="G131" s="19">
        <v>17151</v>
      </c>
      <c r="H131" s="13">
        <v>7635</v>
      </c>
      <c r="I131" s="19">
        <v>16382</v>
      </c>
      <c r="J131" s="13">
        <v>4167</v>
      </c>
      <c r="K131" s="19">
        <v>17599</v>
      </c>
      <c r="L131" s="91">
        <v>4185</v>
      </c>
      <c r="M131" s="93">
        <v>17614</v>
      </c>
      <c r="N131" s="91">
        <v>3315</v>
      </c>
      <c r="O131" s="92">
        <v>12066</v>
      </c>
      <c r="P131" s="91">
        <v>4788</v>
      </c>
      <c r="Q131" s="92">
        <v>18468</v>
      </c>
      <c r="R131" s="91">
        <v>6419</v>
      </c>
      <c r="S131" s="92">
        <v>11852</v>
      </c>
      <c r="T131" s="91">
        <v>10669</v>
      </c>
      <c r="U131" s="93">
        <v>7376</v>
      </c>
      <c r="V131" s="91">
        <v>5131</v>
      </c>
      <c r="W131" s="92">
        <v>10414</v>
      </c>
      <c r="X131" s="91">
        <v>6739</v>
      </c>
      <c r="Y131" s="93">
        <v>9280</v>
      </c>
      <c r="Z131" s="91">
        <v>4230</v>
      </c>
      <c r="AA131" s="93">
        <v>13867</v>
      </c>
      <c r="AD131" s="13">
        <v>7909</v>
      </c>
      <c r="AE131" s="92">
        <v>12540</v>
      </c>
      <c r="AF131" s="93">
        <v>185</v>
      </c>
      <c r="AG131" s="13">
        <v>6885</v>
      </c>
      <c r="AH131" s="92">
        <v>9779</v>
      </c>
      <c r="AI131" s="93">
        <v>1604</v>
      </c>
      <c r="AJ131" s="13">
        <v>7857</v>
      </c>
      <c r="AK131" s="92">
        <v>9912</v>
      </c>
      <c r="AL131" s="93">
        <v>2930</v>
      </c>
      <c r="AM131" s="86">
        <v>5077</v>
      </c>
      <c r="AN131" s="9">
        <v>11947</v>
      </c>
      <c r="AO131" s="86">
        <v>4763</v>
      </c>
      <c r="AP131" s="19">
        <v>13215</v>
      </c>
      <c r="AQ131" s="13">
        <v>5822</v>
      </c>
      <c r="AR131" s="92">
        <v>10704</v>
      </c>
      <c r="AS131" s="93">
        <v>338</v>
      </c>
      <c r="AT131" s="86">
        <v>7070</v>
      </c>
      <c r="AU131" s="9">
        <v>8664</v>
      </c>
      <c r="AV131" s="86">
        <v>2764</v>
      </c>
      <c r="AW131" s="19">
        <v>9772</v>
      </c>
      <c r="AX131" s="13">
        <v>2947</v>
      </c>
      <c r="AY131" s="92">
        <v>7957</v>
      </c>
      <c r="AZ131" s="93">
        <v>2753</v>
      </c>
      <c r="BA131" s="86">
        <v>5916</v>
      </c>
      <c r="BB131" s="9">
        <v>6913</v>
      </c>
      <c r="BC131" s="86">
        <v>4406</v>
      </c>
      <c r="BD131" s="9">
        <v>8835</v>
      </c>
    </row>
    <row r="132" spans="1:56" x14ac:dyDescent="0.25">
      <c r="A132" s="147" t="s">
        <v>260</v>
      </c>
      <c r="B132" s="2"/>
      <c r="C132" s="2"/>
      <c r="D132" s="86">
        <v>1643</v>
      </c>
      <c r="E132" s="9">
        <v>2516</v>
      </c>
      <c r="F132" s="86">
        <v>1971</v>
      </c>
      <c r="G132" s="19">
        <v>2563</v>
      </c>
      <c r="H132" s="13">
        <v>2789</v>
      </c>
      <c r="I132" s="19">
        <v>2107</v>
      </c>
      <c r="J132" s="13">
        <v>2130</v>
      </c>
      <c r="K132" s="19">
        <v>1759</v>
      </c>
      <c r="L132" s="91">
        <v>1264</v>
      </c>
      <c r="M132" s="93">
        <v>2453</v>
      </c>
      <c r="N132" s="91">
        <v>1292</v>
      </c>
      <c r="O132" s="92">
        <v>1693</v>
      </c>
      <c r="P132" s="91">
        <v>1571</v>
      </c>
      <c r="Q132" s="92">
        <v>2368</v>
      </c>
      <c r="R132" s="91">
        <v>2367</v>
      </c>
      <c r="S132" s="92">
        <v>1466</v>
      </c>
      <c r="T132" s="91">
        <v>2692</v>
      </c>
      <c r="U132" s="93">
        <v>1024</v>
      </c>
      <c r="V132" s="91">
        <v>2439</v>
      </c>
      <c r="W132" s="92">
        <v>1220</v>
      </c>
      <c r="X132" s="91">
        <v>2524</v>
      </c>
      <c r="Y132" s="93">
        <v>1154</v>
      </c>
      <c r="Z132" s="91">
        <v>2275</v>
      </c>
      <c r="AA132" s="93">
        <v>2008</v>
      </c>
      <c r="AD132" s="13">
        <v>2970</v>
      </c>
      <c r="AE132" s="92">
        <v>1553</v>
      </c>
      <c r="AF132" s="93">
        <v>37</v>
      </c>
      <c r="AG132" s="13">
        <v>2596</v>
      </c>
      <c r="AH132" s="92">
        <v>1094</v>
      </c>
      <c r="AI132" s="93">
        <v>326</v>
      </c>
      <c r="AJ132" s="13">
        <v>2997</v>
      </c>
      <c r="AK132" s="92">
        <v>1004</v>
      </c>
      <c r="AL132" s="93">
        <v>366</v>
      </c>
      <c r="AM132" s="86">
        <v>2415</v>
      </c>
      <c r="AN132" s="9">
        <v>1429</v>
      </c>
      <c r="AO132" s="86">
        <v>2596</v>
      </c>
      <c r="AP132" s="19">
        <v>1396</v>
      </c>
      <c r="AQ132" s="13">
        <v>2837</v>
      </c>
      <c r="AR132" s="92">
        <v>1139</v>
      </c>
      <c r="AS132" s="93">
        <v>33</v>
      </c>
      <c r="AT132" s="86">
        <v>2850</v>
      </c>
      <c r="AU132" s="9">
        <v>850</v>
      </c>
      <c r="AV132" s="86">
        <v>1005</v>
      </c>
      <c r="AW132" s="19">
        <v>1364</v>
      </c>
      <c r="AX132" s="13">
        <v>1307</v>
      </c>
      <c r="AY132" s="92">
        <v>618</v>
      </c>
      <c r="AZ132" s="93">
        <v>1642</v>
      </c>
      <c r="BA132" s="86">
        <v>2775</v>
      </c>
      <c r="BB132" s="9">
        <v>686</v>
      </c>
      <c r="BC132" s="86">
        <v>2143</v>
      </c>
      <c r="BD132" s="9">
        <v>786</v>
      </c>
    </row>
    <row r="133" spans="1:56" x14ac:dyDescent="0.25">
      <c r="A133" s="148" t="s">
        <v>261</v>
      </c>
      <c r="B133" s="2"/>
      <c r="C133" s="2"/>
      <c r="D133" s="86">
        <v>5234</v>
      </c>
      <c r="E133" s="9">
        <v>14522</v>
      </c>
      <c r="F133" s="86">
        <v>6807</v>
      </c>
      <c r="G133" s="19">
        <v>15508</v>
      </c>
      <c r="H133" s="13">
        <v>7433</v>
      </c>
      <c r="I133" s="19">
        <v>14742</v>
      </c>
      <c r="J133" s="13">
        <v>3632</v>
      </c>
      <c r="K133" s="19">
        <v>13595</v>
      </c>
      <c r="L133" s="91">
        <v>3612</v>
      </c>
      <c r="M133" s="9">
        <v>14547</v>
      </c>
      <c r="N133" s="91">
        <v>2608</v>
      </c>
      <c r="O133" s="19">
        <v>10798</v>
      </c>
      <c r="P133" s="91">
        <v>4426</v>
      </c>
      <c r="Q133" s="19">
        <v>16191</v>
      </c>
      <c r="R133" s="91">
        <v>6366</v>
      </c>
      <c r="S133" s="19">
        <v>10186</v>
      </c>
      <c r="T133" s="91">
        <v>10377</v>
      </c>
      <c r="U133" s="9">
        <v>6057</v>
      </c>
      <c r="V133" s="91">
        <v>6058</v>
      </c>
      <c r="W133" s="19">
        <v>10115</v>
      </c>
      <c r="X133" s="91">
        <v>7424</v>
      </c>
      <c r="Y133" s="9">
        <v>9069</v>
      </c>
      <c r="Z133" s="91">
        <v>4750</v>
      </c>
      <c r="AA133" s="9">
        <v>13727</v>
      </c>
      <c r="AD133" s="13">
        <v>7564</v>
      </c>
      <c r="AE133" s="92">
        <v>11824</v>
      </c>
      <c r="AF133" s="93">
        <v>181</v>
      </c>
      <c r="AG133" s="13">
        <v>7006</v>
      </c>
      <c r="AH133" s="92">
        <v>9797</v>
      </c>
      <c r="AI133" s="93">
        <v>1106</v>
      </c>
      <c r="AJ133" s="13">
        <v>7114</v>
      </c>
      <c r="AK133" s="92">
        <v>8898</v>
      </c>
      <c r="AL133" s="93">
        <v>1760</v>
      </c>
      <c r="AM133" s="86">
        <v>5061</v>
      </c>
      <c r="AN133" s="9">
        <v>10418</v>
      </c>
      <c r="AO133" s="86">
        <v>4922</v>
      </c>
      <c r="AP133" s="19">
        <v>11144</v>
      </c>
      <c r="AQ133" s="13">
        <v>5890</v>
      </c>
      <c r="AR133" s="92">
        <v>9741</v>
      </c>
      <c r="AS133" s="93">
        <v>336</v>
      </c>
      <c r="AT133" s="86">
        <v>7504</v>
      </c>
      <c r="AU133" s="9">
        <v>6989</v>
      </c>
      <c r="AV133" s="86">
        <v>2563</v>
      </c>
      <c r="AW133" s="19">
        <v>8879</v>
      </c>
      <c r="AX133" s="13">
        <v>2390</v>
      </c>
      <c r="AY133" s="92">
        <v>6382</v>
      </c>
      <c r="AZ133" s="93">
        <v>2259</v>
      </c>
      <c r="BA133" s="86">
        <v>4607</v>
      </c>
      <c r="BB133" s="9">
        <v>5196</v>
      </c>
      <c r="BC133" s="86">
        <v>3122</v>
      </c>
      <c r="BD133" s="9">
        <v>7093</v>
      </c>
    </row>
    <row r="134" spans="1:56" x14ac:dyDescent="0.25">
      <c r="A134" s="149" t="s">
        <v>262</v>
      </c>
      <c r="B134" s="2"/>
      <c r="C134" s="2"/>
      <c r="D134" s="86">
        <v>58836</v>
      </c>
      <c r="E134" s="9">
        <v>79933</v>
      </c>
      <c r="F134" s="86">
        <v>64246</v>
      </c>
      <c r="G134" s="19">
        <v>81702</v>
      </c>
      <c r="H134" s="13">
        <v>57302</v>
      </c>
      <c r="I134" s="19">
        <v>78547</v>
      </c>
      <c r="J134" s="13">
        <v>55744</v>
      </c>
      <c r="K134" s="19">
        <v>76350</v>
      </c>
      <c r="L134" s="91">
        <v>41570</v>
      </c>
      <c r="M134" s="93">
        <v>91497</v>
      </c>
      <c r="N134" s="91">
        <v>28556</v>
      </c>
      <c r="O134" s="92">
        <v>57090</v>
      </c>
      <c r="P134" s="91">
        <v>47754</v>
      </c>
      <c r="Q134" s="92">
        <v>91563</v>
      </c>
      <c r="R134" s="91">
        <v>49904</v>
      </c>
      <c r="S134" s="92">
        <v>57411</v>
      </c>
      <c r="T134" s="91">
        <v>75261</v>
      </c>
      <c r="U134" s="93">
        <v>30482</v>
      </c>
      <c r="V134" s="91">
        <v>33433</v>
      </c>
      <c r="W134" s="92">
        <v>53070</v>
      </c>
      <c r="X134" s="91">
        <v>40864</v>
      </c>
      <c r="Y134" s="93">
        <v>46109</v>
      </c>
      <c r="Z134" s="91">
        <v>36733</v>
      </c>
      <c r="AA134" s="93">
        <v>78652</v>
      </c>
      <c r="AD134" s="13">
        <v>51708</v>
      </c>
      <c r="AE134" s="92">
        <v>66605</v>
      </c>
      <c r="AF134" s="93">
        <v>1290</v>
      </c>
      <c r="AG134" s="13">
        <v>48008</v>
      </c>
      <c r="AH134" s="92">
        <v>55205</v>
      </c>
      <c r="AI134" s="93">
        <v>6699</v>
      </c>
      <c r="AJ134" s="13">
        <v>46770</v>
      </c>
      <c r="AK134" s="92">
        <v>53476</v>
      </c>
      <c r="AL134" s="93">
        <v>14400</v>
      </c>
      <c r="AM134" s="86">
        <v>40990</v>
      </c>
      <c r="AN134" s="9">
        <v>68111</v>
      </c>
      <c r="AO134" s="86">
        <v>41449</v>
      </c>
      <c r="AP134" s="19">
        <v>69626</v>
      </c>
      <c r="AQ134" s="13">
        <v>41913</v>
      </c>
      <c r="AR134" s="92">
        <v>57575</v>
      </c>
      <c r="AS134" s="93">
        <v>2087</v>
      </c>
      <c r="AT134" s="86">
        <v>45348</v>
      </c>
      <c r="AU134" s="9">
        <v>47969</v>
      </c>
      <c r="AV134" s="86">
        <v>20657</v>
      </c>
      <c r="AW134" s="19">
        <v>58469</v>
      </c>
      <c r="AX134" s="13">
        <v>23441</v>
      </c>
      <c r="AY134" s="92">
        <v>29302</v>
      </c>
      <c r="AZ134" s="93">
        <v>32080</v>
      </c>
      <c r="BA134" s="86">
        <v>38546</v>
      </c>
      <c r="BB134" s="9">
        <v>40200</v>
      </c>
      <c r="BC134" s="86">
        <v>30482</v>
      </c>
      <c r="BD134" s="9">
        <v>39703</v>
      </c>
    </row>
    <row r="135" spans="1:56" x14ac:dyDescent="0.25">
      <c r="A135" s="150" t="s">
        <v>263</v>
      </c>
      <c r="B135" s="2"/>
      <c r="C135" s="2"/>
      <c r="D135" s="86">
        <v>475</v>
      </c>
      <c r="E135" s="9">
        <v>1527</v>
      </c>
      <c r="F135" s="86">
        <v>604</v>
      </c>
      <c r="G135" s="19">
        <v>1588</v>
      </c>
      <c r="H135" s="13">
        <v>777</v>
      </c>
      <c r="I135" s="19">
        <v>1756</v>
      </c>
      <c r="J135" s="13">
        <v>293</v>
      </c>
      <c r="K135" s="19">
        <v>1474</v>
      </c>
      <c r="L135" s="91">
        <v>291</v>
      </c>
      <c r="M135" s="93">
        <v>1456</v>
      </c>
      <c r="N135" s="91">
        <v>305</v>
      </c>
      <c r="O135" s="92">
        <v>923</v>
      </c>
      <c r="P135" s="91">
        <v>386</v>
      </c>
      <c r="Q135" s="92">
        <v>1537</v>
      </c>
      <c r="R135" s="91">
        <v>729</v>
      </c>
      <c r="S135" s="92">
        <v>1130</v>
      </c>
      <c r="T135" s="91">
        <v>960</v>
      </c>
      <c r="U135" s="93">
        <v>880</v>
      </c>
      <c r="V135" s="91">
        <v>666</v>
      </c>
      <c r="W135" s="92">
        <v>1180</v>
      </c>
      <c r="X135" s="91">
        <v>829</v>
      </c>
      <c r="Y135" s="93">
        <v>1097</v>
      </c>
      <c r="Z135" s="91">
        <v>352</v>
      </c>
      <c r="AA135" s="93">
        <v>1320</v>
      </c>
      <c r="AD135" s="13">
        <v>690</v>
      </c>
      <c r="AE135" s="92">
        <v>1343</v>
      </c>
      <c r="AF135" s="93">
        <v>17</v>
      </c>
      <c r="AG135" s="13">
        <v>760</v>
      </c>
      <c r="AH135" s="92">
        <v>1259</v>
      </c>
      <c r="AI135" s="93">
        <v>116</v>
      </c>
      <c r="AJ135" s="13">
        <v>1000</v>
      </c>
      <c r="AK135" s="92">
        <v>1274</v>
      </c>
      <c r="AL135" s="93">
        <v>151</v>
      </c>
      <c r="AM135" s="86">
        <v>737</v>
      </c>
      <c r="AN135" s="9">
        <v>1303</v>
      </c>
      <c r="AO135" s="86">
        <v>619</v>
      </c>
      <c r="AP135" s="19">
        <v>1491</v>
      </c>
      <c r="AQ135" s="13">
        <v>704</v>
      </c>
      <c r="AR135" s="92">
        <v>1734</v>
      </c>
      <c r="AS135" s="93">
        <v>32</v>
      </c>
      <c r="AT135" s="86">
        <v>764</v>
      </c>
      <c r="AU135" s="9">
        <v>1309</v>
      </c>
      <c r="AV135" s="86">
        <v>393</v>
      </c>
      <c r="AW135" s="19">
        <v>1813</v>
      </c>
      <c r="AX135" s="13">
        <v>318</v>
      </c>
      <c r="AY135" s="92">
        <v>1489</v>
      </c>
      <c r="AZ135" s="93">
        <v>236</v>
      </c>
      <c r="BA135" s="86">
        <v>687</v>
      </c>
      <c r="BB135" s="9">
        <v>1517</v>
      </c>
      <c r="BC135" s="86">
        <v>438</v>
      </c>
      <c r="BD135" s="9">
        <v>2107</v>
      </c>
    </row>
    <row r="136" spans="1:56" x14ac:dyDescent="0.25">
      <c r="A136" s="151" t="s">
        <v>264</v>
      </c>
      <c r="B136" s="2"/>
      <c r="C136" s="2"/>
      <c r="D136" s="86">
        <v>5482</v>
      </c>
      <c r="E136" s="9">
        <v>4865</v>
      </c>
      <c r="F136" s="86">
        <v>5919</v>
      </c>
      <c r="G136" s="19">
        <v>5225</v>
      </c>
      <c r="H136" s="13">
        <v>5685</v>
      </c>
      <c r="I136" s="19">
        <v>4704</v>
      </c>
      <c r="J136" s="13">
        <v>3442</v>
      </c>
      <c r="K136" s="19">
        <v>5027</v>
      </c>
      <c r="L136" s="91">
        <v>3712</v>
      </c>
      <c r="M136" s="93">
        <v>4785</v>
      </c>
      <c r="N136" s="91">
        <v>3044</v>
      </c>
      <c r="O136" s="92">
        <v>3250</v>
      </c>
      <c r="P136" s="91">
        <v>4476</v>
      </c>
      <c r="Q136" s="92">
        <v>5144</v>
      </c>
      <c r="R136" s="91">
        <v>4484</v>
      </c>
      <c r="S136" s="92">
        <v>3367</v>
      </c>
      <c r="T136" s="91">
        <v>5895</v>
      </c>
      <c r="U136" s="93">
        <v>1740</v>
      </c>
      <c r="V136" s="91">
        <v>3266</v>
      </c>
      <c r="W136" s="92">
        <v>3002</v>
      </c>
      <c r="X136" s="91">
        <v>3891</v>
      </c>
      <c r="Y136" s="93">
        <v>2822</v>
      </c>
      <c r="Z136" s="91">
        <v>2760</v>
      </c>
      <c r="AA136" s="93">
        <v>4076</v>
      </c>
      <c r="AD136" s="13">
        <v>4953</v>
      </c>
      <c r="AE136" s="92">
        <v>3729</v>
      </c>
      <c r="AF136" s="93">
        <v>38</v>
      </c>
      <c r="AG136" s="13">
        <v>4859</v>
      </c>
      <c r="AH136" s="92">
        <v>2961</v>
      </c>
      <c r="AI136" s="93">
        <v>346</v>
      </c>
      <c r="AJ136" s="13">
        <v>4832</v>
      </c>
      <c r="AK136" s="92">
        <v>3122</v>
      </c>
      <c r="AL136" s="93">
        <v>594</v>
      </c>
      <c r="AM136" s="86">
        <v>3526</v>
      </c>
      <c r="AN136" s="9">
        <v>3547</v>
      </c>
      <c r="AO136" s="86">
        <v>3797</v>
      </c>
      <c r="AP136" s="19">
        <v>3712</v>
      </c>
      <c r="AQ136" s="13">
        <v>4153</v>
      </c>
      <c r="AR136" s="92">
        <v>2931</v>
      </c>
      <c r="AS136" s="93">
        <v>73</v>
      </c>
      <c r="AT136" s="86">
        <v>3934</v>
      </c>
      <c r="AU136" s="9">
        <v>2254</v>
      </c>
      <c r="AV136" s="86">
        <v>1550</v>
      </c>
      <c r="AW136" s="19">
        <v>3494</v>
      </c>
      <c r="AX136" s="13">
        <v>1709</v>
      </c>
      <c r="AY136" s="92">
        <v>1171</v>
      </c>
      <c r="AZ136" s="93">
        <v>2924</v>
      </c>
      <c r="BA136" s="86">
        <v>2675</v>
      </c>
      <c r="BB136" s="9">
        <v>2450</v>
      </c>
      <c r="BC136" s="86">
        <v>1711</v>
      </c>
      <c r="BD136" s="9">
        <v>1601</v>
      </c>
    </row>
    <row r="137" spans="1:56" x14ac:dyDescent="0.25">
      <c r="A137" s="152" t="s">
        <v>265</v>
      </c>
      <c r="B137" s="2"/>
      <c r="C137" s="2"/>
      <c r="D137" s="86">
        <v>2467</v>
      </c>
      <c r="E137" s="9">
        <v>7886</v>
      </c>
      <c r="F137" s="86">
        <v>2794</v>
      </c>
      <c r="G137" s="19">
        <v>7077</v>
      </c>
      <c r="H137" s="13">
        <v>3834</v>
      </c>
      <c r="I137" s="19">
        <v>6087</v>
      </c>
      <c r="J137" s="13">
        <v>1810</v>
      </c>
      <c r="K137" s="19">
        <v>7703</v>
      </c>
      <c r="L137" s="91">
        <v>2146</v>
      </c>
      <c r="M137" s="93">
        <v>7534</v>
      </c>
      <c r="N137" s="91">
        <v>1810</v>
      </c>
      <c r="O137" s="92">
        <v>4315</v>
      </c>
      <c r="P137" s="91">
        <v>2304</v>
      </c>
      <c r="Q137" s="92">
        <v>6770</v>
      </c>
      <c r="R137" s="91">
        <v>3029</v>
      </c>
      <c r="S137" s="92">
        <v>4278</v>
      </c>
      <c r="T137" s="91">
        <v>4666</v>
      </c>
      <c r="U137" s="93">
        <v>2516</v>
      </c>
      <c r="V137" s="91">
        <v>3425</v>
      </c>
      <c r="W137" s="92">
        <v>3895</v>
      </c>
      <c r="X137" s="91">
        <v>3594</v>
      </c>
      <c r="Y137" s="93">
        <v>3820</v>
      </c>
      <c r="Z137" s="91">
        <v>2374</v>
      </c>
      <c r="AA137" s="93">
        <v>5561</v>
      </c>
      <c r="AD137" s="13">
        <v>3735</v>
      </c>
      <c r="AE137" s="92">
        <v>4951</v>
      </c>
      <c r="AF137" s="93">
        <v>49</v>
      </c>
      <c r="AG137" s="13">
        <v>3508</v>
      </c>
      <c r="AH137" s="92">
        <v>3980</v>
      </c>
      <c r="AI137" s="93">
        <v>594</v>
      </c>
      <c r="AJ137" s="13">
        <v>3922</v>
      </c>
      <c r="AK137" s="92">
        <v>3875</v>
      </c>
      <c r="AL137" s="93">
        <v>734</v>
      </c>
      <c r="AM137" s="86">
        <v>2808</v>
      </c>
      <c r="AN137" s="9">
        <v>4252</v>
      </c>
      <c r="AO137" s="86">
        <v>3051</v>
      </c>
      <c r="AP137" s="19">
        <v>4632</v>
      </c>
      <c r="AQ137" s="13">
        <v>3164</v>
      </c>
      <c r="AR137" s="92">
        <v>4152</v>
      </c>
      <c r="AS137" s="93">
        <v>76</v>
      </c>
      <c r="AT137" s="86">
        <v>3438</v>
      </c>
      <c r="AU137" s="9">
        <v>3362</v>
      </c>
      <c r="AV137" s="86">
        <v>1202</v>
      </c>
      <c r="AW137" s="19">
        <v>4401</v>
      </c>
      <c r="AX137" s="13">
        <v>1153</v>
      </c>
      <c r="AY137" s="92">
        <v>2910</v>
      </c>
      <c r="AZ137" s="93">
        <v>2325</v>
      </c>
      <c r="BA137" s="86">
        <v>2620</v>
      </c>
      <c r="BB137" s="9">
        <v>3025</v>
      </c>
      <c r="BC137" s="86">
        <v>1690</v>
      </c>
      <c r="BD137" s="9">
        <v>3323</v>
      </c>
    </row>
    <row r="138" spans="1:56" x14ac:dyDescent="0.25">
      <c r="A138" s="153" t="s">
        <v>266</v>
      </c>
      <c r="B138" s="2"/>
      <c r="C138" s="2"/>
      <c r="D138" s="86">
        <v>5088</v>
      </c>
      <c r="E138" s="9">
        <v>14382</v>
      </c>
      <c r="F138" s="86">
        <v>5930</v>
      </c>
      <c r="G138" s="19">
        <v>14756</v>
      </c>
      <c r="H138" s="13">
        <v>6684</v>
      </c>
      <c r="I138" s="19">
        <v>13447</v>
      </c>
      <c r="J138" s="13">
        <v>3903</v>
      </c>
      <c r="K138" s="19">
        <v>14498</v>
      </c>
      <c r="L138" s="91">
        <v>4042</v>
      </c>
      <c r="M138" s="93">
        <v>14344</v>
      </c>
      <c r="N138" s="91">
        <v>2817</v>
      </c>
      <c r="O138" s="92">
        <v>9320</v>
      </c>
      <c r="P138" s="91">
        <v>4437</v>
      </c>
      <c r="Q138" s="92">
        <v>15260</v>
      </c>
      <c r="R138" s="91">
        <v>5943</v>
      </c>
      <c r="S138" s="92">
        <v>8636</v>
      </c>
      <c r="T138" s="91">
        <v>8903</v>
      </c>
      <c r="U138" s="93">
        <v>5552</v>
      </c>
      <c r="V138" s="91">
        <v>4893</v>
      </c>
      <c r="W138" s="92">
        <v>8658</v>
      </c>
      <c r="X138" s="91">
        <v>5921</v>
      </c>
      <c r="Y138" s="93">
        <v>7893</v>
      </c>
      <c r="Z138" s="91">
        <v>4226</v>
      </c>
      <c r="AA138" s="93">
        <v>11203</v>
      </c>
      <c r="AD138" s="13">
        <v>6753</v>
      </c>
      <c r="AE138" s="92">
        <v>10071</v>
      </c>
      <c r="AF138" s="93">
        <v>147</v>
      </c>
      <c r="AG138" s="13">
        <v>6367</v>
      </c>
      <c r="AH138" s="92">
        <v>8164</v>
      </c>
      <c r="AI138" s="93">
        <v>1282</v>
      </c>
      <c r="AJ138" s="13">
        <v>6623</v>
      </c>
      <c r="AK138" s="92">
        <v>7758</v>
      </c>
      <c r="AL138" s="93">
        <v>1847</v>
      </c>
      <c r="AM138" s="86">
        <v>5212</v>
      </c>
      <c r="AN138" s="9">
        <v>9356</v>
      </c>
      <c r="AO138" s="86">
        <v>4802</v>
      </c>
      <c r="AP138" s="19">
        <v>9863</v>
      </c>
      <c r="AQ138" s="13">
        <v>5283</v>
      </c>
      <c r="AR138" s="92">
        <v>7836</v>
      </c>
      <c r="AS138" s="93">
        <v>310</v>
      </c>
      <c r="AT138" s="86">
        <v>5931</v>
      </c>
      <c r="AU138" s="9">
        <v>6407</v>
      </c>
      <c r="AV138" s="86">
        <v>2608</v>
      </c>
      <c r="AW138" s="19">
        <v>7791</v>
      </c>
      <c r="AX138" s="13">
        <v>2213</v>
      </c>
      <c r="AY138" s="92">
        <v>6217</v>
      </c>
      <c r="AZ138" s="93">
        <v>1798</v>
      </c>
      <c r="BA138" s="86">
        <v>4191</v>
      </c>
      <c r="BB138" s="9">
        <v>5712</v>
      </c>
      <c r="BC138" s="86">
        <v>2586</v>
      </c>
      <c r="BD138" s="9">
        <v>7010</v>
      </c>
    </row>
    <row r="139" spans="1:56" x14ac:dyDescent="0.25">
      <c r="A139" s="154" t="s">
        <v>267</v>
      </c>
      <c r="B139" s="2"/>
      <c r="C139" s="2"/>
      <c r="D139" s="86">
        <v>4569</v>
      </c>
      <c r="E139" s="9">
        <v>2960</v>
      </c>
      <c r="F139" s="86">
        <v>4893</v>
      </c>
      <c r="G139" s="19">
        <v>3165</v>
      </c>
      <c r="H139" s="13">
        <v>4359</v>
      </c>
      <c r="I139" s="19">
        <v>3140</v>
      </c>
      <c r="J139" s="13">
        <v>3595</v>
      </c>
      <c r="K139" s="19">
        <v>3229</v>
      </c>
      <c r="L139" s="91">
        <v>3617</v>
      </c>
      <c r="M139" s="93">
        <v>3180</v>
      </c>
      <c r="N139" s="91">
        <v>2853</v>
      </c>
      <c r="O139" s="92">
        <v>2462</v>
      </c>
      <c r="P139" s="91">
        <v>3969</v>
      </c>
      <c r="Q139" s="92">
        <v>3402</v>
      </c>
      <c r="R139" s="91">
        <v>3763</v>
      </c>
      <c r="S139" s="92">
        <v>2130</v>
      </c>
      <c r="T139" s="91">
        <v>4722</v>
      </c>
      <c r="U139" s="93">
        <v>1093</v>
      </c>
      <c r="V139" s="91">
        <v>2929</v>
      </c>
      <c r="W139" s="92">
        <v>2274</v>
      </c>
      <c r="X139" s="91">
        <v>3028</v>
      </c>
      <c r="Y139" s="93">
        <v>1986</v>
      </c>
      <c r="Z139" s="91">
        <v>2792</v>
      </c>
      <c r="AA139" s="93">
        <v>3063</v>
      </c>
      <c r="AD139" s="13">
        <v>3887</v>
      </c>
      <c r="AE139" s="92">
        <v>2554</v>
      </c>
      <c r="AF139" s="93">
        <v>20</v>
      </c>
      <c r="AG139" s="13">
        <v>3565</v>
      </c>
      <c r="AH139" s="92">
        <v>2293</v>
      </c>
      <c r="AI139" s="93">
        <v>154</v>
      </c>
      <c r="AJ139" s="13">
        <v>3511</v>
      </c>
      <c r="AK139" s="92">
        <v>2518</v>
      </c>
      <c r="AL139" s="93">
        <v>331</v>
      </c>
      <c r="AM139" s="86">
        <v>2923</v>
      </c>
      <c r="AN139" s="9">
        <v>2687</v>
      </c>
      <c r="AO139" s="86">
        <v>3308</v>
      </c>
      <c r="AP139" s="19">
        <v>2839</v>
      </c>
      <c r="AQ139" s="13">
        <v>3445</v>
      </c>
      <c r="AR139" s="92">
        <v>2435</v>
      </c>
      <c r="AS139" s="93">
        <v>49</v>
      </c>
      <c r="AT139" s="86">
        <v>3681</v>
      </c>
      <c r="AU139" s="9">
        <v>1952</v>
      </c>
      <c r="AV139" s="86">
        <v>1966</v>
      </c>
      <c r="AW139" s="19">
        <v>3123</v>
      </c>
      <c r="AX139" s="13">
        <v>1709</v>
      </c>
      <c r="AY139" s="92">
        <v>1152</v>
      </c>
      <c r="AZ139" s="93">
        <v>2757</v>
      </c>
      <c r="BA139" s="86">
        <v>2290</v>
      </c>
      <c r="BB139" s="9">
        <v>2407</v>
      </c>
      <c r="BC139" s="86">
        <v>1867</v>
      </c>
      <c r="BD139" s="9">
        <v>1188</v>
      </c>
    </row>
    <row r="140" spans="1:56" x14ac:dyDescent="0.25">
      <c r="A140" s="155" t="s">
        <v>268</v>
      </c>
      <c r="B140" s="2"/>
      <c r="C140" s="2"/>
      <c r="D140" s="86">
        <v>2517</v>
      </c>
      <c r="E140" s="9">
        <v>7421</v>
      </c>
      <c r="F140" s="86">
        <v>3021</v>
      </c>
      <c r="G140" s="19">
        <v>7669</v>
      </c>
      <c r="H140" s="13">
        <v>3448</v>
      </c>
      <c r="I140" s="19">
        <v>6585</v>
      </c>
      <c r="J140" s="13">
        <v>1677</v>
      </c>
      <c r="K140" s="19">
        <v>7238</v>
      </c>
      <c r="L140" s="91">
        <v>1981</v>
      </c>
      <c r="M140" s="93">
        <v>7103</v>
      </c>
      <c r="N140" s="91">
        <v>1791</v>
      </c>
      <c r="O140" s="92">
        <v>4328</v>
      </c>
      <c r="P140" s="91">
        <v>2356</v>
      </c>
      <c r="Q140" s="92">
        <v>7367</v>
      </c>
      <c r="R140" s="91">
        <v>3126</v>
      </c>
      <c r="S140" s="92">
        <v>5360</v>
      </c>
      <c r="T140" s="91">
        <v>5293</v>
      </c>
      <c r="U140" s="93">
        <v>3072</v>
      </c>
      <c r="V140" s="91">
        <v>2858</v>
      </c>
      <c r="W140" s="92">
        <v>4096</v>
      </c>
      <c r="X140" s="91">
        <v>3098</v>
      </c>
      <c r="Y140" s="93">
        <v>3933</v>
      </c>
      <c r="Z140" s="91">
        <v>1771</v>
      </c>
      <c r="AA140" s="93">
        <v>5757</v>
      </c>
      <c r="AD140" s="13">
        <v>3166</v>
      </c>
      <c r="AE140" s="92">
        <v>5153</v>
      </c>
      <c r="AF140" s="93">
        <v>46</v>
      </c>
      <c r="AG140" s="13">
        <v>2841</v>
      </c>
      <c r="AH140" s="92">
        <v>4002</v>
      </c>
      <c r="AI140" s="93">
        <v>408</v>
      </c>
      <c r="AJ140" s="13">
        <v>3502</v>
      </c>
      <c r="AK140" s="92">
        <v>4719</v>
      </c>
      <c r="AL140" s="93">
        <v>785</v>
      </c>
      <c r="AM140" s="86">
        <v>2296</v>
      </c>
      <c r="AN140" s="9">
        <v>5418</v>
      </c>
      <c r="AO140" s="86">
        <v>2426</v>
      </c>
      <c r="AP140" s="19">
        <v>5362</v>
      </c>
      <c r="AQ140" s="13">
        <v>2702</v>
      </c>
      <c r="AR140" s="92">
        <v>5108</v>
      </c>
      <c r="AS140" s="93">
        <v>78</v>
      </c>
      <c r="AT140" s="86">
        <v>3366</v>
      </c>
      <c r="AU140" s="9">
        <v>4152</v>
      </c>
      <c r="AV140" s="86">
        <v>1313</v>
      </c>
      <c r="AW140" s="19">
        <v>5122</v>
      </c>
      <c r="AX140" s="13">
        <v>1230</v>
      </c>
      <c r="AY140" s="92">
        <v>3591</v>
      </c>
      <c r="AZ140" s="93">
        <v>2086</v>
      </c>
      <c r="BA140" s="86">
        <v>1955</v>
      </c>
      <c r="BB140" s="9">
        <v>3133</v>
      </c>
      <c r="BC140" s="86">
        <v>1490</v>
      </c>
      <c r="BD140" s="9">
        <v>3597</v>
      </c>
    </row>
    <row r="141" spans="1:56" x14ac:dyDescent="0.25">
      <c r="A141" s="156" t="s">
        <v>269</v>
      </c>
      <c r="B141" s="2"/>
      <c r="C141" s="2"/>
      <c r="D141" s="86">
        <v>4339</v>
      </c>
      <c r="E141" s="9">
        <v>8193</v>
      </c>
      <c r="F141" s="86">
        <v>5153</v>
      </c>
      <c r="G141" s="19">
        <v>8182</v>
      </c>
      <c r="H141" s="13">
        <v>5732</v>
      </c>
      <c r="I141" s="19">
        <v>7340</v>
      </c>
      <c r="J141" s="13">
        <v>3311</v>
      </c>
      <c r="K141" s="19">
        <v>6874</v>
      </c>
      <c r="L141" s="91">
        <v>3271</v>
      </c>
      <c r="M141" s="93">
        <v>7934</v>
      </c>
      <c r="N141" s="91">
        <v>4129</v>
      </c>
      <c r="O141" s="92">
        <v>5261</v>
      </c>
      <c r="P141" s="91">
        <v>3667</v>
      </c>
      <c r="Q141" s="92">
        <v>8084</v>
      </c>
      <c r="R141" s="91">
        <v>4947</v>
      </c>
      <c r="S141" s="92">
        <v>4689</v>
      </c>
      <c r="T141" s="91">
        <v>7289</v>
      </c>
      <c r="U141" s="93">
        <v>2402</v>
      </c>
      <c r="V141" s="91">
        <v>5263</v>
      </c>
      <c r="W141" s="92">
        <v>4097</v>
      </c>
      <c r="X141" s="91">
        <v>5672</v>
      </c>
      <c r="Y141" s="93">
        <v>3598</v>
      </c>
      <c r="Z141" s="91">
        <v>4386</v>
      </c>
      <c r="AA141" s="93">
        <v>6669</v>
      </c>
      <c r="AD141" s="13">
        <v>6093</v>
      </c>
      <c r="AE141" s="92">
        <v>5944</v>
      </c>
      <c r="AF141" s="93">
        <v>125</v>
      </c>
      <c r="AG141" s="13">
        <v>6153</v>
      </c>
      <c r="AH141" s="92">
        <v>4272</v>
      </c>
      <c r="AI141" s="93">
        <v>992</v>
      </c>
      <c r="AJ141" s="13">
        <v>6797</v>
      </c>
      <c r="AK141" s="92">
        <v>3661</v>
      </c>
      <c r="AL141" s="93">
        <v>1588</v>
      </c>
      <c r="AM141" s="86">
        <v>5138</v>
      </c>
      <c r="AN141" s="9">
        <v>4784</v>
      </c>
      <c r="AO141" s="86">
        <v>5407</v>
      </c>
      <c r="AP141" s="19">
        <v>5376</v>
      </c>
      <c r="AQ141" s="13">
        <v>6601</v>
      </c>
      <c r="AR141" s="92">
        <v>4299</v>
      </c>
      <c r="AS141" s="93">
        <v>200</v>
      </c>
      <c r="AT141" s="86">
        <v>7162</v>
      </c>
      <c r="AU141" s="9">
        <v>2585</v>
      </c>
      <c r="AV141" s="86">
        <v>2694</v>
      </c>
      <c r="AW141" s="19">
        <v>4613</v>
      </c>
      <c r="AX141" s="13">
        <v>3149</v>
      </c>
      <c r="AY141" s="92">
        <v>2068</v>
      </c>
      <c r="AZ141" s="93">
        <v>3439</v>
      </c>
      <c r="BA141" s="86">
        <v>5874</v>
      </c>
      <c r="BB141" s="9">
        <v>2261</v>
      </c>
      <c r="BC141" s="86">
        <v>5049</v>
      </c>
      <c r="BD141" s="9">
        <v>3033</v>
      </c>
    </row>
    <row r="142" spans="1:56" x14ac:dyDescent="0.25">
      <c r="A142" s="157" t="s">
        <v>270</v>
      </c>
      <c r="B142" s="2"/>
      <c r="C142" s="2"/>
      <c r="D142" s="86">
        <v>2698</v>
      </c>
      <c r="E142" s="9">
        <v>4758</v>
      </c>
      <c r="F142" s="86">
        <v>3563</v>
      </c>
      <c r="G142" s="19">
        <v>4784</v>
      </c>
      <c r="H142" s="13">
        <v>4263</v>
      </c>
      <c r="I142" s="19">
        <v>4359</v>
      </c>
      <c r="J142" s="13">
        <v>1682</v>
      </c>
      <c r="K142" s="19">
        <v>4762</v>
      </c>
      <c r="L142" s="91">
        <v>1965</v>
      </c>
      <c r="M142" s="93">
        <v>4675</v>
      </c>
      <c r="N142" s="91">
        <v>2000</v>
      </c>
      <c r="O142" s="92">
        <v>3156</v>
      </c>
      <c r="P142" s="91">
        <v>2735</v>
      </c>
      <c r="Q142" s="92">
        <v>4738</v>
      </c>
      <c r="R142" s="91">
        <v>3743</v>
      </c>
      <c r="S142" s="92">
        <v>2852</v>
      </c>
      <c r="T142" s="91">
        <v>4714</v>
      </c>
      <c r="U142" s="93">
        <v>1844</v>
      </c>
      <c r="V142" s="91">
        <v>3885</v>
      </c>
      <c r="W142" s="92">
        <v>2560</v>
      </c>
      <c r="X142" s="91">
        <v>3931</v>
      </c>
      <c r="Y142" s="93">
        <v>2477</v>
      </c>
      <c r="Z142" s="91">
        <v>2920</v>
      </c>
      <c r="AA142" s="93">
        <v>3772</v>
      </c>
      <c r="AD142" s="13">
        <v>4239</v>
      </c>
      <c r="AE142" s="92">
        <v>2914</v>
      </c>
      <c r="AF142" s="93">
        <v>58</v>
      </c>
      <c r="AG142" s="13">
        <v>3917</v>
      </c>
      <c r="AH142" s="92">
        <v>2002</v>
      </c>
      <c r="AI142" s="93">
        <v>460</v>
      </c>
      <c r="AJ142" s="13">
        <v>4093</v>
      </c>
      <c r="AK142" s="92">
        <v>1820</v>
      </c>
      <c r="AL142" s="93">
        <v>795</v>
      </c>
      <c r="AM142" s="86">
        <v>2643</v>
      </c>
      <c r="AN142" s="9">
        <v>2246</v>
      </c>
      <c r="AO142" s="86">
        <v>2941</v>
      </c>
      <c r="AP142" s="19">
        <v>2370</v>
      </c>
      <c r="AQ142" s="13">
        <v>3225</v>
      </c>
      <c r="AR142" s="92">
        <v>1903</v>
      </c>
      <c r="AS142" s="93">
        <v>78</v>
      </c>
      <c r="AT142" s="86">
        <v>3590</v>
      </c>
      <c r="AU142" s="9">
        <v>1154</v>
      </c>
      <c r="AV142" s="86">
        <v>1393</v>
      </c>
      <c r="AW142" s="19">
        <v>1943</v>
      </c>
      <c r="AX142" s="13">
        <v>1152</v>
      </c>
      <c r="AY142" s="92">
        <v>760</v>
      </c>
      <c r="AZ142" s="93">
        <v>2473</v>
      </c>
      <c r="BA142" s="86">
        <v>2877</v>
      </c>
      <c r="BB142" s="9">
        <v>1019</v>
      </c>
      <c r="BC142" s="86">
        <v>2401</v>
      </c>
      <c r="BD142" s="9">
        <v>1224</v>
      </c>
    </row>
    <row r="143" spans="1:56" x14ac:dyDescent="0.25">
      <c r="A143" s="158" t="s">
        <v>271</v>
      </c>
      <c r="B143" s="2"/>
      <c r="C143" s="2"/>
      <c r="D143" s="86">
        <v>1400</v>
      </c>
      <c r="E143" s="9">
        <v>1579</v>
      </c>
      <c r="F143" s="86">
        <v>1678</v>
      </c>
      <c r="G143" s="19">
        <v>1608</v>
      </c>
      <c r="H143" s="13">
        <v>2126</v>
      </c>
      <c r="I143" s="19">
        <v>1440</v>
      </c>
      <c r="J143" s="13">
        <v>1048</v>
      </c>
      <c r="K143" s="19">
        <v>1538</v>
      </c>
      <c r="L143" s="91">
        <v>1125</v>
      </c>
      <c r="M143" s="93">
        <v>1558</v>
      </c>
      <c r="N143" s="91">
        <v>1055</v>
      </c>
      <c r="O143" s="92">
        <v>1016</v>
      </c>
      <c r="P143" s="91">
        <v>1293</v>
      </c>
      <c r="Q143" s="92">
        <v>1572</v>
      </c>
      <c r="R143" s="91">
        <v>1734</v>
      </c>
      <c r="S143" s="92">
        <v>931</v>
      </c>
      <c r="T143" s="91">
        <v>2111</v>
      </c>
      <c r="U143" s="93">
        <v>567</v>
      </c>
      <c r="V143" s="91">
        <v>1794</v>
      </c>
      <c r="W143" s="92">
        <v>763</v>
      </c>
      <c r="X143" s="91">
        <v>1970</v>
      </c>
      <c r="Y143" s="93">
        <v>750</v>
      </c>
      <c r="Z143" s="91">
        <v>1512</v>
      </c>
      <c r="AA143" s="93">
        <v>1168</v>
      </c>
      <c r="AD143" s="13">
        <v>2081</v>
      </c>
      <c r="AE143" s="92">
        <v>993</v>
      </c>
      <c r="AF143" s="93">
        <v>16</v>
      </c>
      <c r="AG143" s="13">
        <v>1868</v>
      </c>
      <c r="AH143" s="92">
        <v>742</v>
      </c>
      <c r="AI143" s="93">
        <v>182</v>
      </c>
      <c r="AJ143" s="13">
        <v>2012</v>
      </c>
      <c r="AK143" s="92">
        <v>648</v>
      </c>
      <c r="AL143" s="93">
        <v>280</v>
      </c>
      <c r="AM143" s="86">
        <v>1467</v>
      </c>
      <c r="AN143" s="9">
        <v>882</v>
      </c>
      <c r="AO143" s="86">
        <v>1716</v>
      </c>
      <c r="AP143" s="19">
        <v>882</v>
      </c>
      <c r="AQ143" s="13">
        <v>1757</v>
      </c>
      <c r="AR143" s="92">
        <v>738</v>
      </c>
      <c r="AS143" s="93">
        <v>31</v>
      </c>
      <c r="AT143" s="86">
        <v>1990</v>
      </c>
      <c r="AU143" s="9">
        <v>407</v>
      </c>
      <c r="AV143" s="86">
        <v>870</v>
      </c>
      <c r="AW143" s="19">
        <v>800</v>
      </c>
      <c r="AX143" s="13">
        <v>636</v>
      </c>
      <c r="AY143" s="92">
        <v>232</v>
      </c>
      <c r="AZ143" s="93">
        <v>941</v>
      </c>
      <c r="BA143" s="86">
        <v>1572</v>
      </c>
      <c r="BB143" s="9">
        <v>287</v>
      </c>
      <c r="BC143" s="86">
        <v>1150</v>
      </c>
      <c r="BD143" s="9">
        <v>366</v>
      </c>
    </row>
    <row r="144" spans="1:56" x14ac:dyDescent="0.25">
      <c r="A144" s="159" t="s">
        <v>272</v>
      </c>
      <c r="B144" s="2"/>
      <c r="C144" s="2"/>
      <c r="D144" s="86">
        <v>2905</v>
      </c>
      <c r="E144" s="9">
        <v>3833</v>
      </c>
      <c r="F144" s="86">
        <v>3600</v>
      </c>
      <c r="G144" s="19">
        <v>3818</v>
      </c>
      <c r="H144" s="13">
        <v>4485</v>
      </c>
      <c r="I144" s="19">
        <v>3261</v>
      </c>
      <c r="J144" s="13">
        <v>2028</v>
      </c>
      <c r="K144" s="19">
        <v>3762</v>
      </c>
      <c r="L144" s="91">
        <v>2300</v>
      </c>
      <c r="M144" s="93">
        <v>3786</v>
      </c>
      <c r="N144" s="91">
        <v>2232</v>
      </c>
      <c r="O144" s="92">
        <v>2689</v>
      </c>
      <c r="P144" s="91">
        <v>2927</v>
      </c>
      <c r="Q144" s="92">
        <v>3965</v>
      </c>
      <c r="R144" s="91">
        <v>3915</v>
      </c>
      <c r="S144" s="92">
        <v>2236</v>
      </c>
      <c r="T144" s="91">
        <v>4824</v>
      </c>
      <c r="U144" s="9">
        <v>1354</v>
      </c>
      <c r="V144" s="91">
        <v>3891</v>
      </c>
      <c r="W144" s="92">
        <v>2073</v>
      </c>
      <c r="X144" s="91">
        <v>3944</v>
      </c>
      <c r="Y144" s="9">
        <v>2023</v>
      </c>
      <c r="Z144" s="91">
        <v>3225</v>
      </c>
      <c r="AA144" s="93">
        <v>2997</v>
      </c>
      <c r="AD144" s="13">
        <v>4205</v>
      </c>
      <c r="AE144" s="92">
        <v>2387</v>
      </c>
      <c r="AF144" s="93">
        <v>65</v>
      </c>
      <c r="AG144" s="13">
        <v>3675</v>
      </c>
      <c r="AH144" s="92">
        <v>1892</v>
      </c>
      <c r="AI144" s="93">
        <v>423</v>
      </c>
      <c r="AJ144" s="13">
        <v>3875</v>
      </c>
      <c r="AK144" s="92">
        <v>1641</v>
      </c>
      <c r="AL144" s="93">
        <v>609</v>
      </c>
      <c r="AM144" s="86">
        <v>3037</v>
      </c>
      <c r="AN144" s="9">
        <v>2132</v>
      </c>
      <c r="AO144" s="86">
        <v>3668</v>
      </c>
      <c r="AP144" s="19">
        <v>2249</v>
      </c>
      <c r="AQ144" s="13">
        <v>3974</v>
      </c>
      <c r="AR144" s="92">
        <v>1897</v>
      </c>
      <c r="AS144" s="93">
        <v>74</v>
      </c>
      <c r="AT144" s="86">
        <v>4021</v>
      </c>
      <c r="AU144" s="9">
        <v>1338</v>
      </c>
      <c r="AV144" s="86">
        <v>1973</v>
      </c>
      <c r="AW144" s="19">
        <v>2263</v>
      </c>
      <c r="AX144" s="13">
        <v>1391</v>
      </c>
      <c r="AY144" s="92">
        <v>866</v>
      </c>
      <c r="AZ144" s="93">
        <v>2095</v>
      </c>
      <c r="BA144" s="86">
        <v>3230</v>
      </c>
      <c r="BB144" s="9">
        <v>916</v>
      </c>
      <c r="BC144" s="86">
        <v>2592</v>
      </c>
      <c r="BD144" s="9">
        <v>1126</v>
      </c>
    </row>
    <row r="145" spans="1:56" x14ac:dyDescent="0.25">
      <c r="A145" s="160" t="s">
        <v>273</v>
      </c>
      <c r="B145" s="2"/>
      <c r="C145" s="2"/>
      <c r="D145" s="86">
        <v>1739</v>
      </c>
      <c r="E145" s="9">
        <v>2383</v>
      </c>
      <c r="F145" s="86">
        <v>2224</v>
      </c>
      <c r="G145" s="19">
        <v>2185</v>
      </c>
      <c r="H145" s="13">
        <v>2998</v>
      </c>
      <c r="I145" s="19">
        <v>2026</v>
      </c>
      <c r="J145" s="13">
        <v>0</v>
      </c>
      <c r="K145" s="19">
        <v>2301</v>
      </c>
      <c r="L145" s="91">
        <v>1127</v>
      </c>
      <c r="M145" s="93">
        <v>2282</v>
      </c>
      <c r="N145" s="91">
        <v>1333</v>
      </c>
      <c r="O145" s="92">
        <v>1587</v>
      </c>
      <c r="P145" s="91">
        <v>1672</v>
      </c>
      <c r="Q145" s="92">
        <v>2097</v>
      </c>
      <c r="R145" s="91">
        <v>2531</v>
      </c>
      <c r="S145" s="92">
        <v>1350</v>
      </c>
      <c r="T145" s="91">
        <v>2895</v>
      </c>
      <c r="U145" s="9">
        <v>924</v>
      </c>
      <c r="V145" s="91">
        <v>2247</v>
      </c>
      <c r="W145" s="92">
        <v>1133</v>
      </c>
      <c r="X145" s="91">
        <v>2483</v>
      </c>
      <c r="Y145" s="9">
        <v>1135</v>
      </c>
      <c r="Z145" s="91">
        <v>2038</v>
      </c>
      <c r="AA145" s="93">
        <v>1585</v>
      </c>
      <c r="AD145" s="13">
        <v>3304</v>
      </c>
      <c r="AE145" s="92">
        <v>1384</v>
      </c>
      <c r="AF145" s="93">
        <v>36</v>
      </c>
      <c r="AG145" s="13">
        <v>2889</v>
      </c>
      <c r="AH145" s="92">
        <v>944</v>
      </c>
      <c r="AI145" s="93">
        <v>289</v>
      </c>
      <c r="AJ145" s="13">
        <v>3208</v>
      </c>
      <c r="AK145" s="92">
        <v>708</v>
      </c>
      <c r="AL145" s="93">
        <v>332</v>
      </c>
      <c r="AM145" s="86">
        <v>1962</v>
      </c>
      <c r="AN145" s="9">
        <v>1168</v>
      </c>
      <c r="AO145" s="86">
        <v>2894</v>
      </c>
      <c r="AP145" s="19">
        <v>1544</v>
      </c>
      <c r="AQ145" s="13">
        <v>2480</v>
      </c>
      <c r="AR145" s="92">
        <v>995</v>
      </c>
      <c r="AS145" s="93">
        <v>27</v>
      </c>
      <c r="AT145" s="86">
        <v>2959</v>
      </c>
      <c r="AU145" s="9">
        <v>591</v>
      </c>
      <c r="AV145" s="86">
        <v>1085</v>
      </c>
      <c r="AW145" s="19">
        <v>956</v>
      </c>
      <c r="AX145" s="13">
        <v>1122</v>
      </c>
      <c r="AY145" s="92">
        <v>673</v>
      </c>
      <c r="AZ145" s="93">
        <v>908</v>
      </c>
      <c r="BA145" s="86">
        <v>2291</v>
      </c>
      <c r="BB145" s="9">
        <v>551</v>
      </c>
      <c r="BC145" s="86">
        <v>1539</v>
      </c>
      <c r="BD145" s="9">
        <v>1049</v>
      </c>
    </row>
    <row r="146" spans="1:56" x14ac:dyDescent="0.25">
      <c r="A146" s="161" t="s">
        <v>274</v>
      </c>
      <c r="B146" s="2"/>
      <c r="C146" s="2"/>
      <c r="D146" s="86">
        <v>4232</v>
      </c>
      <c r="E146" s="9">
        <v>13038</v>
      </c>
      <c r="F146" s="86">
        <v>5178</v>
      </c>
      <c r="G146" s="19">
        <v>13092</v>
      </c>
      <c r="H146" s="13">
        <v>5469</v>
      </c>
      <c r="I146" s="19">
        <v>11625</v>
      </c>
      <c r="J146" s="13">
        <v>2825</v>
      </c>
      <c r="K146" s="19">
        <v>12149</v>
      </c>
      <c r="L146" s="91">
        <v>2991</v>
      </c>
      <c r="M146" s="93">
        <v>12811</v>
      </c>
      <c r="N146" s="91">
        <v>2040</v>
      </c>
      <c r="O146" s="92">
        <v>8895</v>
      </c>
      <c r="P146" s="91">
        <v>3395</v>
      </c>
      <c r="Q146" s="92">
        <v>13542</v>
      </c>
      <c r="R146" s="91">
        <v>4906</v>
      </c>
      <c r="S146" s="92">
        <v>8219</v>
      </c>
      <c r="T146" s="91">
        <v>8307</v>
      </c>
      <c r="U146" s="93">
        <v>4782</v>
      </c>
      <c r="V146" s="91">
        <v>4269</v>
      </c>
      <c r="W146" s="92">
        <v>7266</v>
      </c>
      <c r="X146" s="91">
        <v>5293</v>
      </c>
      <c r="Y146" s="93">
        <v>6453</v>
      </c>
      <c r="Z146" s="91">
        <v>3068</v>
      </c>
      <c r="AA146" s="93">
        <v>9788</v>
      </c>
      <c r="AD146" s="13">
        <v>5226</v>
      </c>
      <c r="AE146" s="92">
        <v>8657</v>
      </c>
      <c r="AF146" s="93">
        <v>121</v>
      </c>
      <c r="AG146" s="13">
        <v>4688</v>
      </c>
      <c r="AH146" s="92">
        <v>6446</v>
      </c>
      <c r="AI146" s="93">
        <v>882</v>
      </c>
      <c r="AJ146" s="13">
        <v>4740</v>
      </c>
      <c r="AK146" s="92">
        <v>6184</v>
      </c>
      <c r="AL146" s="93">
        <v>1385</v>
      </c>
      <c r="AM146" s="86">
        <v>3168</v>
      </c>
      <c r="AN146" s="9">
        <v>6832</v>
      </c>
      <c r="AO146" s="86">
        <v>3185</v>
      </c>
      <c r="AP146" s="19">
        <v>7721</v>
      </c>
      <c r="AQ146" s="13">
        <v>3180</v>
      </c>
      <c r="AR146" s="92">
        <v>6944</v>
      </c>
      <c r="AS146" s="93">
        <v>201</v>
      </c>
      <c r="AT146" s="86">
        <v>3995</v>
      </c>
      <c r="AU146" s="9">
        <v>5459</v>
      </c>
      <c r="AV146" s="86">
        <v>1357</v>
      </c>
      <c r="AW146" s="19">
        <v>5925</v>
      </c>
      <c r="AX146" s="13">
        <v>1494</v>
      </c>
      <c r="AY146" s="92">
        <v>5494</v>
      </c>
      <c r="AZ146" s="93">
        <v>1199</v>
      </c>
      <c r="BA146" s="86">
        <v>2600</v>
      </c>
      <c r="BB146" s="9">
        <v>4923</v>
      </c>
      <c r="BC146" s="86">
        <v>1620</v>
      </c>
      <c r="BD146" s="9">
        <v>6141</v>
      </c>
    </row>
    <row r="147" spans="1:56" x14ac:dyDescent="0.25">
      <c r="A147" s="162" t="s">
        <v>228</v>
      </c>
      <c r="B147" s="2"/>
      <c r="C147" s="2"/>
      <c r="D147" s="86">
        <v>1483</v>
      </c>
      <c r="E147" s="9">
        <v>4611</v>
      </c>
      <c r="F147" s="86">
        <v>1837</v>
      </c>
      <c r="G147" s="19">
        <v>4621</v>
      </c>
      <c r="H147" s="13">
        <v>1812</v>
      </c>
      <c r="I147" s="19">
        <v>4634</v>
      </c>
      <c r="J147" s="13">
        <v>926</v>
      </c>
      <c r="K147" s="19">
        <v>4363</v>
      </c>
      <c r="L147" s="91">
        <v>1009</v>
      </c>
      <c r="M147" s="93">
        <v>4456</v>
      </c>
      <c r="N147" s="91">
        <v>1033</v>
      </c>
      <c r="O147" s="92">
        <v>3452</v>
      </c>
      <c r="P147" s="91">
        <v>1191</v>
      </c>
      <c r="Q147" s="92">
        <v>4620</v>
      </c>
      <c r="R147" s="91">
        <v>1626</v>
      </c>
      <c r="S147" s="92">
        <v>3148</v>
      </c>
      <c r="T147" s="91">
        <v>2491</v>
      </c>
      <c r="U147" s="93">
        <v>2214</v>
      </c>
      <c r="V147" s="91">
        <v>1227</v>
      </c>
      <c r="W147" s="92">
        <v>3101</v>
      </c>
      <c r="X147" s="91">
        <v>1641</v>
      </c>
      <c r="Y147" s="93">
        <v>2802</v>
      </c>
      <c r="Z147" s="91">
        <v>1059</v>
      </c>
      <c r="AA147" s="93">
        <v>4014</v>
      </c>
      <c r="AD147" s="13">
        <v>1813</v>
      </c>
      <c r="AE147" s="92">
        <v>3740</v>
      </c>
      <c r="AF147" s="93">
        <v>54</v>
      </c>
      <c r="AG147" s="13">
        <v>1698</v>
      </c>
      <c r="AH147" s="92">
        <v>3137</v>
      </c>
      <c r="AI147" s="93">
        <v>489</v>
      </c>
      <c r="AJ147" s="13">
        <v>1781</v>
      </c>
      <c r="AK147" s="92">
        <v>3170</v>
      </c>
      <c r="AL147" s="93">
        <v>574</v>
      </c>
      <c r="AM147" s="86">
        <v>1329</v>
      </c>
      <c r="AN147" s="9">
        <v>3715</v>
      </c>
      <c r="AO147" s="86">
        <v>999</v>
      </c>
      <c r="AP147" s="19">
        <v>3853</v>
      </c>
      <c r="AQ147" s="13">
        <v>1141</v>
      </c>
      <c r="AR147" s="92">
        <v>3716</v>
      </c>
      <c r="AS147" s="93">
        <v>66</v>
      </c>
      <c r="AT147" s="86">
        <v>1464</v>
      </c>
      <c r="AU147" s="9">
        <v>2986</v>
      </c>
      <c r="AV147" s="86">
        <v>450</v>
      </c>
      <c r="AW147" s="19">
        <v>3362</v>
      </c>
      <c r="AX147" s="13">
        <v>450</v>
      </c>
      <c r="AY147" s="92">
        <v>3107</v>
      </c>
      <c r="AZ147" s="93">
        <v>375</v>
      </c>
      <c r="BA147" s="86">
        <v>927</v>
      </c>
      <c r="BB147" s="9">
        <v>2889</v>
      </c>
      <c r="BC147" s="86">
        <v>571</v>
      </c>
      <c r="BD147" s="9">
        <v>3854</v>
      </c>
    </row>
    <row r="148" spans="1:56" x14ac:dyDescent="0.25">
      <c r="A148" s="163" t="s">
        <v>275</v>
      </c>
      <c r="B148" s="2"/>
      <c r="C148" s="2"/>
      <c r="D148" s="86">
        <v>59399</v>
      </c>
      <c r="E148" s="9">
        <v>109707</v>
      </c>
      <c r="F148" s="86">
        <v>70215</v>
      </c>
      <c r="G148" s="19">
        <v>113015</v>
      </c>
      <c r="H148" s="13">
        <v>66013</v>
      </c>
      <c r="I148" s="19">
        <v>110803</v>
      </c>
      <c r="J148" s="13">
        <v>38006</v>
      </c>
      <c r="K148" s="19">
        <v>119039</v>
      </c>
      <c r="L148" s="91">
        <v>38459</v>
      </c>
      <c r="M148" s="93">
        <v>114940</v>
      </c>
      <c r="N148" s="91">
        <v>17869</v>
      </c>
      <c r="O148" s="92">
        <v>84915</v>
      </c>
      <c r="P148" s="91">
        <v>45844</v>
      </c>
      <c r="Q148" s="92">
        <v>126776</v>
      </c>
      <c r="R148" s="91">
        <v>53293</v>
      </c>
      <c r="S148" s="92">
        <v>69129</v>
      </c>
      <c r="T148" s="91">
        <v>87537</v>
      </c>
      <c r="U148" s="93">
        <v>33266</v>
      </c>
      <c r="V148" s="91">
        <v>42106</v>
      </c>
      <c r="W148" s="92">
        <v>70793</v>
      </c>
      <c r="X148" s="91">
        <v>57726</v>
      </c>
      <c r="Y148" s="93">
        <v>57683</v>
      </c>
      <c r="Z148" s="91">
        <v>35185</v>
      </c>
      <c r="AA148" s="93">
        <v>101551</v>
      </c>
      <c r="AD148" s="13">
        <v>60969</v>
      </c>
      <c r="AE148" s="92">
        <v>86851</v>
      </c>
      <c r="AF148" s="93">
        <v>1772</v>
      </c>
      <c r="AG148" s="13">
        <v>61158</v>
      </c>
      <c r="AH148" s="92">
        <v>70761</v>
      </c>
      <c r="AI148" s="93">
        <v>6402</v>
      </c>
      <c r="AJ148" s="13">
        <v>59702</v>
      </c>
      <c r="AK148" s="92">
        <v>66607</v>
      </c>
      <c r="AL148" s="93">
        <v>15669</v>
      </c>
      <c r="AM148" s="86">
        <v>41829</v>
      </c>
      <c r="AN148" s="9">
        <v>73092</v>
      </c>
      <c r="AO148" s="86">
        <v>43448</v>
      </c>
      <c r="AP148" s="19">
        <v>76965</v>
      </c>
      <c r="AQ148" s="13">
        <v>45634</v>
      </c>
      <c r="AR148" s="92">
        <v>66153</v>
      </c>
      <c r="AS148" s="93">
        <v>4801</v>
      </c>
      <c r="AT148" s="86">
        <v>53034</v>
      </c>
      <c r="AU148" s="9">
        <v>56013</v>
      </c>
      <c r="AV148" s="86">
        <v>24076</v>
      </c>
      <c r="AW148" s="19">
        <v>64747</v>
      </c>
      <c r="AX148" s="13">
        <v>24528</v>
      </c>
      <c r="AY148" s="92">
        <v>47202</v>
      </c>
      <c r="AZ148" s="93">
        <v>18277</v>
      </c>
      <c r="BA148" s="86">
        <v>42463</v>
      </c>
      <c r="BB148" s="9">
        <v>42797</v>
      </c>
      <c r="BC148" s="86">
        <v>31990</v>
      </c>
      <c r="BD148" s="9">
        <v>50811</v>
      </c>
    </row>
    <row r="149" spans="1:56" x14ac:dyDescent="0.25">
      <c r="A149" s="164" t="s">
        <v>276</v>
      </c>
      <c r="B149" s="2"/>
      <c r="C149" s="2"/>
      <c r="D149" s="86">
        <v>884</v>
      </c>
      <c r="E149" s="9">
        <v>1163</v>
      </c>
      <c r="F149" s="86">
        <v>1024</v>
      </c>
      <c r="G149" s="19">
        <v>1175</v>
      </c>
      <c r="H149" s="13">
        <v>2634</v>
      </c>
      <c r="I149" s="19">
        <v>2078</v>
      </c>
      <c r="J149" s="13">
        <v>725</v>
      </c>
      <c r="K149" s="19">
        <v>1056</v>
      </c>
      <c r="L149" s="91">
        <v>762</v>
      </c>
      <c r="M149" s="93">
        <v>1062</v>
      </c>
      <c r="N149" s="91">
        <v>688</v>
      </c>
      <c r="O149" s="92">
        <v>661</v>
      </c>
      <c r="P149" s="91">
        <v>685</v>
      </c>
      <c r="Q149" s="92">
        <v>1038</v>
      </c>
      <c r="R149" s="91">
        <v>981</v>
      </c>
      <c r="S149" s="92">
        <v>571</v>
      </c>
      <c r="T149" s="91">
        <v>1252</v>
      </c>
      <c r="U149" s="93">
        <v>257</v>
      </c>
      <c r="V149" s="91">
        <v>778</v>
      </c>
      <c r="W149" s="92">
        <v>506</v>
      </c>
      <c r="X149" s="91">
        <v>1128</v>
      </c>
      <c r="Y149" s="93">
        <v>400</v>
      </c>
      <c r="Z149" s="91">
        <v>682</v>
      </c>
      <c r="AA149" s="93">
        <v>738</v>
      </c>
      <c r="AD149" s="13">
        <v>1419</v>
      </c>
      <c r="AE149" s="92">
        <v>781</v>
      </c>
      <c r="AF149" s="93">
        <v>11</v>
      </c>
      <c r="AG149" s="13">
        <v>1273</v>
      </c>
      <c r="AH149" s="92">
        <v>589</v>
      </c>
      <c r="AI149" s="93">
        <v>110</v>
      </c>
      <c r="AJ149" s="13">
        <v>1449</v>
      </c>
      <c r="AK149" s="92">
        <v>680</v>
      </c>
      <c r="AL149" s="93">
        <v>151</v>
      </c>
      <c r="AM149" s="86">
        <v>935</v>
      </c>
      <c r="AN149" s="9">
        <v>806</v>
      </c>
      <c r="AO149" s="86">
        <v>1191</v>
      </c>
      <c r="AP149" s="19">
        <v>878</v>
      </c>
      <c r="AQ149" s="13">
        <v>1718</v>
      </c>
      <c r="AR149" s="92">
        <v>823</v>
      </c>
      <c r="AS149" s="93">
        <v>11</v>
      </c>
      <c r="AT149" s="86">
        <v>1933</v>
      </c>
      <c r="AU149" s="9">
        <v>591</v>
      </c>
      <c r="AV149" s="86">
        <v>536</v>
      </c>
      <c r="AW149" s="19">
        <v>1147</v>
      </c>
      <c r="AX149" s="13">
        <v>737</v>
      </c>
      <c r="AY149" s="92">
        <v>409</v>
      </c>
      <c r="AZ149" s="93">
        <v>1262</v>
      </c>
      <c r="BA149" s="86">
        <v>1667</v>
      </c>
      <c r="BB149" s="9">
        <v>736</v>
      </c>
      <c r="BC149" s="86">
        <v>1346</v>
      </c>
      <c r="BD149" s="9">
        <v>732</v>
      </c>
    </row>
    <row r="150" spans="1:56" x14ac:dyDescent="0.25">
      <c r="A150" s="165" t="s">
        <v>277</v>
      </c>
      <c r="B150" s="2"/>
      <c r="C150" s="2"/>
      <c r="D150" s="86">
        <v>4011</v>
      </c>
      <c r="E150" s="9">
        <v>4616</v>
      </c>
      <c r="F150" s="86">
        <v>4322</v>
      </c>
      <c r="G150" s="19">
        <v>4933</v>
      </c>
      <c r="H150" s="13">
        <v>4474</v>
      </c>
      <c r="I150" s="19">
        <v>4164</v>
      </c>
      <c r="J150" s="13">
        <v>2723</v>
      </c>
      <c r="K150" s="19">
        <v>4730</v>
      </c>
      <c r="L150" s="91">
        <v>2869</v>
      </c>
      <c r="M150" s="93">
        <v>4671</v>
      </c>
      <c r="N150" s="91">
        <v>2686</v>
      </c>
      <c r="O150" s="92">
        <v>3369</v>
      </c>
      <c r="P150" s="91">
        <v>2630</v>
      </c>
      <c r="Q150" s="92">
        <v>5256</v>
      </c>
      <c r="R150" s="91">
        <v>3954</v>
      </c>
      <c r="S150" s="92">
        <v>2953</v>
      </c>
      <c r="T150" s="91">
        <v>5146</v>
      </c>
      <c r="U150" s="93">
        <v>1567</v>
      </c>
      <c r="V150" s="91">
        <v>3456</v>
      </c>
      <c r="W150" s="92">
        <v>2904</v>
      </c>
      <c r="X150" s="91">
        <v>3621</v>
      </c>
      <c r="Y150" s="93">
        <v>2662</v>
      </c>
      <c r="Z150" s="91">
        <v>3006</v>
      </c>
      <c r="AA150" s="93">
        <v>4031</v>
      </c>
      <c r="AD150" s="13">
        <v>4224</v>
      </c>
      <c r="AE150" s="92">
        <v>3329</v>
      </c>
      <c r="AF150" s="93">
        <v>27</v>
      </c>
      <c r="AG150" s="13">
        <v>4349</v>
      </c>
      <c r="AH150" s="92">
        <v>2481</v>
      </c>
      <c r="AI150" s="93">
        <v>308</v>
      </c>
      <c r="AJ150" s="13">
        <v>4452</v>
      </c>
      <c r="AK150" s="92">
        <v>2928</v>
      </c>
      <c r="AL150" s="93">
        <v>561</v>
      </c>
      <c r="AM150" s="86">
        <v>3296</v>
      </c>
      <c r="AN150" s="9">
        <v>3308</v>
      </c>
      <c r="AO150" s="86">
        <v>3506</v>
      </c>
      <c r="AP150" s="19">
        <v>3566</v>
      </c>
      <c r="AQ150" s="13">
        <v>4318</v>
      </c>
      <c r="AR150" s="92">
        <v>2818</v>
      </c>
      <c r="AS150" s="93">
        <v>73</v>
      </c>
      <c r="AT150" s="86">
        <v>4747</v>
      </c>
      <c r="AU150" s="9">
        <v>2105</v>
      </c>
      <c r="AV150" s="86">
        <v>1771</v>
      </c>
      <c r="AW150" s="19">
        <v>3597</v>
      </c>
      <c r="AX150" s="13">
        <v>2108</v>
      </c>
      <c r="AY150" s="92">
        <v>1080</v>
      </c>
      <c r="AZ150" s="93">
        <v>3566</v>
      </c>
      <c r="BA150" s="86">
        <v>3847</v>
      </c>
      <c r="BB150" s="9">
        <v>1880</v>
      </c>
      <c r="BC150" s="86">
        <v>3462</v>
      </c>
      <c r="BD150" s="9">
        <v>1322</v>
      </c>
    </row>
    <row r="151" spans="1:56" x14ac:dyDescent="0.25">
      <c r="A151" s="166" t="s">
        <v>278</v>
      </c>
      <c r="B151" s="2"/>
      <c r="C151" s="2"/>
      <c r="D151" s="86">
        <v>4237</v>
      </c>
      <c r="E151" s="9">
        <v>10770</v>
      </c>
      <c r="F151" s="86">
        <v>5161</v>
      </c>
      <c r="G151" s="19">
        <v>10566</v>
      </c>
      <c r="H151" s="13">
        <v>6592</v>
      </c>
      <c r="I151" s="19">
        <v>9959</v>
      </c>
      <c r="J151" s="13">
        <v>2505</v>
      </c>
      <c r="K151" s="19">
        <v>8601</v>
      </c>
      <c r="L151" s="91">
        <v>3120</v>
      </c>
      <c r="M151" s="93">
        <v>9867</v>
      </c>
      <c r="N151" s="91">
        <v>3714</v>
      </c>
      <c r="O151" s="92">
        <v>7722</v>
      </c>
      <c r="P151" s="91">
        <v>3761</v>
      </c>
      <c r="Q151" s="92">
        <v>10115</v>
      </c>
      <c r="R151" s="91">
        <v>5550</v>
      </c>
      <c r="S151" s="92">
        <v>6715</v>
      </c>
      <c r="T151" s="91">
        <v>7843</v>
      </c>
      <c r="U151" s="93">
        <v>4399</v>
      </c>
      <c r="V151" s="91">
        <v>5380</v>
      </c>
      <c r="W151" s="92">
        <v>6381</v>
      </c>
      <c r="X151" s="91">
        <v>5835</v>
      </c>
      <c r="Y151" s="93">
        <v>6430</v>
      </c>
      <c r="Z151" s="91">
        <v>4618</v>
      </c>
      <c r="AA151" s="93">
        <v>8197</v>
      </c>
      <c r="AD151" s="13">
        <v>6643</v>
      </c>
      <c r="AE151" s="92">
        <v>7613</v>
      </c>
      <c r="AF151" s="93">
        <v>98</v>
      </c>
      <c r="AG151" s="13">
        <v>6188</v>
      </c>
      <c r="AH151" s="92">
        <v>6115</v>
      </c>
      <c r="AI151" s="93">
        <v>973</v>
      </c>
      <c r="AJ151" s="13">
        <v>6816</v>
      </c>
      <c r="AK151" s="92">
        <v>5608</v>
      </c>
      <c r="AL151" s="93">
        <v>1403</v>
      </c>
      <c r="AM151" s="86">
        <v>4903</v>
      </c>
      <c r="AN151" s="9">
        <v>6273</v>
      </c>
      <c r="AO151" s="86">
        <v>5458</v>
      </c>
      <c r="AP151" s="19">
        <v>6034</v>
      </c>
      <c r="AQ151" s="13">
        <v>6082</v>
      </c>
      <c r="AR151" s="92">
        <v>6532</v>
      </c>
      <c r="AS151" s="93">
        <v>212</v>
      </c>
      <c r="AT151" s="86">
        <v>7140</v>
      </c>
      <c r="AU151" s="9">
        <v>4967</v>
      </c>
      <c r="AV151" s="86">
        <v>2824</v>
      </c>
      <c r="AW151" s="19">
        <v>6438</v>
      </c>
      <c r="AX151" s="13">
        <v>2191</v>
      </c>
      <c r="AY151" s="92">
        <v>4343</v>
      </c>
      <c r="AZ151" s="93">
        <v>3993</v>
      </c>
      <c r="BA151" s="86">
        <v>5449</v>
      </c>
      <c r="BB151" s="9">
        <v>4590</v>
      </c>
      <c r="BC151" s="86">
        <v>4862</v>
      </c>
      <c r="BD151" s="9">
        <v>5709</v>
      </c>
    </row>
    <row r="152" spans="1:56" x14ac:dyDescent="0.25">
      <c r="A152" s="167" t="s">
        <v>279</v>
      </c>
      <c r="B152" s="2"/>
      <c r="C152" s="2"/>
      <c r="D152" s="86">
        <v>1447</v>
      </c>
      <c r="E152" s="9">
        <v>3117</v>
      </c>
      <c r="F152" s="86">
        <v>1804</v>
      </c>
      <c r="G152" s="19">
        <v>2951</v>
      </c>
      <c r="H152" s="13">
        <v>2192</v>
      </c>
      <c r="I152" s="19">
        <v>2819</v>
      </c>
      <c r="J152" s="13">
        <v>923</v>
      </c>
      <c r="K152" s="19">
        <v>3023</v>
      </c>
      <c r="L152" s="91">
        <v>1124</v>
      </c>
      <c r="M152" s="93">
        <v>3036</v>
      </c>
      <c r="N152" s="91">
        <v>1197</v>
      </c>
      <c r="O152" s="92">
        <v>2235</v>
      </c>
      <c r="P152" s="91">
        <v>1431</v>
      </c>
      <c r="Q152" s="92">
        <v>2857</v>
      </c>
      <c r="R152" s="91">
        <v>1969</v>
      </c>
      <c r="S152" s="92">
        <v>1893</v>
      </c>
      <c r="T152" s="91">
        <v>2506</v>
      </c>
      <c r="U152" s="93">
        <v>1297</v>
      </c>
      <c r="V152" s="91">
        <v>2073</v>
      </c>
      <c r="W152" s="92">
        <v>1730</v>
      </c>
      <c r="X152" s="91">
        <v>2026</v>
      </c>
      <c r="Y152" s="93">
        <v>1700</v>
      </c>
      <c r="Z152" s="91">
        <v>1761</v>
      </c>
      <c r="AA152" s="93">
        <v>2334</v>
      </c>
      <c r="AD152" s="13">
        <v>2281</v>
      </c>
      <c r="AE152" s="92">
        <v>2037</v>
      </c>
      <c r="AF152" s="93">
        <v>63</v>
      </c>
      <c r="AG152" s="13">
        <v>1971</v>
      </c>
      <c r="AH152" s="92">
        <v>1298</v>
      </c>
      <c r="AI152" s="93">
        <v>316</v>
      </c>
      <c r="AJ152" s="13">
        <v>2491</v>
      </c>
      <c r="AK152" s="92">
        <v>1218</v>
      </c>
      <c r="AL152" s="93">
        <v>434</v>
      </c>
      <c r="AM152" s="86">
        <v>1419</v>
      </c>
      <c r="AN152" s="9">
        <v>1324</v>
      </c>
      <c r="AO152" s="86">
        <v>1556</v>
      </c>
      <c r="AP152" s="19">
        <v>1733</v>
      </c>
      <c r="AQ152" s="13">
        <v>2190</v>
      </c>
      <c r="AR152" s="92">
        <v>1076</v>
      </c>
      <c r="AS152" s="93">
        <v>33</v>
      </c>
      <c r="AT152" s="86">
        <v>2391</v>
      </c>
      <c r="AU152" s="9">
        <v>617</v>
      </c>
      <c r="AV152" s="86">
        <v>1138</v>
      </c>
      <c r="AW152" s="19">
        <v>1056</v>
      </c>
      <c r="AX152" s="13">
        <v>1088</v>
      </c>
      <c r="AY152" s="92">
        <v>455</v>
      </c>
      <c r="AZ152" s="93">
        <v>997</v>
      </c>
      <c r="BA152" s="86">
        <v>2061</v>
      </c>
      <c r="BB152" s="9">
        <v>388</v>
      </c>
      <c r="BC152" s="86">
        <v>1723</v>
      </c>
      <c r="BD152" s="9">
        <v>580</v>
      </c>
    </row>
    <row r="153" spans="1:56" x14ac:dyDescent="0.25">
      <c r="A153" s="168" t="s">
        <v>280</v>
      </c>
      <c r="B153" s="2"/>
      <c r="C153" s="2"/>
      <c r="D153" s="86">
        <v>3290</v>
      </c>
      <c r="E153" s="9">
        <v>9803</v>
      </c>
      <c r="F153" s="86">
        <v>3695</v>
      </c>
      <c r="G153" s="19">
        <v>9231</v>
      </c>
      <c r="H153" s="13">
        <v>4546</v>
      </c>
      <c r="I153" s="19">
        <v>7829</v>
      </c>
      <c r="J153" s="13">
        <v>3249</v>
      </c>
      <c r="K153" s="19">
        <v>7396</v>
      </c>
      <c r="L153" s="91">
        <v>2816</v>
      </c>
      <c r="M153" s="93">
        <v>9155</v>
      </c>
      <c r="N153" s="91">
        <v>2070</v>
      </c>
      <c r="O153" s="92">
        <v>6196</v>
      </c>
      <c r="P153" s="91">
        <v>3197</v>
      </c>
      <c r="Q153" s="92">
        <v>8653</v>
      </c>
      <c r="R153" s="91">
        <v>3470</v>
      </c>
      <c r="S153" s="92">
        <v>4535</v>
      </c>
      <c r="T153" s="91">
        <v>4890</v>
      </c>
      <c r="U153" s="93">
        <v>3059</v>
      </c>
      <c r="V153" s="91">
        <v>3967</v>
      </c>
      <c r="W153" s="92">
        <v>4523</v>
      </c>
      <c r="X153" s="91">
        <v>3808</v>
      </c>
      <c r="Y153" s="93">
        <v>4877</v>
      </c>
      <c r="Z153" s="91">
        <v>3670</v>
      </c>
      <c r="AA153" s="93">
        <v>5756</v>
      </c>
      <c r="AD153" s="13">
        <v>5060</v>
      </c>
      <c r="AE153" s="92">
        <v>5435</v>
      </c>
      <c r="AF153" s="93">
        <v>72</v>
      </c>
      <c r="AG153" s="13">
        <v>4361</v>
      </c>
      <c r="AH153" s="92">
        <v>4551</v>
      </c>
      <c r="AI153" s="93">
        <v>761</v>
      </c>
      <c r="AJ153" s="13">
        <v>5063</v>
      </c>
      <c r="AK153" s="92">
        <v>3814</v>
      </c>
      <c r="AL153" s="93">
        <v>1371</v>
      </c>
      <c r="AM153" s="86">
        <v>3672</v>
      </c>
      <c r="AN153" s="9">
        <v>4288</v>
      </c>
      <c r="AO153" s="86">
        <v>4103</v>
      </c>
      <c r="AP153" s="19">
        <v>3982</v>
      </c>
      <c r="AQ153" s="13">
        <v>5387</v>
      </c>
      <c r="AR153" s="92">
        <v>2856</v>
      </c>
      <c r="AS153" s="93">
        <v>119</v>
      </c>
      <c r="AT153" s="86">
        <v>5732</v>
      </c>
      <c r="AU153" s="9">
        <v>1724</v>
      </c>
      <c r="AV153" s="86">
        <v>1867</v>
      </c>
      <c r="AW153" s="19">
        <v>3266</v>
      </c>
      <c r="AX153" s="13">
        <v>1848</v>
      </c>
      <c r="AY153" s="92">
        <v>1167</v>
      </c>
      <c r="AZ153" s="93">
        <v>4214</v>
      </c>
      <c r="BA153" s="86">
        <v>4861</v>
      </c>
      <c r="BB153" s="9">
        <v>1728</v>
      </c>
      <c r="BC153" s="86">
        <v>4862</v>
      </c>
      <c r="BD153" s="9">
        <v>1428</v>
      </c>
    </row>
    <row r="154" spans="1:56" x14ac:dyDescent="0.25">
      <c r="A154" s="169" t="s">
        <v>281</v>
      </c>
      <c r="B154" s="2"/>
      <c r="C154" s="2"/>
      <c r="D154" s="86">
        <v>5058</v>
      </c>
      <c r="E154" s="9">
        <v>16707</v>
      </c>
      <c r="F154" s="86">
        <v>6058</v>
      </c>
      <c r="G154" s="19">
        <v>15815</v>
      </c>
      <c r="H154" s="13">
        <v>5708</v>
      </c>
      <c r="I154" s="19">
        <v>14041</v>
      </c>
      <c r="J154" s="13">
        <v>3361</v>
      </c>
      <c r="K154" s="19">
        <v>17132</v>
      </c>
      <c r="L154" s="91">
        <v>3274</v>
      </c>
      <c r="M154" s="93">
        <v>17015</v>
      </c>
      <c r="N154" s="91">
        <v>2413</v>
      </c>
      <c r="O154" s="92">
        <v>12552</v>
      </c>
      <c r="P154" s="91">
        <v>3658</v>
      </c>
      <c r="Q154" s="92">
        <v>17110</v>
      </c>
      <c r="R154" s="91">
        <v>5369</v>
      </c>
      <c r="S154" s="92">
        <v>10812</v>
      </c>
      <c r="T154" s="91">
        <v>10797</v>
      </c>
      <c r="U154" s="9">
        <v>5257</v>
      </c>
      <c r="V154" s="91">
        <v>4668</v>
      </c>
      <c r="W154" s="92">
        <v>9398</v>
      </c>
      <c r="X154" s="91">
        <v>5995</v>
      </c>
      <c r="Y154" s="9">
        <v>8036</v>
      </c>
      <c r="Z154" s="91">
        <v>3672</v>
      </c>
      <c r="AA154" s="93">
        <v>10694</v>
      </c>
      <c r="AD154" s="13">
        <v>5905</v>
      </c>
      <c r="AE154" s="92">
        <v>10266</v>
      </c>
      <c r="AF154" s="93">
        <v>132</v>
      </c>
      <c r="AG154" s="13">
        <v>5552</v>
      </c>
      <c r="AH154" s="92">
        <v>7097</v>
      </c>
      <c r="AI154" s="93">
        <v>889</v>
      </c>
      <c r="AJ154" s="13">
        <v>5414</v>
      </c>
      <c r="AK154" s="92">
        <v>6444</v>
      </c>
      <c r="AL154" s="93">
        <v>1602</v>
      </c>
      <c r="AM154" s="86">
        <v>3480</v>
      </c>
      <c r="AN154" s="9">
        <v>7122</v>
      </c>
      <c r="AO154" s="86">
        <v>3227</v>
      </c>
      <c r="AP154" s="19">
        <v>7113</v>
      </c>
      <c r="AQ154" s="13">
        <v>3699</v>
      </c>
      <c r="AR154" s="92">
        <v>6382</v>
      </c>
      <c r="AS154" s="93">
        <v>235</v>
      </c>
      <c r="AT154" s="86">
        <v>4683</v>
      </c>
      <c r="AU154" s="9">
        <v>4458</v>
      </c>
      <c r="AV154" s="86">
        <v>1604</v>
      </c>
      <c r="AW154" s="19">
        <v>5357</v>
      </c>
      <c r="AX154" s="13">
        <v>1581</v>
      </c>
      <c r="AY154" s="92">
        <v>4299</v>
      </c>
      <c r="AZ154" s="93">
        <v>1996</v>
      </c>
      <c r="BA154" s="86">
        <v>3365</v>
      </c>
      <c r="BB154" s="9">
        <v>4148</v>
      </c>
      <c r="BC154" s="86">
        <v>2722</v>
      </c>
      <c r="BD154" s="9">
        <v>5356</v>
      </c>
    </row>
    <row r="155" spans="1:56" x14ac:dyDescent="0.25">
      <c r="A155" s="170" t="s">
        <v>282</v>
      </c>
      <c r="B155" s="2"/>
      <c r="C155" s="2"/>
      <c r="D155" s="86">
        <v>4609</v>
      </c>
      <c r="E155" s="9">
        <v>12967</v>
      </c>
      <c r="F155" s="86">
        <v>5541</v>
      </c>
      <c r="G155" s="19">
        <v>12989</v>
      </c>
      <c r="H155" s="13">
        <v>5891</v>
      </c>
      <c r="I155" s="19">
        <v>11980</v>
      </c>
      <c r="J155" s="13">
        <v>4558</v>
      </c>
      <c r="K155" s="19">
        <v>11822</v>
      </c>
      <c r="L155" s="91">
        <v>3139</v>
      </c>
      <c r="M155" s="93">
        <v>13422</v>
      </c>
      <c r="N155" s="91">
        <v>2462</v>
      </c>
      <c r="O155" s="92">
        <v>8711</v>
      </c>
      <c r="P155" s="91">
        <v>3832</v>
      </c>
      <c r="Q155" s="92">
        <v>13464</v>
      </c>
      <c r="R155" s="91">
        <v>5214</v>
      </c>
      <c r="S155" s="92">
        <v>8762</v>
      </c>
      <c r="T155" s="91">
        <v>8299</v>
      </c>
      <c r="U155" s="93">
        <v>5195</v>
      </c>
      <c r="V155" s="91">
        <v>4989</v>
      </c>
      <c r="W155" s="92">
        <v>8410</v>
      </c>
      <c r="X155" s="91">
        <v>5919</v>
      </c>
      <c r="Y155" s="93">
        <v>7407</v>
      </c>
      <c r="Z155" s="91">
        <v>4281</v>
      </c>
      <c r="AA155" s="93">
        <v>11521</v>
      </c>
      <c r="AD155" s="13">
        <v>6142</v>
      </c>
      <c r="AE155" s="92">
        <v>10155</v>
      </c>
      <c r="AF155" s="93">
        <v>142</v>
      </c>
      <c r="AG155" s="13">
        <v>5987</v>
      </c>
      <c r="AH155" s="92">
        <v>7655</v>
      </c>
      <c r="AI155" s="93">
        <v>1033</v>
      </c>
      <c r="AJ155" s="13">
        <v>6682</v>
      </c>
      <c r="AK155" s="92">
        <v>7453</v>
      </c>
      <c r="AL155" s="93">
        <v>1812</v>
      </c>
      <c r="AM155" s="86">
        <v>4568</v>
      </c>
      <c r="AN155" s="9">
        <v>8462</v>
      </c>
      <c r="AO155" s="86">
        <v>5141</v>
      </c>
      <c r="AP155" s="19">
        <v>9604</v>
      </c>
      <c r="AQ155" s="13">
        <v>5460</v>
      </c>
      <c r="AR155" s="92">
        <v>7825</v>
      </c>
      <c r="AS155" s="93">
        <v>200</v>
      </c>
      <c r="AT155" s="86">
        <v>7020</v>
      </c>
      <c r="AU155" s="9">
        <v>6638</v>
      </c>
      <c r="AV155" s="86">
        <v>2838</v>
      </c>
      <c r="AW155" s="19">
        <v>7423</v>
      </c>
      <c r="AX155" s="13">
        <v>2889</v>
      </c>
      <c r="AY155" s="92">
        <v>6098</v>
      </c>
      <c r="AZ155" s="93">
        <v>2535</v>
      </c>
      <c r="BA155" s="86">
        <v>5207</v>
      </c>
      <c r="BB155" s="9">
        <v>5624</v>
      </c>
      <c r="BC155" s="86">
        <v>4111</v>
      </c>
      <c r="BD155" s="9">
        <v>6585</v>
      </c>
    </row>
    <row r="156" spans="1:56" x14ac:dyDescent="0.25">
      <c r="A156" s="171" t="s">
        <v>283</v>
      </c>
      <c r="B156" s="2"/>
      <c r="C156" s="2"/>
      <c r="D156" s="86">
        <v>2645</v>
      </c>
      <c r="E156" s="9">
        <v>7015</v>
      </c>
      <c r="F156" s="86">
        <v>3131</v>
      </c>
      <c r="G156" s="19">
        <v>7135</v>
      </c>
      <c r="H156" s="13">
        <v>4101</v>
      </c>
      <c r="I156" s="19">
        <v>5787</v>
      </c>
      <c r="J156" s="13">
        <v>1956</v>
      </c>
      <c r="K156" s="19">
        <v>6888</v>
      </c>
      <c r="L156" s="91">
        <v>2409</v>
      </c>
      <c r="M156" s="93">
        <v>6812</v>
      </c>
      <c r="N156" s="91">
        <v>2343</v>
      </c>
      <c r="O156" s="92">
        <v>4357</v>
      </c>
      <c r="P156" s="91">
        <v>2783</v>
      </c>
      <c r="Q156" s="92">
        <v>6908</v>
      </c>
      <c r="R156" s="91">
        <v>3360</v>
      </c>
      <c r="S156" s="92">
        <v>4292</v>
      </c>
      <c r="T156" s="91">
        <v>4855</v>
      </c>
      <c r="U156" s="93">
        <v>2708</v>
      </c>
      <c r="V156" s="91">
        <v>3533</v>
      </c>
      <c r="W156" s="92">
        <v>3954</v>
      </c>
      <c r="X156" s="91">
        <v>3677</v>
      </c>
      <c r="Y156" s="93">
        <v>3849</v>
      </c>
      <c r="Z156" s="91">
        <v>2666</v>
      </c>
      <c r="AA156" s="93">
        <v>5764</v>
      </c>
      <c r="AD156" s="13">
        <v>4003</v>
      </c>
      <c r="AE156" s="92">
        <v>4897</v>
      </c>
      <c r="AF156" s="93">
        <v>47</v>
      </c>
      <c r="AG156" s="13">
        <v>4050</v>
      </c>
      <c r="AH156" s="92">
        <v>3960</v>
      </c>
      <c r="AI156" s="93">
        <v>519</v>
      </c>
      <c r="AJ156" s="13">
        <v>4691</v>
      </c>
      <c r="AK156" s="92">
        <v>4093</v>
      </c>
      <c r="AL156" s="93">
        <v>774</v>
      </c>
      <c r="AM156" s="86">
        <v>3510</v>
      </c>
      <c r="AN156" s="9">
        <v>4625</v>
      </c>
      <c r="AO156" s="86">
        <v>3825</v>
      </c>
      <c r="AP156" s="19">
        <v>4776</v>
      </c>
      <c r="AQ156" s="13">
        <v>3801</v>
      </c>
      <c r="AR156" s="92">
        <v>4603</v>
      </c>
      <c r="AS156" s="93">
        <v>76</v>
      </c>
      <c r="AT156" s="86">
        <v>4293</v>
      </c>
      <c r="AU156" s="9">
        <v>3388</v>
      </c>
      <c r="AV156" s="86">
        <v>1610</v>
      </c>
      <c r="AW156" s="19">
        <v>4774</v>
      </c>
      <c r="AX156" s="13">
        <v>1377</v>
      </c>
      <c r="AY156" s="92">
        <v>2979</v>
      </c>
      <c r="AZ156" s="93">
        <v>2872</v>
      </c>
      <c r="BA156" s="86">
        <v>2994</v>
      </c>
      <c r="BB156" s="9">
        <v>3109</v>
      </c>
      <c r="BC156" s="86">
        <v>2173</v>
      </c>
      <c r="BD156" s="9">
        <v>3310</v>
      </c>
    </row>
    <row r="157" spans="1:56" x14ac:dyDescent="0.25">
      <c r="A157" s="172" t="s">
        <v>284</v>
      </c>
      <c r="B157" s="2"/>
      <c r="C157" s="2"/>
      <c r="D157" s="86">
        <v>1552</v>
      </c>
      <c r="E157" s="9">
        <v>5260</v>
      </c>
      <c r="F157" s="86">
        <v>2060</v>
      </c>
      <c r="G157" s="19">
        <v>5145</v>
      </c>
      <c r="H157" s="13">
        <v>2738</v>
      </c>
      <c r="I157" s="19">
        <v>4670</v>
      </c>
      <c r="J157" s="13">
        <v>0</v>
      </c>
      <c r="K157" s="19">
        <v>4802</v>
      </c>
      <c r="L157" s="91">
        <v>1050</v>
      </c>
      <c r="M157" s="93">
        <v>4854</v>
      </c>
      <c r="N157" s="91">
        <v>1465</v>
      </c>
      <c r="O157" s="92">
        <v>3349</v>
      </c>
      <c r="P157" s="91">
        <v>1382</v>
      </c>
      <c r="Q157" s="92">
        <v>4665</v>
      </c>
      <c r="R157" s="91">
        <v>2410</v>
      </c>
      <c r="S157" s="92">
        <v>3033</v>
      </c>
      <c r="T157" s="91">
        <v>3507</v>
      </c>
      <c r="U157" s="93">
        <v>1917</v>
      </c>
      <c r="V157" s="91">
        <v>2495</v>
      </c>
      <c r="W157" s="92">
        <v>2476</v>
      </c>
      <c r="X157" s="91">
        <v>2554</v>
      </c>
      <c r="Y157" s="93">
        <v>2516</v>
      </c>
      <c r="Z157" s="91">
        <v>1815</v>
      </c>
      <c r="AA157" s="93">
        <v>3601</v>
      </c>
      <c r="AD157" s="13">
        <v>3059</v>
      </c>
      <c r="AE157" s="92">
        <v>3366</v>
      </c>
      <c r="AF157" s="93">
        <v>30</v>
      </c>
      <c r="AG157" s="13">
        <v>2240</v>
      </c>
      <c r="AH157" s="92">
        <v>2481</v>
      </c>
      <c r="AI157" s="93">
        <v>421</v>
      </c>
      <c r="AJ157" s="13">
        <v>2961</v>
      </c>
      <c r="AK157" s="92">
        <v>2299</v>
      </c>
      <c r="AL157" s="93">
        <v>443</v>
      </c>
      <c r="AM157" s="86">
        <v>1538</v>
      </c>
      <c r="AN157" s="9">
        <v>2962</v>
      </c>
      <c r="AO157" s="86">
        <v>1747</v>
      </c>
      <c r="AP157" s="19">
        <v>3330</v>
      </c>
      <c r="AQ157" s="13">
        <v>1947</v>
      </c>
      <c r="AR157" s="92">
        <v>2925</v>
      </c>
      <c r="AS157" s="93">
        <v>65</v>
      </c>
      <c r="AT157" s="86">
        <v>1951</v>
      </c>
      <c r="AU157" s="9">
        <v>2063</v>
      </c>
      <c r="AV157" s="86">
        <v>653</v>
      </c>
      <c r="AW157" s="19">
        <v>2295</v>
      </c>
      <c r="AX157" s="13">
        <v>530</v>
      </c>
      <c r="AY157" s="92">
        <v>2173</v>
      </c>
      <c r="AZ157" s="93">
        <v>1041</v>
      </c>
      <c r="BA157" s="86">
        <v>1446</v>
      </c>
      <c r="BB157" s="9">
        <v>1846</v>
      </c>
      <c r="BC157" s="86">
        <v>915</v>
      </c>
      <c r="BD157" s="9">
        <v>2829</v>
      </c>
    </row>
    <row r="158" spans="1:56" x14ac:dyDescent="0.25">
      <c r="A158" s="118" t="s">
        <v>285</v>
      </c>
      <c r="B158" s="2"/>
      <c r="C158" s="2"/>
      <c r="D158" s="86">
        <v>18367</v>
      </c>
      <c r="E158" s="9">
        <v>21993</v>
      </c>
      <c r="F158" s="86">
        <v>20209</v>
      </c>
      <c r="G158" s="19">
        <v>23290</v>
      </c>
      <c r="H158" s="13">
        <v>16840</v>
      </c>
      <c r="I158" s="19">
        <v>21679</v>
      </c>
      <c r="J158" s="13">
        <v>15002</v>
      </c>
      <c r="K158" s="19">
        <v>21664</v>
      </c>
      <c r="L158" s="91">
        <v>14439</v>
      </c>
      <c r="M158" s="93">
        <v>22629</v>
      </c>
      <c r="N158" s="91">
        <v>12214</v>
      </c>
      <c r="O158" s="92">
        <v>15762</v>
      </c>
      <c r="P158" s="91">
        <v>15333</v>
      </c>
      <c r="Q158" s="92">
        <v>23890</v>
      </c>
      <c r="R158" s="91">
        <v>14549</v>
      </c>
      <c r="S158" s="92">
        <v>15367</v>
      </c>
      <c r="T158" s="91">
        <v>21889</v>
      </c>
      <c r="U158" s="93">
        <v>7771</v>
      </c>
      <c r="V158" s="91">
        <v>11879</v>
      </c>
      <c r="W158" s="92">
        <v>15640</v>
      </c>
      <c r="X158" s="91">
        <v>13614</v>
      </c>
      <c r="Y158" s="93">
        <v>13770</v>
      </c>
      <c r="Z158" s="91">
        <v>10273</v>
      </c>
      <c r="AA158" s="93">
        <v>22254</v>
      </c>
      <c r="AD158" s="13">
        <v>15781</v>
      </c>
      <c r="AE158" s="92">
        <v>17862</v>
      </c>
      <c r="AF158" s="93">
        <v>173</v>
      </c>
      <c r="AG158" s="13">
        <v>13577</v>
      </c>
      <c r="AH158" s="92">
        <v>14908</v>
      </c>
      <c r="AI158" s="93">
        <v>968</v>
      </c>
      <c r="AJ158" s="13">
        <v>13629</v>
      </c>
      <c r="AK158" s="92">
        <v>14869</v>
      </c>
      <c r="AL158" s="93">
        <v>2634</v>
      </c>
      <c r="AM158" s="86">
        <v>11001</v>
      </c>
      <c r="AN158" s="9">
        <v>16952</v>
      </c>
      <c r="AO158" s="86">
        <v>12006</v>
      </c>
      <c r="AP158" s="19">
        <v>17819</v>
      </c>
      <c r="AQ158" s="13">
        <v>12986</v>
      </c>
      <c r="AR158" s="92">
        <v>13667</v>
      </c>
      <c r="AS158" s="93">
        <v>363</v>
      </c>
      <c r="AT158" s="86">
        <v>12989</v>
      </c>
      <c r="AU158" s="9">
        <v>11364</v>
      </c>
      <c r="AV158" s="86">
        <v>5203</v>
      </c>
      <c r="AW158" s="19">
        <v>15481</v>
      </c>
      <c r="AX158" s="13">
        <v>5517</v>
      </c>
      <c r="AY158" s="92">
        <v>6143</v>
      </c>
      <c r="AZ158" s="93">
        <v>9420</v>
      </c>
      <c r="BA158" s="86">
        <v>10573</v>
      </c>
      <c r="BB158" s="9">
        <v>10932</v>
      </c>
      <c r="BC158" s="86">
        <v>8083</v>
      </c>
      <c r="BD158" s="9">
        <v>8863</v>
      </c>
    </row>
    <row r="159" spans="1:56" x14ac:dyDescent="0.25">
      <c r="A159" s="119" t="s">
        <v>286</v>
      </c>
      <c r="B159" s="2"/>
      <c r="C159" s="2"/>
      <c r="D159" s="86">
        <v>3953</v>
      </c>
      <c r="E159" s="9">
        <v>6272</v>
      </c>
      <c r="F159" s="86">
        <v>4506</v>
      </c>
      <c r="G159" s="19">
        <v>6746</v>
      </c>
      <c r="H159" s="13">
        <v>5548</v>
      </c>
      <c r="I159" s="19">
        <v>5862</v>
      </c>
      <c r="J159" s="13">
        <v>4247</v>
      </c>
      <c r="K159" s="19">
        <v>5760</v>
      </c>
      <c r="L159" s="91">
        <v>2995</v>
      </c>
      <c r="M159" s="93">
        <v>6608</v>
      </c>
      <c r="N159" s="91">
        <v>2616</v>
      </c>
      <c r="O159" s="92">
        <v>4579</v>
      </c>
      <c r="P159" s="91">
        <v>3803</v>
      </c>
      <c r="Q159" s="92">
        <v>6803</v>
      </c>
      <c r="R159" s="91">
        <v>4775</v>
      </c>
      <c r="S159" s="92">
        <v>3944</v>
      </c>
      <c r="T159" s="91">
        <v>6162</v>
      </c>
      <c r="U159" s="93">
        <v>2407</v>
      </c>
      <c r="V159" s="91">
        <v>4281</v>
      </c>
      <c r="W159" s="92">
        <v>3640</v>
      </c>
      <c r="X159" s="91">
        <v>4856</v>
      </c>
      <c r="Y159" s="93">
        <v>3062</v>
      </c>
      <c r="Z159" s="91">
        <v>4126</v>
      </c>
      <c r="AA159" s="93">
        <v>5592</v>
      </c>
      <c r="AD159" s="13">
        <v>5441</v>
      </c>
      <c r="AE159" s="92">
        <v>4651</v>
      </c>
      <c r="AF159" s="93">
        <v>74</v>
      </c>
      <c r="AG159" s="13">
        <v>5194</v>
      </c>
      <c r="AH159" s="92">
        <v>3166</v>
      </c>
      <c r="AI159" s="93">
        <v>768</v>
      </c>
      <c r="AJ159" s="13">
        <v>5589</v>
      </c>
      <c r="AK159" s="92">
        <v>3262</v>
      </c>
      <c r="AL159" s="93">
        <v>1186</v>
      </c>
      <c r="AM159" s="86">
        <v>4175</v>
      </c>
      <c r="AN159" s="9">
        <v>4407</v>
      </c>
      <c r="AO159" s="86">
        <v>3942</v>
      </c>
      <c r="AP159" s="19">
        <v>4337</v>
      </c>
      <c r="AQ159" s="13">
        <v>4623</v>
      </c>
      <c r="AR159" s="92">
        <v>3902</v>
      </c>
      <c r="AS159" s="93">
        <v>93</v>
      </c>
      <c r="AT159" s="86">
        <v>4615</v>
      </c>
      <c r="AU159" s="9">
        <v>2965</v>
      </c>
      <c r="AV159" s="86">
        <v>1929</v>
      </c>
      <c r="AW159" s="19">
        <v>3711</v>
      </c>
      <c r="AX159" s="13">
        <v>1661</v>
      </c>
      <c r="AY159" s="92">
        <v>1959</v>
      </c>
      <c r="AZ159" s="93">
        <v>2784</v>
      </c>
      <c r="BA159" s="86">
        <v>3775</v>
      </c>
      <c r="BB159" s="9">
        <v>2728</v>
      </c>
      <c r="BC159" s="86">
        <v>3124</v>
      </c>
      <c r="BD159" s="9">
        <v>2657</v>
      </c>
    </row>
    <row r="160" spans="1:56" x14ac:dyDescent="0.25">
      <c r="A160" s="120" t="s">
        <v>287</v>
      </c>
      <c r="B160" s="2"/>
      <c r="C160" s="2"/>
      <c r="D160" s="86">
        <v>3725</v>
      </c>
      <c r="E160" s="9">
        <v>6832</v>
      </c>
      <c r="F160" s="86">
        <v>4320</v>
      </c>
      <c r="G160" s="19">
        <v>6755</v>
      </c>
      <c r="H160" s="13">
        <v>4722</v>
      </c>
      <c r="I160" s="19">
        <v>5825</v>
      </c>
      <c r="J160" s="13">
        <v>4299</v>
      </c>
      <c r="K160" s="19">
        <v>4891</v>
      </c>
      <c r="L160" s="91">
        <v>2856</v>
      </c>
      <c r="M160" s="93">
        <v>6696</v>
      </c>
      <c r="N160" s="91">
        <v>2620</v>
      </c>
      <c r="O160" s="92">
        <v>4810</v>
      </c>
      <c r="P160" s="91">
        <v>3172</v>
      </c>
      <c r="Q160" s="92">
        <v>6675</v>
      </c>
      <c r="R160" s="91">
        <v>3762</v>
      </c>
      <c r="S160" s="92">
        <v>3391</v>
      </c>
      <c r="T160" s="91">
        <v>6050</v>
      </c>
      <c r="U160" s="93">
        <v>2178</v>
      </c>
      <c r="V160" s="91">
        <v>3971</v>
      </c>
      <c r="W160" s="92">
        <v>3355</v>
      </c>
      <c r="X160" s="91">
        <v>4323</v>
      </c>
      <c r="Y160" s="93">
        <v>3065</v>
      </c>
      <c r="Z160" s="91">
        <v>3302</v>
      </c>
      <c r="AA160" s="93">
        <v>5246</v>
      </c>
      <c r="AD160" s="13">
        <v>5107</v>
      </c>
      <c r="AE160" s="92">
        <v>4105</v>
      </c>
      <c r="AF160" s="93">
        <v>94</v>
      </c>
      <c r="AG160" s="13">
        <v>4447</v>
      </c>
      <c r="AH160" s="92">
        <v>2781</v>
      </c>
      <c r="AI160" s="93">
        <v>603</v>
      </c>
      <c r="AJ160" s="13">
        <v>4491</v>
      </c>
      <c r="AK160" s="92">
        <v>2516</v>
      </c>
      <c r="AL160" s="93">
        <v>1050</v>
      </c>
      <c r="AM160" s="86">
        <v>2795</v>
      </c>
      <c r="AN160" s="9">
        <v>2975</v>
      </c>
      <c r="AO160" s="86">
        <v>2935</v>
      </c>
      <c r="AP160" s="19">
        <v>3416</v>
      </c>
      <c r="AQ160" s="13">
        <v>4277</v>
      </c>
      <c r="AR160" s="92">
        <v>2282</v>
      </c>
      <c r="AS160" s="93">
        <v>78</v>
      </c>
      <c r="AT160" s="86">
        <v>4457</v>
      </c>
      <c r="AU160" s="9">
        <v>1674</v>
      </c>
      <c r="AV160" s="86">
        <v>1526</v>
      </c>
      <c r="AW160" s="19">
        <v>2593</v>
      </c>
      <c r="AX160" s="13">
        <v>1527</v>
      </c>
      <c r="AY160" s="92">
        <v>1202</v>
      </c>
      <c r="AZ160" s="93">
        <v>3379</v>
      </c>
      <c r="BA160" s="86">
        <v>3989</v>
      </c>
      <c r="BB160" s="9">
        <v>1340</v>
      </c>
      <c r="BC160" s="86">
        <v>3625</v>
      </c>
      <c r="BD160" s="9">
        <v>1717</v>
      </c>
    </row>
    <row r="161" spans="1:56" x14ac:dyDescent="0.25">
      <c r="A161" s="121" t="s">
        <v>288</v>
      </c>
      <c r="B161" s="2"/>
      <c r="C161" s="2"/>
      <c r="D161" s="86">
        <v>11825</v>
      </c>
      <c r="E161" s="9">
        <v>20708</v>
      </c>
      <c r="F161" s="86">
        <v>13058</v>
      </c>
      <c r="G161" s="19">
        <v>20288</v>
      </c>
      <c r="H161" s="13">
        <v>12379</v>
      </c>
      <c r="I161" s="19">
        <v>17505</v>
      </c>
      <c r="J161" s="13">
        <v>11806</v>
      </c>
      <c r="K161" s="19">
        <v>17154</v>
      </c>
      <c r="L161" s="91">
        <v>10243</v>
      </c>
      <c r="M161" s="93">
        <v>19992</v>
      </c>
      <c r="N161" s="91">
        <v>7612</v>
      </c>
      <c r="O161" s="92">
        <v>15190</v>
      </c>
      <c r="P161" s="91">
        <v>11355</v>
      </c>
      <c r="Q161" s="92">
        <v>20330</v>
      </c>
      <c r="R161" s="91">
        <v>11128</v>
      </c>
      <c r="S161" s="92">
        <v>11994</v>
      </c>
      <c r="T161" s="91">
        <v>16274</v>
      </c>
      <c r="U161" s="93">
        <v>6778</v>
      </c>
      <c r="V161" s="91">
        <v>10053</v>
      </c>
      <c r="W161" s="92">
        <v>10240</v>
      </c>
      <c r="X161" s="91">
        <v>10862</v>
      </c>
      <c r="Y161" s="93">
        <v>9313</v>
      </c>
      <c r="Z161" s="91">
        <v>8252</v>
      </c>
      <c r="AA161" s="93">
        <v>13997</v>
      </c>
      <c r="AD161" s="13">
        <v>11127</v>
      </c>
      <c r="AE161" s="92">
        <v>11930</v>
      </c>
      <c r="AF161" s="93">
        <v>207</v>
      </c>
      <c r="AG161" s="13">
        <v>10367</v>
      </c>
      <c r="AH161" s="92">
        <v>8737</v>
      </c>
      <c r="AI161" s="93">
        <v>1366</v>
      </c>
      <c r="AJ161" s="13">
        <v>9997</v>
      </c>
      <c r="AK161" s="92">
        <v>7440</v>
      </c>
      <c r="AL161" s="93">
        <v>2821</v>
      </c>
      <c r="AM161" s="86">
        <v>6280</v>
      </c>
      <c r="AN161" s="9">
        <v>8397</v>
      </c>
      <c r="AO161" s="86">
        <v>6950</v>
      </c>
      <c r="AP161" s="19">
        <v>9008</v>
      </c>
      <c r="AQ161" s="13">
        <v>7957</v>
      </c>
      <c r="AR161" s="92">
        <v>6637</v>
      </c>
      <c r="AS161" s="93">
        <v>225</v>
      </c>
      <c r="AT161" s="86">
        <v>8747</v>
      </c>
      <c r="AU161" s="9">
        <v>5327</v>
      </c>
      <c r="AV161" s="86">
        <v>3262</v>
      </c>
      <c r="AW161" s="19">
        <v>7371</v>
      </c>
      <c r="AX161" s="13">
        <v>3401</v>
      </c>
      <c r="AY161" s="92">
        <v>3048</v>
      </c>
      <c r="AZ161" s="93">
        <v>8148</v>
      </c>
      <c r="BA161" s="86">
        <v>7716</v>
      </c>
      <c r="BB161" s="9">
        <v>4605</v>
      </c>
      <c r="BC161" s="86">
        <v>6615</v>
      </c>
      <c r="BD161" s="9">
        <v>4133</v>
      </c>
    </row>
    <row r="162" spans="1:56" x14ac:dyDescent="0.25">
      <c r="A162" s="122" t="s">
        <v>289</v>
      </c>
      <c r="B162" s="2"/>
      <c r="C162" s="2"/>
      <c r="D162" s="86">
        <v>1163</v>
      </c>
      <c r="E162" s="9">
        <v>2734</v>
      </c>
      <c r="F162" s="86">
        <v>1372</v>
      </c>
      <c r="G162" s="19">
        <v>2797</v>
      </c>
      <c r="H162" s="13">
        <v>1595</v>
      </c>
      <c r="I162" s="19">
        <v>2500</v>
      </c>
      <c r="J162" s="13">
        <v>1464</v>
      </c>
      <c r="K162" s="19">
        <v>1836</v>
      </c>
      <c r="L162" s="91">
        <v>799</v>
      </c>
      <c r="M162" s="9">
        <v>2799</v>
      </c>
      <c r="N162" s="91">
        <v>780</v>
      </c>
      <c r="O162" s="19">
        <v>1804</v>
      </c>
      <c r="P162" s="91">
        <v>951</v>
      </c>
      <c r="Q162" s="19">
        <v>2807</v>
      </c>
      <c r="R162" s="91">
        <v>1465</v>
      </c>
      <c r="S162" s="19">
        <v>1808</v>
      </c>
      <c r="T162" s="91">
        <v>2046</v>
      </c>
      <c r="U162" s="9">
        <v>1156</v>
      </c>
      <c r="V162" s="91">
        <v>1210</v>
      </c>
      <c r="W162" s="19">
        <v>1541</v>
      </c>
      <c r="X162" s="91">
        <v>1486</v>
      </c>
      <c r="Y162" s="9">
        <v>1282</v>
      </c>
      <c r="Z162" s="91">
        <v>1043</v>
      </c>
      <c r="AA162" s="9">
        <v>2088</v>
      </c>
      <c r="AD162" s="13">
        <v>1555</v>
      </c>
      <c r="AE162" s="92">
        <v>1797</v>
      </c>
      <c r="AF162" s="93">
        <v>12</v>
      </c>
      <c r="AG162" s="13">
        <v>1476</v>
      </c>
      <c r="AH162" s="92">
        <v>1228</v>
      </c>
      <c r="AI162" s="93">
        <v>245</v>
      </c>
      <c r="AJ162" s="13">
        <v>1673</v>
      </c>
      <c r="AK162" s="92">
        <v>1355</v>
      </c>
      <c r="AL162" s="93">
        <v>453</v>
      </c>
      <c r="AM162" s="86">
        <v>1048</v>
      </c>
      <c r="AN162" s="9">
        <v>1507</v>
      </c>
      <c r="AO162" s="86">
        <v>1012</v>
      </c>
      <c r="AP162" s="19">
        <v>1575</v>
      </c>
      <c r="AQ162" s="13">
        <v>999</v>
      </c>
      <c r="AR162" s="92">
        <v>1278</v>
      </c>
      <c r="AS162" s="93">
        <v>31</v>
      </c>
      <c r="AT162" s="86">
        <v>1254</v>
      </c>
      <c r="AU162" s="9">
        <v>975</v>
      </c>
      <c r="AV162" s="86">
        <v>539</v>
      </c>
      <c r="AW162" s="19">
        <v>1052</v>
      </c>
      <c r="AX162" s="13">
        <v>493</v>
      </c>
      <c r="AY162" s="92">
        <v>729</v>
      </c>
      <c r="AZ162" s="93">
        <v>442</v>
      </c>
      <c r="BA162" s="86">
        <v>816</v>
      </c>
      <c r="BB162" s="9">
        <v>824</v>
      </c>
      <c r="BC162" s="86">
        <v>691</v>
      </c>
      <c r="BD162" s="9">
        <v>901</v>
      </c>
    </row>
    <row r="163" spans="1:56" x14ac:dyDescent="0.25">
      <c r="A163" s="123" t="s">
        <v>290</v>
      </c>
      <c r="B163" s="2"/>
      <c r="C163" s="2"/>
      <c r="D163" s="86">
        <v>4372</v>
      </c>
      <c r="E163" s="9">
        <v>11731</v>
      </c>
      <c r="F163" s="86">
        <v>5053</v>
      </c>
      <c r="G163" s="19">
        <v>11484</v>
      </c>
      <c r="H163" s="13">
        <v>5354</v>
      </c>
      <c r="I163" s="19">
        <v>10123</v>
      </c>
      <c r="J163" s="13">
        <v>4528</v>
      </c>
      <c r="K163" s="19">
        <v>10613</v>
      </c>
      <c r="L163" s="91">
        <v>3186</v>
      </c>
      <c r="M163" s="93">
        <v>11845</v>
      </c>
      <c r="N163" s="91">
        <v>2399</v>
      </c>
      <c r="O163" s="92">
        <v>7795</v>
      </c>
      <c r="P163" s="91">
        <v>3541</v>
      </c>
      <c r="Q163" s="92">
        <v>12198</v>
      </c>
      <c r="R163" s="91">
        <v>4856</v>
      </c>
      <c r="S163" s="92">
        <v>7535</v>
      </c>
      <c r="T163" s="91">
        <v>7484</v>
      </c>
      <c r="U163" s="93">
        <v>4876</v>
      </c>
      <c r="V163" s="91">
        <v>4396</v>
      </c>
      <c r="W163" s="92">
        <v>6469</v>
      </c>
      <c r="X163" s="91">
        <v>5081</v>
      </c>
      <c r="Y163" s="93">
        <v>5709</v>
      </c>
      <c r="Z163" s="91">
        <v>3831</v>
      </c>
      <c r="AA163" s="93">
        <v>8520</v>
      </c>
      <c r="AC163" s="2"/>
      <c r="AD163" s="13">
        <v>5327</v>
      </c>
      <c r="AE163" s="92">
        <v>7514</v>
      </c>
      <c r="AF163" s="93">
        <v>78</v>
      </c>
      <c r="AG163" s="13">
        <v>4872</v>
      </c>
      <c r="AH163" s="92">
        <v>5257</v>
      </c>
      <c r="AI163" s="93">
        <v>713</v>
      </c>
      <c r="AJ163" s="13">
        <v>5384</v>
      </c>
      <c r="AK163" s="92">
        <v>6025</v>
      </c>
      <c r="AL163" s="93">
        <v>936</v>
      </c>
      <c r="AM163" s="86">
        <v>4000</v>
      </c>
      <c r="AN163" s="9">
        <v>6355</v>
      </c>
      <c r="AO163" s="86">
        <v>4223</v>
      </c>
      <c r="AP163" s="19">
        <v>6665</v>
      </c>
      <c r="AQ163" s="13">
        <v>4612</v>
      </c>
      <c r="AR163" s="92">
        <v>6246</v>
      </c>
      <c r="AS163" s="93">
        <v>125</v>
      </c>
      <c r="AT163" s="86">
        <v>5368</v>
      </c>
      <c r="AU163" s="9">
        <v>5335</v>
      </c>
      <c r="AV163" s="86">
        <v>2870</v>
      </c>
      <c r="AW163" s="19">
        <v>5657</v>
      </c>
      <c r="AX163" s="13">
        <v>2926</v>
      </c>
      <c r="AY163" s="92">
        <v>4749</v>
      </c>
      <c r="AZ163" s="93">
        <v>1222</v>
      </c>
      <c r="BA163" s="86">
        <v>4100</v>
      </c>
      <c r="BB163" s="9">
        <v>4349</v>
      </c>
      <c r="BC163" s="86">
        <v>3375</v>
      </c>
      <c r="BD163" s="9">
        <v>4991</v>
      </c>
    </row>
    <row r="164" spans="1:56" x14ac:dyDescent="0.25">
      <c r="A164" s="124" t="s">
        <v>291</v>
      </c>
      <c r="B164" s="2"/>
      <c r="C164" s="2"/>
      <c r="D164" s="86">
        <v>24499</v>
      </c>
      <c r="E164" s="9">
        <v>30245</v>
      </c>
      <c r="F164" s="86">
        <v>25716</v>
      </c>
      <c r="G164" s="19">
        <v>30175</v>
      </c>
      <c r="H164" s="13">
        <v>20070</v>
      </c>
      <c r="I164" s="19">
        <v>28627</v>
      </c>
      <c r="J164" s="13">
        <v>16020</v>
      </c>
      <c r="K164" s="19">
        <v>31327</v>
      </c>
      <c r="L164" s="91">
        <v>17893</v>
      </c>
      <c r="M164" s="93">
        <v>30923</v>
      </c>
      <c r="N164" s="91">
        <v>11159</v>
      </c>
      <c r="O164" s="92">
        <v>19227</v>
      </c>
      <c r="P164" s="91">
        <v>16337</v>
      </c>
      <c r="Q164" s="92">
        <v>31012</v>
      </c>
      <c r="R164" s="91">
        <v>17999</v>
      </c>
      <c r="S164" s="92">
        <v>17045</v>
      </c>
      <c r="T164" s="91">
        <v>25465</v>
      </c>
      <c r="U164" s="93">
        <v>9185</v>
      </c>
      <c r="V164" s="91">
        <v>15645</v>
      </c>
      <c r="W164" s="92">
        <v>15824</v>
      </c>
      <c r="X164" s="91">
        <v>18714</v>
      </c>
      <c r="Y164" s="93">
        <v>12723</v>
      </c>
      <c r="Z164" s="91">
        <v>11560</v>
      </c>
      <c r="AA164" s="93">
        <v>24382</v>
      </c>
      <c r="AC164" s="2"/>
      <c r="AD164" s="13">
        <v>18818</v>
      </c>
      <c r="AE164" s="92">
        <v>19644</v>
      </c>
      <c r="AF164" s="93">
        <v>359</v>
      </c>
      <c r="AG164" s="13">
        <v>16498</v>
      </c>
      <c r="AH164" s="92">
        <v>15133</v>
      </c>
      <c r="AI164" s="93">
        <v>1781</v>
      </c>
      <c r="AJ164" s="13">
        <v>14507</v>
      </c>
      <c r="AK164" s="92">
        <v>13011</v>
      </c>
      <c r="AL164" s="93">
        <v>3753</v>
      </c>
      <c r="AM164" s="86">
        <v>9145</v>
      </c>
      <c r="AN164" s="9">
        <v>12599</v>
      </c>
      <c r="AO164" s="86">
        <v>9939</v>
      </c>
      <c r="AP164" s="19">
        <v>13228</v>
      </c>
      <c r="AQ164" s="13">
        <v>11573</v>
      </c>
      <c r="AR164" s="92">
        <v>8503</v>
      </c>
      <c r="AS164" s="93">
        <v>490</v>
      </c>
      <c r="AT164" s="86">
        <v>12310</v>
      </c>
      <c r="AU164" s="9">
        <v>5923</v>
      </c>
      <c r="AV164" s="86">
        <v>5691</v>
      </c>
      <c r="AW164" s="19">
        <v>7839</v>
      </c>
      <c r="AX164" s="13">
        <v>5538</v>
      </c>
      <c r="AY164" s="92">
        <v>3248</v>
      </c>
      <c r="AZ164" s="93">
        <v>5638</v>
      </c>
      <c r="BA164" s="86">
        <v>10178</v>
      </c>
      <c r="BB164" s="9">
        <v>2814</v>
      </c>
      <c r="BC164" s="86">
        <v>7635</v>
      </c>
      <c r="BD164" s="9">
        <v>2550</v>
      </c>
    </row>
    <row r="165" spans="1:56" x14ac:dyDescent="0.25">
      <c r="A165" s="125" t="s">
        <v>292</v>
      </c>
      <c r="B165" s="2"/>
      <c r="C165" s="2"/>
      <c r="D165" s="86">
        <v>705</v>
      </c>
      <c r="E165" s="9">
        <v>2053</v>
      </c>
      <c r="F165" s="86">
        <v>881</v>
      </c>
      <c r="G165" s="19">
        <v>2010</v>
      </c>
      <c r="H165" s="13">
        <v>1084</v>
      </c>
      <c r="I165" s="19">
        <v>1668</v>
      </c>
      <c r="J165" s="13">
        <v>884</v>
      </c>
      <c r="K165" s="19">
        <v>1549</v>
      </c>
      <c r="L165" s="91">
        <v>544</v>
      </c>
      <c r="M165" s="93">
        <v>2036</v>
      </c>
      <c r="N165" s="91">
        <v>579</v>
      </c>
      <c r="O165" s="92">
        <v>1435</v>
      </c>
      <c r="P165" s="91">
        <v>751</v>
      </c>
      <c r="Q165" s="92">
        <v>1989</v>
      </c>
      <c r="R165" s="91">
        <v>966</v>
      </c>
      <c r="S165" s="92">
        <v>1165</v>
      </c>
      <c r="T165" s="91">
        <v>1388</v>
      </c>
      <c r="U165" s="93">
        <v>700</v>
      </c>
      <c r="V165" s="91">
        <v>984</v>
      </c>
      <c r="W165" s="92">
        <v>1031</v>
      </c>
      <c r="X165" s="91">
        <v>950</v>
      </c>
      <c r="Y165" s="93">
        <v>1070</v>
      </c>
      <c r="Z165" s="91">
        <v>683</v>
      </c>
      <c r="AA165" s="93">
        <v>1267</v>
      </c>
      <c r="AC165" s="2"/>
      <c r="AD165" s="13">
        <v>1107</v>
      </c>
      <c r="AE165" s="92">
        <v>1145</v>
      </c>
      <c r="AF165" s="93">
        <v>27</v>
      </c>
      <c r="AG165" s="13">
        <v>935</v>
      </c>
      <c r="AH165" s="92">
        <v>846</v>
      </c>
      <c r="AI165" s="93">
        <v>177</v>
      </c>
      <c r="AJ165" s="13">
        <v>1151</v>
      </c>
      <c r="AK165" s="92">
        <v>661</v>
      </c>
      <c r="AL165" s="93">
        <v>327</v>
      </c>
      <c r="AM165" s="86">
        <v>731</v>
      </c>
      <c r="AN165" s="9">
        <v>786</v>
      </c>
      <c r="AO165" s="86">
        <v>808</v>
      </c>
      <c r="AP165" s="19">
        <v>863</v>
      </c>
      <c r="AQ165" s="13">
        <v>993</v>
      </c>
      <c r="AR165" s="92">
        <v>551</v>
      </c>
      <c r="AS165" s="93">
        <v>34</v>
      </c>
      <c r="AT165" s="86">
        <v>1101</v>
      </c>
      <c r="AU165" s="9">
        <v>331</v>
      </c>
      <c r="AV165" s="86">
        <v>356</v>
      </c>
      <c r="AW165" s="19">
        <v>608</v>
      </c>
      <c r="AX165" s="13">
        <v>346</v>
      </c>
      <c r="AY165" s="92">
        <v>224</v>
      </c>
      <c r="AZ165" s="93">
        <v>856</v>
      </c>
      <c r="BA165" s="86">
        <v>1034</v>
      </c>
      <c r="BB165" s="9">
        <v>264</v>
      </c>
      <c r="BC165" s="86">
        <v>863</v>
      </c>
      <c r="BD165" s="9">
        <v>313</v>
      </c>
    </row>
    <row r="166" spans="1:56" x14ac:dyDescent="0.25">
      <c r="A166" s="126" t="s">
        <v>293</v>
      </c>
      <c r="B166" s="2"/>
      <c r="C166" s="2"/>
      <c r="D166" s="86">
        <v>1725</v>
      </c>
      <c r="E166" s="9">
        <v>4669</v>
      </c>
      <c r="F166" s="86">
        <v>1969</v>
      </c>
      <c r="G166" s="19">
        <v>4717</v>
      </c>
      <c r="H166" s="13">
        <v>2924</v>
      </c>
      <c r="I166" s="19">
        <v>4401</v>
      </c>
      <c r="J166" s="13">
        <v>1777</v>
      </c>
      <c r="K166" s="19">
        <v>3938</v>
      </c>
      <c r="L166" s="91">
        <v>1253</v>
      </c>
      <c r="M166" s="93">
        <v>4626</v>
      </c>
      <c r="N166" s="91">
        <v>1187</v>
      </c>
      <c r="O166" s="92">
        <v>3032</v>
      </c>
      <c r="P166" s="91">
        <v>1334</v>
      </c>
      <c r="Q166" s="92">
        <v>4746</v>
      </c>
      <c r="R166" s="91">
        <v>2413</v>
      </c>
      <c r="S166" s="92">
        <v>2627</v>
      </c>
      <c r="T166" s="91">
        <v>3454</v>
      </c>
      <c r="U166" s="93">
        <v>1507</v>
      </c>
      <c r="V166" s="91">
        <v>2811</v>
      </c>
      <c r="W166" s="92">
        <v>2575</v>
      </c>
      <c r="X166" s="91">
        <v>3128</v>
      </c>
      <c r="Y166" s="93">
        <v>2252</v>
      </c>
      <c r="Z166" s="91">
        <v>2069</v>
      </c>
      <c r="AA166" s="93">
        <v>3615</v>
      </c>
      <c r="AC166" s="2"/>
      <c r="AD166" s="13">
        <v>2921</v>
      </c>
      <c r="AE166" s="92">
        <v>3144</v>
      </c>
      <c r="AF166" s="93">
        <v>39</v>
      </c>
      <c r="AG166" s="13">
        <v>2767</v>
      </c>
      <c r="AH166" s="92">
        <v>2070</v>
      </c>
      <c r="AI166" s="93">
        <v>446</v>
      </c>
      <c r="AJ166" s="13">
        <v>3190</v>
      </c>
      <c r="AK166" s="92">
        <v>2306</v>
      </c>
      <c r="AL166" s="93">
        <v>658</v>
      </c>
      <c r="AM166" s="86">
        <v>1941</v>
      </c>
      <c r="AN166" s="9">
        <v>2576</v>
      </c>
      <c r="AO166" s="86">
        <v>2121</v>
      </c>
      <c r="AP166" s="19">
        <v>2903</v>
      </c>
      <c r="AQ166" s="13">
        <v>2094</v>
      </c>
      <c r="AR166" s="92">
        <v>2823</v>
      </c>
      <c r="AS166" s="93">
        <v>70</v>
      </c>
      <c r="AT166" s="86">
        <v>2953</v>
      </c>
      <c r="AU166" s="9">
        <v>1949</v>
      </c>
      <c r="AV166" s="86">
        <v>1084</v>
      </c>
      <c r="AW166" s="19">
        <v>2531</v>
      </c>
      <c r="AX166" s="13">
        <v>968</v>
      </c>
      <c r="AY166" s="92">
        <v>1803</v>
      </c>
      <c r="AZ166" s="93">
        <v>1028</v>
      </c>
      <c r="BA166" s="86">
        <v>1957</v>
      </c>
      <c r="BB166" s="9">
        <v>1842</v>
      </c>
      <c r="BC166" s="86">
        <v>1576</v>
      </c>
      <c r="BD166" s="9">
        <v>2241</v>
      </c>
    </row>
    <row r="167" spans="1:56" x14ac:dyDescent="0.25">
      <c r="A167" s="127" t="s">
        <v>294</v>
      </c>
      <c r="B167" s="2"/>
      <c r="C167" s="2"/>
      <c r="D167" s="86">
        <v>3321</v>
      </c>
      <c r="E167" s="9">
        <v>8814</v>
      </c>
      <c r="F167" s="86">
        <v>4308</v>
      </c>
      <c r="G167" s="19">
        <v>8873</v>
      </c>
      <c r="H167" s="13">
        <v>5549</v>
      </c>
      <c r="I167" s="19">
        <v>7859</v>
      </c>
      <c r="J167" s="13">
        <v>3172</v>
      </c>
      <c r="K167" s="19">
        <v>7794</v>
      </c>
      <c r="L167" s="91">
        <v>3100</v>
      </c>
      <c r="M167" s="93">
        <v>7710</v>
      </c>
      <c r="N167" s="91">
        <v>4052</v>
      </c>
      <c r="O167" s="92">
        <v>5063</v>
      </c>
      <c r="P167" s="91">
        <v>3385</v>
      </c>
      <c r="Q167" s="92">
        <v>8056</v>
      </c>
      <c r="R167" s="91">
        <v>4734</v>
      </c>
      <c r="S167" s="92">
        <v>4936</v>
      </c>
      <c r="T167" s="91">
        <v>7539</v>
      </c>
      <c r="U167" s="93">
        <v>2049</v>
      </c>
      <c r="V167" s="91">
        <v>5319</v>
      </c>
      <c r="W167" s="92">
        <v>4593</v>
      </c>
      <c r="X167" s="91">
        <v>5928</v>
      </c>
      <c r="Y167" s="93">
        <v>4083</v>
      </c>
      <c r="Z167" s="91">
        <v>3202</v>
      </c>
      <c r="AA167" s="93">
        <v>6002</v>
      </c>
      <c r="AC167" s="2"/>
      <c r="AD167" s="13">
        <v>6056</v>
      </c>
      <c r="AE167" s="92">
        <v>6168</v>
      </c>
      <c r="AF167" s="93">
        <v>99</v>
      </c>
      <c r="AG167" s="13">
        <v>6226</v>
      </c>
      <c r="AH167" s="92">
        <v>4310</v>
      </c>
      <c r="AI167" s="93">
        <v>932</v>
      </c>
      <c r="AJ167" s="13">
        <v>6497</v>
      </c>
      <c r="AK167" s="92">
        <v>4812</v>
      </c>
      <c r="AL167" s="93">
        <v>1494</v>
      </c>
      <c r="AM167" s="86">
        <v>4785</v>
      </c>
      <c r="AN167" s="9">
        <v>6037</v>
      </c>
      <c r="AO167" s="86">
        <v>4769</v>
      </c>
      <c r="AP167" s="19">
        <v>6384</v>
      </c>
      <c r="AQ167" s="13">
        <v>5766</v>
      </c>
      <c r="AR167" s="92">
        <v>5397</v>
      </c>
      <c r="AS167" s="93">
        <v>138</v>
      </c>
      <c r="AT167" s="86">
        <v>7204</v>
      </c>
      <c r="AU167" s="9">
        <v>2986</v>
      </c>
      <c r="AV167" s="86">
        <v>2243</v>
      </c>
      <c r="AW167" s="19">
        <v>5800</v>
      </c>
      <c r="AX167" s="13">
        <v>2235</v>
      </c>
      <c r="AY167" s="92">
        <v>2420</v>
      </c>
      <c r="AZ167" s="93">
        <v>4680</v>
      </c>
      <c r="BA167" s="86">
        <v>5672</v>
      </c>
      <c r="BB167" s="9">
        <v>2802</v>
      </c>
      <c r="BC167" s="86">
        <v>4244</v>
      </c>
      <c r="BD167" s="9">
        <v>3800</v>
      </c>
    </row>
    <row r="168" spans="1:56" x14ac:dyDescent="0.25">
      <c r="A168" s="128" t="s">
        <v>295</v>
      </c>
      <c r="B168" s="2"/>
      <c r="C168" s="2"/>
      <c r="D168" s="86">
        <v>2805</v>
      </c>
      <c r="E168" s="9">
        <v>4775</v>
      </c>
      <c r="F168" s="86">
        <v>3419</v>
      </c>
      <c r="G168" s="19">
        <v>4497</v>
      </c>
      <c r="H168" s="13">
        <v>4518</v>
      </c>
      <c r="I168" s="19">
        <v>3941</v>
      </c>
      <c r="J168" s="13">
        <v>0</v>
      </c>
      <c r="K168" s="19">
        <v>4360</v>
      </c>
      <c r="L168" s="91">
        <v>1797</v>
      </c>
      <c r="M168" s="93">
        <v>4372</v>
      </c>
      <c r="N168" s="91">
        <v>2065</v>
      </c>
      <c r="O168" s="92">
        <v>3088</v>
      </c>
      <c r="P168" s="91">
        <v>2309</v>
      </c>
      <c r="Q168" s="92">
        <v>4220</v>
      </c>
      <c r="R168" s="91">
        <v>3895</v>
      </c>
      <c r="S168" s="92">
        <v>2602</v>
      </c>
      <c r="T168" s="91">
        <v>4820</v>
      </c>
      <c r="U168" s="93">
        <v>1645</v>
      </c>
      <c r="V168" s="91">
        <v>3565</v>
      </c>
      <c r="W168" s="92">
        <v>2071</v>
      </c>
      <c r="X168" s="91">
        <v>4027</v>
      </c>
      <c r="Y168" s="93">
        <v>1999</v>
      </c>
      <c r="Z168" s="91">
        <v>2938</v>
      </c>
      <c r="AA168" s="93">
        <v>3001</v>
      </c>
      <c r="AC168" s="2"/>
      <c r="AD168" s="13">
        <v>4507</v>
      </c>
      <c r="AE168" s="92">
        <v>2875</v>
      </c>
      <c r="AF168" s="93">
        <v>46</v>
      </c>
      <c r="AG168" s="13">
        <v>3800</v>
      </c>
      <c r="AH168" s="92">
        <v>1756</v>
      </c>
      <c r="AI168" s="93">
        <v>431</v>
      </c>
      <c r="AJ168" s="13">
        <v>4489</v>
      </c>
      <c r="AK168" s="92">
        <v>1657</v>
      </c>
      <c r="AL168" s="93">
        <v>468</v>
      </c>
      <c r="AM168" s="86">
        <v>2511</v>
      </c>
      <c r="AN168" s="9">
        <v>1873</v>
      </c>
      <c r="AO168" s="86">
        <v>2749</v>
      </c>
      <c r="AP168" s="19">
        <v>2054</v>
      </c>
      <c r="AQ168" s="13">
        <v>3343</v>
      </c>
      <c r="AR168" s="92">
        <v>1869</v>
      </c>
      <c r="AS168" s="93">
        <v>38</v>
      </c>
      <c r="AT168" s="86">
        <v>3897</v>
      </c>
      <c r="AU168" s="9">
        <v>1115</v>
      </c>
      <c r="AV168" s="86">
        <v>1573</v>
      </c>
      <c r="AW168" s="19">
        <v>1947</v>
      </c>
      <c r="AX168" s="13">
        <v>1592</v>
      </c>
      <c r="AY168" s="92">
        <v>1258</v>
      </c>
      <c r="AZ168" s="93">
        <v>1176</v>
      </c>
      <c r="BA168" s="86">
        <v>3258</v>
      </c>
      <c r="BB168" s="9">
        <v>1155</v>
      </c>
      <c r="BC168" s="86">
        <v>2389</v>
      </c>
      <c r="BD168" s="9">
        <v>1831</v>
      </c>
    </row>
    <row r="169" spans="1:56" x14ac:dyDescent="0.25">
      <c r="A169" s="129" t="s">
        <v>296</v>
      </c>
      <c r="B169" s="2"/>
      <c r="C169" s="2"/>
      <c r="D169" s="86">
        <v>992</v>
      </c>
      <c r="E169" s="9">
        <v>1578</v>
      </c>
      <c r="F169" s="86">
        <v>1329</v>
      </c>
      <c r="G169" s="19">
        <v>1596</v>
      </c>
      <c r="H169" s="13">
        <v>1579</v>
      </c>
      <c r="I169" s="19">
        <v>1522</v>
      </c>
      <c r="J169" s="13">
        <v>509</v>
      </c>
      <c r="K169" s="19">
        <v>1507</v>
      </c>
      <c r="L169" s="91">
        <v>655</v>
      </c>
      <c r="M169" s="93">
        <v>1529</v>
      </c>
      <c r="N169" s="91">
        <v>799</v>
      </c>
      <c r="O169" s="92">
        <v>1057</v>
      </c>
      <c r="P169" s="91">
        <v>1026</v>
      </c>
      <c r="Q169" s="92">
        <v>1559</v>
      </c>
      <c r="R169" s="91">
        <v>1326</v>
      </c>
      <c r="S169" s="92">
        <v>964</v>
      </c>
      <c r="T169" s="91">
        <v>1673</v>
      </c>
      <c r="U169" s="93">
        <v>600</v>
      </c>
      <c r="V169" s="91">
        <v>1273</v>
      </c>
      <c r="W169" s="92">
        <v>857</v>
      </c>
      <c r="X169" s="91">
        <v>1379</v>
      </c>
      <c r="Y169" s="93">
        <v>871</v>
      </c>
      <c r="Z169" s="91">
        <v>1085</v>
      </c>
      <c r="AA169" s="93">
        <v>1294</v>
      </c>
      <c r="AC169" s="2"/>
      <c r="AD169" s="13">
        <v>1650</v>
      </c>
      <c r="AE169" s="92">
        <v>1165</v>
      </c>
      <c r="AF169" s="93">
        <v>28</v>
      </c>
      <c r="AG169" s="13">
        <v>1444</v>
      </c>
      <c r="AH169" s="92">
        <v>747</v>
      </c>
      <c r="AI169" s="93">
        <v>178</v>
      </c>
      <c r="AJ169" s="13">
        <v>1889</v>
      </c>
      <c r="AK169" s="92">
        <v>708</v>
      </c>
      <c r="AL169" s="93">
        <v>317</v>
      </c>
      <c r="AM169" s="86">
        <v>1208</v>
      </c>
      <c r="AN169" s="9">
        <v>854</v>
      </c>
      <c r="AO169" s="86">
        <v>1316</v>
      </c>
      <c r="AP169" s="19">
        <v>948</v>
      </c>
      <c r="AQ169" s="13">
        <v>1401</v>
      </c>
      <c r="AR169" s="92">
        <v>783</v>
      </c>
      <c r="AS169" s="93">
        <v>32</v>
      </c>
      <c r="AT169" s="86">
        <v>1660</v>
      </c>
      <c r="AU169" s="9">
        <v>520</v>
      </c>
      <c r="AV169" s="86">
        <v>937</v>
      </c>
      <c r="AW169" s="19">
        <v>900</v>
      </c>
      <c r="AX169" s="13">
        <v>726</v>
      </c>
      <c r="AY169" s="92">
        <v>519</v>
      </c>
      <c r="AZ169" s="93">
        <v>784</v>
      </c>
      <c r="BA169" s="86">
        <v>1440</v>
      </c>
      <c r="BB169" s="9">
        <v>514</v>
      </c>
      <c r="BC169" s="86">
        <v>1076</v>
      </c>
      <c r="BD169" s="9">
        <v>645</v>
      </c>
    </row>
    <row r="170" spans="1:56" x14ac:dyDescent="0.25">
      <c r="A170" s="130" t="s">
        <v>297</v>
      </c>
      <c r="B170" s="2"/>
      <c r="C170" s="2"/>
      <c r="D170" s="86">
        <v>712</v>
      </c>
      <c r="E170" s="9">
        <v>1712</v>
      </c>
      <c r="F170" s="86">
        <v>854</v>
      </c>
      <c r="G170" s="19">
        <v>1786</v>
      </c>
      <c r="H170" s="13">
        <v>1033</v>
      </c>
      <c r="I170" s="19">
        <v>1600</v>
      </c>
      <c r="J170" s="13">
        <v>0</v>
      </c>
      <c r="K170" s="19">
        <v>1643</v>
      </c>
      <c r="L170" s="91">
        <v>492</v>
      </c>
      <c r="M170" s="93">
        <v>1740</v>
      </c>
      <c r="N170" s="91">
        <v>683</v>
      </c>
      <c r="O170" s="92">
        <v>1428</v>
      </c>
      <c r="P170" s="91">
        <v>575</v>
      </c>
      <c r="Q170" s="92">
        <v>1805</v>
      </c>
      <c r="R170" s="91">
        <v>977</v>
      </c>
      <c r="S170" s="92">
        <v>1124</v>
      </c>
      <c r="T170" s="91">
        <v>1205</v>
      </c>
      <c r="U170" s="93">
        <v>890</v>
      </c>
      <c r="V170" s="91">
        <v>844</v>
      </c>
      <c r="W170" s="92">
        <v>1162</v>
      </c>
      <c r="X170" s="91">
        <v>831</v>
      </c>
      <c r="Y170" s="93">
        <v>1221</v>
      </c>
      <c r="Z170" s="91">
        <v>624</v>
      </c>
      <c r="AA170" s="93">
        <v>1346</v>
      </c>
      <c r="AC170" s="2"/>
      <c r="AD170" s="13">
        <v>939</v>
      </c>
      <c r="AE170" s="92">
        <v>1281</v>
      </c>
      <c r="AF170" s="93">
        <v>12</v>
      </c>
      <c r="AG170" s="13">
        <v>901</v>
      </c>
      <c r="AH170" s="92">
        <v>1046</v>
      </c>
      <c r="AI170" s="93">
        <v>116</v>
      </c>
      <c r="AJ170" s="13">
        <v>1144</v>
      </c>
      <c r="AK170" s="92">
        <v>1094</v>
      </c>
      <c r="AL170" s="93">
        <v>121</v>
      </c>
      <c r="AM170" s="86">
        <v>634</v>
      </c>
      <c r="AN170" s="9">
        <v>1118</v>
      </c>
      <c r="AO170" s="86">
        <v>706</v>
      </c>
      <c r="AP170" s="19">
        <v>1246</v>
      </c>
      <c r="AQ170" s="13">
        <v>758</v>
      </c>
      <c r="AR170" s="92">
        <v>1319</v>
      </c>
      <c r="AS170" s="93">
        <v>12</v>
      </c>
      <c r="AT170" s="86">
        <v>948</v>
      </c>
      <c r="AU170" s="9">
        <v>986</v>
      </c>
      <c r="AV170" s="86">
        <v>357</v>
      </c>
      <c r="AW170" s="19">
        <v>957</v>
      </c>
      <c r="AX170" s="13">
        <v>405</v>
      </c>
      <c r="AY170" s="92">
        <v>884</v>
      </c>
      <c r="AZ170" s="93">
        <v>199</v>
      </c>
      <c r="BA170" s="86">
        <v>728</v>
      </c>
      <c r="BB170" s="9">
        <v>935</v>
      </c>
      <c r="BC170" s="86">
        <v>567</v>
      </c>
      <c r="BD170" s="9">
        <v>1154</v>
      </c>
    </row>
    <row r="171" spans="1:56" x14ac:dyDescent="0.25">
      <c r="A171" s="131" t="s">
        <v>298</v>
      </c>
      <c r="B171" s="2"/>
      <c r="C171" s="2"/>
      <c r="D171" s="86">
        <v>1856</v>
      </c>
      <c r="E171" s="9">
        <v>4108</v>
      </c>
      <c r="F171" s="86">
        <v>2124</v>
      </c>
      <c r="G171" s="19">
        <v>4267</v>
      </c>
      <c r="H171" s="13">
        <v>2724</v>
      </c>
      <c r="I171" s="19">
        <v>3924</v>
      </c>
      <c r="J171" s="13">
        <v>1964</v>
      </c>
      <c r="K171" s="19">
        <v>3722</v>
      </c>
      <c r="L171" s="91">
        <v>1513</v>
      </c>
      <c r="M171" s="93">
        <v>4143</v>
      </c>
      <c r="N171" s="91">
        <v>1295</v>
      </c>
      <c r="O171" s="92">
        <v>2569</v>
      </c>
      <c r="P171" s="91">
        <v>1794</v>
      </c>
      <c r="Q171" s="92">
        <v>4233</v>
      </c>
      <c r="R171" s="91">
        <v>2412</v>
      </c>
      <c r="S171" s="92">
        <v>2655</v>
      </c>
      <c r="T171" s="91">
        <v>3218</v>
      </c>
      <c r="U171" s="93">
        <v>1772</v>
      </c>
      <c r="V171" s="91">
        <v>2215</v>
      </c>
      <c r="W171" s="92">
        <v>2259</v>
      </c>
      <c r="X171" s="91">
        <v>2539</v>
      </c>
      <c r="Y171" s="93">
        <v>1925</v>
      </c>
      <c r="Z171" s="91">
        <v>2176</v>
      </c>
      <c r="AA171" s="93">
        <v>3211</v>
      </c>
      <c r="AC171" s="2"/>
      <c r="AD171" s="13">
        <v>2574</v>
      </c>
      <c r="AE171" s="92">
        <v>2907</v>
      </c>
      <c r="AF171" s="93">
        <v>46</v>
      </c>
      <c r="AG171" s="13">
        <v>2450</v>
      </c>
      <c r="AH171" s="92">
        <v>1910</v>
      </c>
      <c r="AI171" s="93">
        <v>377</v>
      </c>
      <c r="AJ171" s="13">
        <v>2583</v>
      </c>
      <c r="AK171" s="92">
        <v>1584</v>
      </c>
      <c r="AL171" s="93">
        <v>419</v>
      </c>
      <c r="AM171" s="86">
        <v>2073</v>
      </c>
      <c r="AN171" s="9">
        <v>2297</v>
      </c>
      <c r="AO171" s="86">
        <v>2112</v>
      </c>
      <c r="AP171" s="19">
        <v>2785</v>
      </c>
      <c r="AQ171" s="13">
        <v>2470</v>
      </c>
      <c r="AR171" s="92">
        <v>2414</v>
      </c>
      <c r="AS171" s="93">
        <v>45</v>
      </c>
      <c r="AT171" s="86">
        <v>3284</v>
      </c>
      <c r="AU171" s="9">
        <v>1835</v>
      </c>
      <c r="AV171" s="86">
        <v>1431</v>
      </c>
      <c r="AW171" s="19">
        <v>2285</v>
      </c>
      <c r="AX171" s="13">
        <v>1454</v>
      </c>
      <c r="AY171" s="92">
        <v>1808</v>
      </c>
      <c r="AZ171" s="93">
        <v>754</v>
      </c>
      <c r="BA171" s="86">
        <v>2113</v>
      </c>
      <c r="BB171" s="9">
        <v>1685</v>
      </c>
      <c r="BC171" s="86">
        <v>1532</v>
      </c>
      <c r="BD171" s="9">
        <v>2187</v>
      </c>
    </row>
    <row r="172" spans="1:56" x14ac:dyDescent="0.25">
      <c r="A172" s="132" t="s">
        <v>299</v>
      </c>
      <c r="B172" s="2"/>
      <c r="C172" s="2"/>
      <c r="D172" s="86">
        <v>7802</v>
      </c>
      <c r="E172" s="9">
        <v>17254</v>
      </c>
      <c r="F172" s="86">
        <v>9739</v>
      </c>
      <c r="G172" s="19">
        <v>17101</v>
      </c>
      <c r="H172" s="13">
        <v>10566</v>
      </c>
      <c r="I172" s="19">
        <v>15637</v>
      </c>
      <c r="J172" s="13">
        <v>0</v>
      </c>
      <c r="K172" s="19">
        <v>16339</v>
      </c>
      <c r="L172" s="91">
        <v>5406</v>
      </c>
      <c r="M172" s="93">
        <v>16703</v>
      </c>
      <c r="N172" s="91">
        <v>5306</v>
      </c>
      <c r="O172" s="92">
        <v>13031</v>
      </c>
      <c r="P172" s="91">
        <v>6990</v>
      </c>
      <c r="Q172" s="92">
        <v>16629</v>
      </c>
      <c r="R172" s="91">
        <v>9670</v>
      </c>
      <c r="S172" s="92">
        <v>10127</v>
      </c>
      <c r="T172" s="91">
        <v>13830</v>
      </c>
      <c r="U172" s="93">
        <v>5879</v>
      </c>
      <c r="V172" s="91">
        <v>8829</v>
      </c>
      <c r="W172" s="92">
        <v>9340</v>
      </c>
      <c r="X172" s="91">
        <v>10241</v>
      </c>
      <c r="Y172" s="93">
        <v>8241</v>
      </c>
      <c r="Z172" s="91">
        <v>6987</v>
      </c>
      <c r="AA172" s="93">
        <v>13418</v>
      </c>
      <c r="AC172" s="2"/>
      <c r="AD172" s="13">
        <v>10785</v>
      </c>
      <c r="AE172" s="92">
        <v>11248</v>
      </c>
      <c r="AF172" s="93">
        <v>228</v>
      </c>
      <c r="AG172" s="13">
        <v>10047</v>
      </c>
      <c r="AH172" s="92">
        <v>9093</v>
      </c>
      <c r="AI172" s="93">
        <v>1487</v>
      </c>
      <c r="AJ172" s="13">
        <v>10858</v>
      </c>
      <c r="AK172" s="92">
        <v>7998</v>
      </c>
      <c r="AL172" s="93">
        <v>2473</v>
      </c>
      <c r="AM172" s="86">
        <v>6606</v>
      </c>
      <c r="AN172" s="9">
        <v>9547</v>
      </c>
      <c r="AO172" s="86">
        <v>7443</v>
      </c>
      <c r="AP172" s="19">
        <v>8999</v>
      </c>
      <c r="AQ172" s="13">
        <v>8084</v>
      </c>
      <c r="AR172" s="92">
        <v>6235</v>
      </c>
      <c r="AS172" s="93">
        <v>342</v>
      </c>
      <c r="AT172" s="86">
        <v>8485</v>
      </c>
      <c r="AU172" s="9">
        <v>4079</v>
      </c>
      <c r="AV172" s="86">
        <v>3738</v>
      </c>
      <c r="AW172" s="19">
        <v>6038</v>
      </c>
      <c r="AX172" s="13">
        <v>3541</v>
      </c>
      <c r="AY172" s="92">
        <v>3693</v>
      </c>
      <c r="AZ172" s="93">
        <v>3073</v>
      </c>
      <c r="BA172" s="86">
        <v>6309</v>
      </c>
      <c r="BB172" s="9">
        <v>2993</v>
      </c>
      <c r="BC172" s="86">
        <v>4443</v>
      </c>
      <c r="BD172" s="9">
        <v>4240</v>
      </c>
    </row>
    <row r="173" spans="1:56" x14ac:dyDescent="0.25">
      <c r="A173" s="133" t="s">
        <v>300</v>
      </c>
      <c r="B173" s="2"/>
      <c r="C173" s="2"/>
      <c r="D173" s="86">
        <v>2628</v>
      </c>
      <c r="E173" s="9">
        <v>7802</v>
      </c>
      <c r="F173" s="86">
        <v>2907</v>
      </c>
      <c r="G173" s="19">
        <v>8042</v>
      </c>
      <c r="H173" s="13">
        <v>3665</v>
      </c>
      <c r="I173" s="19">
        <v>7301</v>
      </c>
      <c r="J173" s="13">
        <v>3545</v>
      </c>
      <c r="K173" s="19">
        <v>5711</v>
      </c>
      <c r="L173" s="91">
        <v>1705</v>
      </c>
      <c r="M173" s="93">
        <v>7989</v>
      </c>
      <c r="N173" s="91">
        <v>1547</v>
      </c>
      <c r="O173" s="92">
        <v>5452</v>
      </c>
      <c r="P173" s="91">
        <v>2102</v>
      </c>
      <c r="Q173" s="92">
        <v>7907</v>
      </c>
      <c r="R173" s="91">
        <v>3278</v>
      </c>
      <c r="S173" s="92">
        <v>5146</v>
      </c>
      <c r="T173" s="91">
        <v>5004</v>
      </c>
      <c r="U173" s="93">
        <v>3297</v>
      </c>
      <c r="V173" s="91">
        <v>2561</v>
      </c>
      <c r="W173" s="92">
        <v>5115</v>
      </c>
      <c r="X173" s="91">
        <v>2727</v>
      </c>
      <c r="Y173" s="93">
        <v>5383</v>
      </c>
      <c r="Z173" s="91">
        <v>2224</v>
      </c>
      <c r="AA173" s="93">
        <v>6136</v>
      </c>
      <c r="AC173" s="2"/>
      <c r="AD173" s="13">
        <v>3722</v>
      </c>
      <c r="AE173" s="92">
        <v>5900</v>
      </c>
      <c r="AF173" s="93">
        <v>74</v>
      </c>
      <c r="AG173" s="13">
        <v>3969</v>
      </c>
      <c r="AH173" s="92">
        <v>4476</v>
      </c>
      <c r="AI173" s="93">
        <v>694</v>
      </c>
      <c r="AJ173" s="13">
        <v>4289</v>
      </c>
      <c r="AK173" s="92">
        <v>4860</v>
      </c>
      <c r="AL173" s="93">
        <v>1163</v>
      </c>
      <c r="AM173" s="86">
        <v>2595</v>
      </c>
      <c r="AN173" s="9">
        <v>5144</v>
      </c>
      <c r="AO173" s="86">
        <v>2804</v>
      </c>
      <c r="AP173" s="19">
        <v>5692</v>
      </c>
      <c r="AQ173" s="13">
        <v>3070</v>
      </c>
      <c r="AR173" s="92">
        <v>4689</v>
      </c>
      <c r="AS173" s="93">
        <v>93</v>
      </c>
      <c r="AT173" s="86">
        <v>3735</v>
      </c>
      <c r="AU173" s="9">
        <v>3449</v>
      </c>
      <c r="AV173" s="86">
        <v>1312</v>
      </c>
      <c r="AW173" s="19">
        <v>3842</v>
      </c>
      <c r="AX173" s="13">
        <v>1301</v>
      </c>
      <c r="AY173" s="92">
        <v>2428</v>
      </c>
      <c r="AZ173" s="93">
        <v>2237</v>
      </c>
      <c r="BA173" s="86">
        <v>2637</v>
      </c>
      <c r="BB173" s="9">
        <v>2730</v>
      </c>
      <c r="BC173" s="86">
        <v>1761</v>
      </c>
      <c r="BD173" s="9">
        <v>2721</v>
      </c>
    </row>
    <row r="174" spans="1:56" x14ac:dyDescent="0.25">
      <c r="A174" s="134" t="s">
        <v>301</v>
      </c>
      <c r="B174" s="2"/>
      <c r="C174" s="2"/>
      <c r="D174" s="86">
        <v>6018</v>
      </c>
      <c r="E174" s="9">
        <v>14724</v>
      </c>
      <c r="F174" s="86">
        <v>7224</v>
      </c>
      <c r="G174" s="19">
        <v>15658</v>
      </c>
      <c r="H174" s="13">
        <v>8706</v>
      </c>
      <c r="I174" s="19">
        <v>14467</v>
      </c>
      <c r="J174" s="13">
        <v>6084</v>
      </c>
      <c r="K174" s="19">
        <v>13224</v>
      </c>
      <c r="L174" s="91">
        <v>4218</v>
      </c>
      <c r="M174" s="93">
        <v>15075</v>
      </c>
      <c r="N174" s="91">
        <v>3707</v>
      </c>
      <c r="O174" s="92">
        <v>11523</v>
      </c>
      <c r="P174" s="91">
        <v>5042</v>
      </c>
      <c r="Q174" s="92">
        <v>16617</v>
      </c>
      <c r="R174" s="91">
        <v>7669</v>
      </c>
      <c r="S174" s="92">
        <v>9645</v>
      </c>
      <c r="T174" s="91">
        <v>12389</v>
      </c>
      <c r="U174" s="93">
        <v>4807</v>
      </c>
      <c r="V174" s="91">
        <v>7445</v>
      </c>
      <c r="W174" s="92">
        <v>9693</v>
      </c>
      <c r="X174" s="91">
        <v>9873</v>
      </c>
      <c r="Y174" s="93">
        <v>7478</v>
      </c>
      <c r="Z174" s="91">
        <v>5988</v>
      </c>
      <c r="AA174" s="93">
        <v>13646</v>
      </c>
      <c r="AD174" s="13">
        <v>9575</v>
      </c>
      <c r="AE174" s="92">
        <v>11345</v>
      </c>
      <c r="AF174" s="93">
        <v>211</v>
      </c>
      <c r="AG174" s="13">
        <v>9744</v>
      </c>
      <c r="AH174" s="92">
        <v>9044</v>
      </c>
      <c r="AI174" s="93">
        <v>1438</v>
      </c>
      <c r="AJ174" s="13">
        <v>9812</v>
      </c>
      <c r="AK174" s="92">
        <v>8719</v>
      </c>
      <c r="AL174" s="93">
        <v>2396</v>
      </c>
      <c r="AM174" s="86">
        <v>6535</v>
      </c>
      <c r="AN174" s="9">
        <v>10881</v>
      </c>
      <c r="AO174" s="86">
        <v>6623</v>
      </c>
      <c r="AP174" s="19">
        <v>11882</v>
      </c>
      <c r="AQ174" s="13">
        <v>6473</v>
      </c>
      <c r="AR174" s="92">
        <v>11096</v>
      </c>
      <c r="AS174" s="93">
        <v>481</v>
      </c>
      <c r="AT174" s="86">
        <v>9216</v>
      </c>
      <c r="AU174" s="9">
        <v>7121</v>
      </c>
      <c r="AV174" s="86">
        <v>3433</v>
      </c>
      <c r="AW174" s="19">
        <v>8742</v>
      </c>
      <c r="AX174" s="13">
        <v>3258</v>
      </c>
      <c r="AY174" s="92">
        <v>6033</v>
      </c>
      <c r="AZ174" s="93">
        <v>3898</v>
      </c>
      <c r="BA174" s="86">
        <v>6108</v>
      </c>
      <c r="BB174" s="9">
        <v>5735</v>
      </c>
      <c r="BC174" s="86">
        <v>4953</v>
      </c>
      <c r="BD174" s="9">
        <v>6540</v>
      </c>
    </row>
    <row r="175" spans="1:56" x14ac:dyDescent="0.25">
      <c r="A175" s="135" t="s">
        <v>302</v>
      </c>
      <c r="B175" s="2"/>
      <c r="C175" s="2"/>
      <c r="D175" s="86">
        <v>8290</v>
      </c>
      <c r="E175" s="9">
        <v>17643</v>
      </c>
      <c r="F175" s="86">
        <v>9318</v>
      </c>
      <c r="G175" s="19">
        <v>17903</v>
      </c>
      <c r="H175" s="13">
        <v>9865</v>
      </c>
      <c r="I175" s="19">
        <v>15331</v>
      </c>
      <c r="J175" s="13">
        <v>0</v>
      </c>
      <c r="K175" s="19">
        <v>17304</v>
      </c>
      <c r="L175" s="91">
        <v>5584</v>
      </c>
      <c r="M175" s="93">
        <v>17722</v>
      </c>
      <c r="N175" s="91">
        <v>5416</v>
      </c>
      <c r="O175" s="92">
        <v>12151</v>
      </c>
      <c r="P175" s="91">
        <v>6744</v>
      </c>
      <c r="Q175" s="92">
        <v>17485</v>
      </c>
      <c r="R175" s="91">
        <v>8587</v>
      </c>
      <c r="S175" s="92">
        <v>10008</v>
      </c>
      <c r="T175" s="91">
        <v>12664</v>
      </c>
      <c r="U175" s="93">
        <v>5995</v>
      </c>
      <c r="V175" s="91">
        <v>9110</v>
      </c>
      <c r="W175" s="92">
        <v>7948</v>
      </c>
      <c r="X175" s="91">
        <v>9089</v>
      </c>
      <c r="Y175" s="93">
        <v>7944</v>
      </c>
      <c r="Z175" s="91">
        <v>6461</v>
      </c>
      <c r="AA175" s="93">
        <v>12135</v>
      </c>
      <c r="AC175" s="2"/>
      <c r="AD175" s="13">
        <v>10249</v>
      </c>
      <c r="AE175" s="92">
        <v>9675</v>
      </c>
      <c r="AF175" s="93">
        <v>148</v>
      </c>
      <c r="AG175" s="13">
        <v>8465</v>
      </c>
      <c r="AH175" s="92">
        <v>6685</v>
      </c>
      <c r="AI175" s="93">
        <v>993</v>
      </c>
      <c r="AJ175" s="13">
        <v>8498</v>
      </c>
      <c r="AK175" s="92">
        <v>5271</v>
      </c>
      <c r="AL175" s="93">
        <v>1978</v>
      </c>
      <c r="AM175" s="86">
        <v>5884</v>
      </c>
      <c r="AN175" s="9">
        <v>5714</v>
      </c>
      <c r="AO175" s="86">
        <v>5756</v>
      </c>
      <c r="AP175" s="19">
        <v>5445</v>
      </c>
      <c r="AQ175" s="13">
        <v>7381</v>
      </c>
      <c r="AR175" s="92">
        <v>3560</v>
      </c>
      <c r="AS175" s="93">
        <v>127</v>
      </c>
      <c r="AT175" s="86">
        <v>7547</v>
      </c>
      <c r="AU175" s="9">
        <v>2505</v>
      </c>
      <c r="AV175" s="86">
        <v>2985</v>
      </c>
      <c r="AW175" s="19">
        <v>4175</v>
      </c>
      <c r="AX175" s="13">
        <v>2315</v>
      </c>
      <c r="AY175" s="92">
        <v>1802</v>
      </c>
      <c r="AZ175" s="93">
        <v>3904</v>
      </c>
      <c r="BA175" s="86">
        <v>5784</v>
      </c>
      <c r="BB175" s="9">
        <v>1797</v>
      </c>
      <c r="BC175" s="86">
        <v>4053</v>
      </c>
      <c r="BD175" s="9">
        <v>1776</v>
      </c>
    </row>
    <row r="176" spans="1:56" x14ac:dyDescent="0.25">
      <c r="A176" s="136" t="s">
        <v>303</v>
      </c>
      <c r="B176" s="2"/>
      <c r="C176" s="2"/>
      <c r="D176" s="86">
        <v>36414</v>
      </c>
      <c r="E176" s="9">
        <v>60846</v>
      </c>
      <c r="F176" s="86">
        <v>40460</v>
      </c>
      <c r="G176" s="19">
        <v>59892</v>
      </c>
      <c r="H176" s="13">
        <v>31647</v>
      </c>
      <c r="I176" s="19">
        <v>52200</v>
      </c>
      <c r="J176" s="13">
        <v>42314</v>
      </c>
      <c r="K176" s="19">
        <v>47432</v>
      </c>
      <c r="L176" s="91">
        <v>27731</v>
      </c>
      <c r="M176" s="93">
        <v>61962</v>
      </c>
      <c r="N176" s="91">
        <v>17912</v>
      </c>
      <c r="O176" s="92">
        <v>41999</v>
      </c>
      <c r="P176" s="91">
        <v>28906</v>
      </c>
      <c r="Q176" s="92">
        <v>62464</v>
      </c>
      <c r="R176" s="91">
        <v>26829</v>
      </c>
      <c r="S176" s="92">
        <v>33809</v>
      </c>
      <c r="T176" s="91">
        <v>40034</v>
      </c>
      <c r="U176" s="93">
        <v>20535</v>
      </c>
      <c r="V176" s="91">
        <v>21613</v>
      </c>
      <c r="W176" s="92">
        <v>29018</v>
      </c>
      <c r="X176" s="91">
        <v>24683</v>
      </c>
      <c r="Y176" s="93">
        <v>25750</v>
      </c>
      <c r="Z176" s="91">
        <v>16947</v>
      </c>
      <c r="AA176" s="93">
        <v>39497</v>
      </c>
      <c r="AC176" s="2"/>
      <c r="AD176" s="13">
        <v>27360</v>
      </c>
      <c r="AE176" s="92">
        <v>33445</v>
      </c>
      <c r="AF176" s="93">
        <v>1024</v>
      </c>
      <c r="AG176" s="13">
        <v>22815</v>
      </c>
      <c r="AH176" s="92">
        <v>24565</v>
      </c>
      <c r="AI176" s="93">
        <v>3787</v>
      </c>
      <c r="AJ176" s="13">
        <v>21084</v>
      </c>
      <c r="AK176" s="92">
        <v>18877</v>
      </c>
      <c r="AL176" s="93">
        <v>7005</v>
      </c>
      <c r="AM176" s="86">
        <v>12245</v>
      </c>
      <c r="AN176" s="9">
        <v>20397</v>
      </c>
      <c r="AO176" s="86">
        <v>11618</v>
      </c>
      <c r="AP176" s="19">
        <v>19503</v>
      </c>
      <c r="AQ176" s="13">
        <v>15213</v>
      </c>
      <c r="AR176" s="92">
        <v>11208</v>
      </c>
      <c r="AS176" s="93">
        <v>703</v>
      </c>
      <c r="AT176" s="86">
        <v>14854</v>
      </c>
      <c r="AU176" s="9">
        <v>7921</v>
      </c>
      <c r="AV176" s="86">
        <v>5811</v>
      </c>
      <c r="AW176" s="19">
        <v>11256</v>
      </c>
      <c r="AX176" s="13">
        <v>4921</v>
      </c>
      <c r="AY176" s="92">
        <v>4168</v>
      </c>
      <c r="AZ176" s="93">
        <v>7773</v>
      </c>
      <c r="BA176" s="86">
        <v>9580</v>
      </c>
      <c r="BB176" s="9">
        <v>4088</v>
      </c>
      <c r="BC176" s="86">
        <v>6410</v>
      </c>
      <c r="BD176" s="9">
        <v>4526</v>
      </c>
    </row>
    <row r="177" spans="1:56" x14ac:dyDescent="0.25">
      <c r="A177" s="137" t="s">
        <v>304</v>
      </c>
      <c r="B177" s="2"/>
      <c r="C177" s="2"/>
      <c r="D177" s="86">
        <v>1452</v>
      </c>
      <c r="E177" s="9">
        <v>5117</v>
      </c>
      <c r="F177" s="86">
        <v>1720</v>
      </c>
      <c r="G177" s="19">
        <v>4931</v>
      </c>
      <c r="H177" s="13">
        <v>3086</v>
      </c>
      <c r="I177" s="19">
        <v>4509</v>
      </c>
      <c r="J177" s="13">
        <v>1465</v>
      </c>
      <c r="K177" s="19">
        <v>3559</v>
      </c>
      <c r="L177" s="91">
        <v>974</v>
      </c>
      <c r="M177" s="93">
        <v>4768</v>
      </c>
      <c r="N177" s="91">
        <v>1107</v>
      </c>
      <c r="O177" s="92">
        <v>3522</v>
      </c>
      <c r="P177" s="91">
        <v>1099</v>
      </c>
      <c r="Q177" s="92">
        <v>4501</v>
      </c>
      <c r="R177" s="91">
        <v>2504</v>
      </c>
      <c r="S177" s="92">
        <v>2798</v>
      </c>
      <c r="T177" s="91">
        <v>3230</v>
      </c>
      <c r="U177" s="93">
        <v>1931</v>
      </c>
      <c r="V177" s="91">
        <v>2202</v>
      </c>
      <c r="W177" s="92">
        <v>2414</v>
      </c>
      <c r="X177" s="91">
        <v>2326</v>
      </c>
      <c r="Y177" s="93">
        <v>2480</v>
      </c>
      <c r="Z177" s="91">
        <v>1523</v>
      </c>
      <c r="AA177" s="93">
        <v>3695</v>
      </c>
      <c r="AC177" s="2"/>
      <c r="AD177" s="13">
        <v>2967</v>
      </c>
      <c r="AE177" s="92">
        <v>3579</v>
      </c>
      <c r="AF177" s="93">
        <v>31</v>
      </c>
      <c r="AG177" s="13">
        <v>2506</v>
      </c>
      <c r="AH177" s="92">
        <v>2646</v>
      </c>
      <c r="AI177" s="93">
        <v>431</v>
      </c>
      <c r="AJ177" s="13">
        <v>2730</v>
      </c>
      <c r="AK177" s="92">
        <v>3011</v>
      </c>
      <c r="AL177" s="93">
        <v>643</v>
      </c>
      <c r="AM177" s="86">
        <v>1611</v>
      </c>
      <c r="AN177" s="9">
        <v>2562</v>
      </c>
      <c r="AO177" s="86">
        <v>1810</v>
      </c>
      <c r="AP177" s="19">
        <v>3107</v>
      </c>
      <c r="AQ177" s="13">
        <v>1724</v>
      </c>
      <c r="AR177" s="92">
        <v>3014</v>
      </c>
      <c r="AS177" s="93">
        <v>63</v>
      </c>
      <c r="AT177" s="86">
        <v>2260</v>
      </c>
      <c r="AU177" s="9">
        <v>2432</v>
      </c>
      <c r="AV177" s="86">
        <v>679</v>
      </c>
      <c r="AW177" s="19">
        <v>2775</v>
      </c>
      <c r="AX177" s="13">
        <v>991</v>
      </c>
      <c r="AY177" s="92">
        <v>2406</v>
      </c>
      <c r="AZ177" s="93">
        <v>734</v>
      </c>
      <c r="BA177" s="86">
        <v>2007</v>
      </c>
      <c r="BB177" s="9">
        <v>2406</v>
      </c>
      <c r="BC177" s="86">
        <v>1098</v>
      </c>
      <c r="BD177" s="9">
        <v>3301</v>
      </c>
    </row>
    <row r="178" spans="1:56" x14ac:dyDescent="0.25">
      <c r="A178" s="138" t="s">
        <v>305</v>
      </c>
      <c r="B178" s="2"/>
      <c r="C178" s="2"/>
      <c r="D178" s="86">
        <v>1489</v>
      </c>
      <c r="E178" s="9">
        <v>3541</v>
      </c>
      <c r="F178" s="86">
        <v>1717</v>
      </c>
      <c r="G178" s="19">
        <v>3610</v>
      </c>
      <c r="H178" s="13">
        <v>1986</v>
      </c>
      <c r="I178" s="19">
        <v>2951</v>
      </c>
      <c r="J178" s="13">
        <v>1941</v>
      </c>
      <c r="K178" s="19">
        <v>2579</v>
      </c>
      <c r="L178" s="91">
        <v>963</v>
      </c>
      <c r="M178" s="93">
        <v>3652</v>
      </c>
      <c r="N178" s="91">
        <v>966</v>
      </c>
      <c r="O178" s="92">
        <v>2497</v>
      </c>
      <c r="P178" s="91">
        <v>1238</v>
      </c>
      <c r="Q178" s="92">
        <v>3553</v>
      </c>
      <c r="R178" s="91">
        <v>1986</v>
      </c>
      <c r="S178" s="92">
        <v>2227</v>
      </c>
      <c r="T178" s="91">
        <v>2761</v>
      </c>
      <c r="U178" s="93">
        <v>1351</v>
      </c>
      <c r="V178" s="91">
        <v>1826</v>
      </c>
      <c r="W178" s="92">
        <v>1765</v>
      </c>
      <c r="X178" s="91">
        <v>2020</v>
      </c>
      <c r="Y178" s="93">
        <v>1582</v>
      </c>
      <c r="Z178" s="91">
        <v>1147</v>
      </c>
      <c r="AA178" s="93">
        <v>2560</v>
      </c>
      <c r="AD178" s="13">
        <v>1648</v>
      </c>
      <c r="AE178" s="92">
        <v>2169</v>
      </c>
      <c r="AF178" s="93">
        <v>37</v>
      </c>
      <c r="AG178" s="13">
        <v>1598</v>
      </c>
      <c r="AH178" s="92">
        <v>1391</v>
      </c>
      <c r="AI178" s="93">
        <v>288</v>
      </c>
      <c r="AJ178" s="13">
        <v>1754</v>
      </c>
      <c r="AK178" s="92">
        <v>1381</v>
      </c>
      <c r="AL178" s="93">
        <v>405</v>
      </c>
      <c r="AM178" s="86">
        <v>1196</v>
      </c>
      <c r="AN178" s="9">
        <v>1659</v>
      </c>
      <c r="AO178" s="86">
        <v>1238</v>
      </c>
      <c r="AP178" s="19">
        <v>1785</v>
      </c>
      <c r="AQ178" s="13">
        <v>1509</v>
      </c>
      <c r="AR178" s="92">
        <v>1512</v>
      </c>
      <c r="AS178" s="93">
        <v>23</v>
      </c>
      <c r="AT178" s="86">
        <v>1733</v>
      </c>
      <c r="AU178" s="9">
        <v>1065</v>
      </c>
      <c r="AV178" s="86">
        <v>629</v>
      </c>
      <c r="AW178" s="19">
        <v>1298</v>
      </c>
      <c r="AX178" s="13">
        <v>549</v>
      </c>
      <c r="AY178" s="92">
        <v>663</v>
      </c>
      <c r="AZ178" s="93">
        <v>1011</v>
      </c>
      <c r="BA178" s="86">
        <v>1162</v>
      </c>
      <c r="BB178" s="9">
        <v>804</v>
      </c>
      <c r="BC178" s="86">
        <v>930</v>
      </c>
      <c r="BD178" s="9">
        <v>703</v>
      </c>
    </row>
    <row r="179" spans="1:56" x14ac:dyDescent="0.25">
      <c r="A179" s="139" t="s">
        <v>306</v>
      </c>
      <c r="B179" s="2"/>
      <c r="C179" s="2"/>
      <c r="D179" s="86">
        <v>7418</v>
      </c>
      <c r="E179" s="9">
        <v>25984</v>
      </c>
      <c r="F179" s="86">
        <v>8604</v>
      </c>
      <c r="G179" s="19">
        <v>24922</v>
      </c>
      <c r="H179" s="13">
        <v>8621</v>
      </c>
      <c r="I179" s="19">
        <v>22143</v>
      </c>
      <c r="J179" s="13">
        <v>5802</v>
      </c>
      <c r="K179" s="19">
        <v>24609</v>
      </c>
      <c r="L179" s="91">
        <v>5296</v>
      </c>
      <c r="M179" s="93">
        <v>26266</v>
      </c>
      <c r="N179" s="91">
        <v>2692</v>
      </c>
      <c r="O179" s="92">
        <v>16592</v>
      </c>
      <c r="P179" s="91">
        <v>5539</v>
      </c>
      <c r="Q179" s="92">
        <v>26021</v>
      </c>
      <c r="R179" s="91">
        <v>7326</v>
      </c>
      <c r="S179" s="92">
        <v>15361</v>
      </c>
      <c r="T179" s="91">
        <v>13355</v>
      </c>
      <c r="U179" s="93">
        <v>9023</v>
      </c>
      <c r="V179" s="91">
        <v>6223</v>
      </c>
      <c r="W179" s="92">
        <v>13979</v>
      </c>
      <c r="X179" s="91">
        <v>7642</v>
      </c>
      <c r="Y179" s="93">
        <v>12477</v>
      </c>
      <c r="Z179" s="91">
        <v>4198</v>
      </c>
      <c r="AA179" s="93">
        <v>18237</v>
      </c>
      <c r="AD179" s="13">
        <v>8208</v>
      </c>
      <c r="AE179" s="92">
        <v>16734</v>
      </c>
      <c r="AF179" s="93">
        <v>259</v>
      </c>
      <c r="AG179" s="13">
        <v>7136</v>
      </c>
      <c r="AH179" s="92">
        <v>11847</v>
      </c>
      <c r="AI179" s="93">
        <v>1650</v>
      </c>
      <c r="AJ179" s="13">
        <v>6719</v>
      </c>
      <c r="AK179" s="92">
        <v>11714</v>
      </c>
      <c r="AL179" s="93">
        <v>2760</v>
      </c>
      <c r="AM179" s="86">
        <v>3643</v>
      </c>
      <c r="AN179" s="9">
        <v>11920</v>
      </c>
      <c r="AO179" s="86">
        <v>3384</v>
      </c>
      <c r="AP179" s="19">
        <v>12517</v>
      </c>
      <c r="AQ179" s="13">
        <v>3450</v>
      </c>
      <c r="AR179" s="92">
        <v>10576</v>
      </c>
      <c r="AS179" s="93">
        <v>338</v>
      </c>
      <c r="AT179" s="86">
        <v>3993</v>
      </c>
      <c r="AU179" s="9">
        <v>7608</v>
      </c>
      <c r="AV179" s="86">
        <v>1128</v>
      </c>
      <c r="AW179" s="19">
        <v>8273</v>
      </c>
      <c r="AX179" s="13">
        <v>1112</v>
      </c>
      <c r="AY179" s="92">
        <v>7629</v>
      </c>
      <c r="AZ179" s="93">
        <v>1476</v>
      </c>
      <c r="BA179" s="86">
        <v>2995</v>
      </c>
      <c r="BB179" s="9">
        <v>6821</v>
      </c>
      <c r="BC179" s="86">
        <v>1341</v>
      </c>
      <c r="BD179" s="9">
        <v>7818</v>
      </c>
    </row>
    <row r="180" spans="1:56" x14ac:dyDescent="0.25">
      <c r="A180" s="140" t="s">
        <v>307</v>
      </c>
      <c r="B180" s="2"/>
      <c r="C180" s="2"/>
      <c r="D180" s="86">
        <v>232443</v>
      </c>
      <c r="E180" s="9">
        <v>135649</v>
      </c>
      <c r="F180" s="86">
        <v>256297</v>
      </c>
      <c r="G180" s="19">
        <v>145458</v>
      </c>
      <c r="H180" s="13">
        <v>216945</v>
      </c>
      <c r="I180" s="19">
        <v>158137</v>
      </c>
      <c r="J180" s="13">
        <v>215056</v>
      </c>
      <c r="K180" s="19">
        <v>138233</v>
      </c>
      <c r="L180" s="91">
        <v>181253</v>
      </c>
      <c r="M180" s="93">
        <v>152612</v>
      </c>
      <c r="N180" s="91">
        <v>118977</v>
      </c>
      <c r="O180" s="92">
        <v>107227</v>
      </c>
      <c r="P180" s="91">
        <v>173924</v>
      </c>
      <c r="Q180" s="92">
        <v>189851</v>
      </c>
      <c r="R180" s="91">
        <v>179677</v>
      </c>
      <c r="S180" s="92">
        <v>103377</v>
      </c>
      <c r="T180" s="91">
        <v>210470</v>
      </c>
      <c r="U180" s="93">
        <v>64593</v>
      </c>
      <c r="V180" s="91">
        <v>117629</v>
      </c>
      <c r="W180" s="92">
        <v>117929</v>
      </c>
      <c r="X180" s="91">
        <v>133084</v>
      </c>
      <c r="Y180" s="93">
        <v>100261</v>
      </c>
      <c r="Z180" s="91">
        <v>126721</v>
      </c>
      <c r="AA180" s="93">
        <v>171249</v>
      </c>
      <c r="AD180" s="13">
        <v>190404</v>
      </c>
      <c r="AE180" s="92">
        <v>141756</v>
      </c>
      <c r="AF180" s="93">
        <v>2860</v>
      </c>
      <c r="AG180" s="13">
        <v>179663</v>
      </c>
      <c r="AH180" s="92">
        <v>136315</v>
      </c>
      <c r="AI180" s="93">
        <v>8307</v>
      </c>
      <c r="AJ180" s="13">
        <v>191322</v>
      </c>
      <c r="AK180" s="92">
        <v>153310</v>
      </c>
      <c r="AL180" s="93">
        <v>20223</v>
      </c>
      <c r="AM180" s="86">
        <v>149759</v>
      </c>
      <c r="AN180" s="9">
        <v>157457</v>
      </c>
      <c r="AO180" s="86">
        <v>165947</v>
      </c>
      <c r="AP180" s="19">
        <v>169717</v>
      </c>
      <c r="AQ180" s="13">
        <v>159240</v>
      </c>
      <c r="AR180" s="92">
        <v>140157</v>
      </c>
      <c r="AS180" s="93">
        <v>7180</v>
      </c>
      <c r="AT180" s="86">
        <v>147893</v>
      </c>
      <c r="AU180" s="9">
        <v>128646</v>
      </c>
      <c r="AV180" s="86">
        <v>81089</v>
      </c>
      <c r="AW180" s="19">
        <v>161922</v>
      </c>
      <c r="AX180" s="13">
        <v>81486</v>
      </c>
      <c r="AY180" s="92">
        <v>73416</v>
      </c>
      <c r="AZ180" s="93">
        <v>76996</v>
      </c>
      <c r="BA180" s="86">
        <v>111496</v>
      </c>
      <c r="BB180" s="9">
        <v>100527</v>
      </c>
      <c r="BC180" s="86">
        <v>86270</v>
      </c>
      <c r="BD180" s="9">
        <v>87191</v>
      </c>
    </row>
    <row r="181" spans="1:56" x14ac:dyDescent="0.25">
      <c r="A181" s="141" t="s">
        <v>308</v>
      </c>
      <c r="B181" s="2"/>
      <c r="C181" s="2"/>
      <c r="D181" s="86">
        <v>2470</v>
      </c>
      <c r="E181" s="9">
        <v>4495</v>
      </c>
      <c r="F181" s="86">
        <v>2992</v>
      </c>
      <c r="G181" s="19">
        <v>4563</v>
      </c>
      <c r="H181" s="13">
        <v>4044</v>
      </c>
      <c r="I181" s="19">
        <v>3739</v>
      </c>
      <c r="J181" s="13">
        <v>0</v>
      </c>
      <c r="K181" s="19">
        <v>4317</v>
      </c>
      <c r="L181" s="91">
        <v>1717</v>
      </c>
      <c r="M181" s="93">
        <v>4403</v>
      </c>
      <c r="N181" s="91">
        <v>2290</v>
      </c>
      <c r="O181" s="92">
        <v>3369</v>
      </c>
      <c r="P181" s="91">
        <v>2136</v>
      </c>
      <c r="Q181" s="92">
        <v>4458</v>
      </c>
      <c r="R181" s="91">
        <v>3622</v>
      </c>
      <c r="S181" s="92">
        <v>2610</v>
      </c>
      <c r="T181" s="91">
        <v>4719</v>
      </c>
      <c r="U181" s="93">
        <v>1531</v>
      </c>
      <c r="V181" s="91">
        <v>3555</v>
      </c>
      <c r="W181" s="92">
        <v>2137</v>
      </c>
      <c r="X181" s="91">
        <v>3741</v>
      </c>
      <c r="Y181" s="93">
        <v>2086</v>
      </c>
      <c r="Z181" s="91">
        <v>3027</v>
      </c>
      <c r="AA181" s="93">
        <v>2927</v>
      </c>
      <c r="AD181" s="13">
        <v>4884</v>
      </c>
      <c r="AE181" s="92">
        <v>2384</v>
      </c>
      <c r="AF181" s="93">
        <v>42</v>
      </c>
      <c r="AG181" s="13">
        <v>3812</v>
      </c>
      <c r="AH181" s="92">
        <v>1857</v>
      </c>
      <c r="AI181" s="93">
        <v>346</v>
      </c>
      <c r="AJ181" s="13">
        <v>5061</v>
      </c>
      <c r="AK181" s="92">
        <v>1482</v>
      </c>
      <c r="AL181" s="93">
        <v>486</v>
      </c>
      <c r="AM181" s="86">
        <v>2522</v>
      </c>
      <c r="AN181" s="9">
        <v>2138</v>
      </c>
      <c r="AO181" s="86">
        <v>3258</v>
      </c>
      <c r="AP181" s="19">
        <v>2393</v>
      </c>
      <c r="AQ181" s="13">
        <v>3674</v>
      </c>
      <c r="AR181" s="92">
        <v>1755</v>
      </c>
      <c r="AS181" s="93">
        <v>69</v>
      </c>
      <c r="AT181" s="86">
        <v>3753</v>
      </c>
      <c r="AU181" s="9">
        <v>1332</v>
      </c>
      <c r="AV181" s="86">
        <v>1260</v>
      </c>
      <c r="AW181" s="19">
        <v>1812</v>
      </c>
      <c r="AX181" s="13">
        <v>1443</v>
      </c>
      <c r="AY181" s="92">
        <v>1089</v>
      </c>
      <c r="AZ181" s="93">
        <v>1831</v>
      </c>
      <c r="BA181" s="86">
        <v>2934</v>
      </c>
      <c r="BB181" s="9">
        <v>1084</v>
      </c>
      <c r="BC181" s="86">
        <v>2411</v>
      </c>
      <c r="BD181" s="9">
        <v>1601</v>
      </c>
    </row>
    <row r="182" spans="1:56" x14ac:dyDescent="0.25">
      <c r="A182" s="142" t="s">
        <v>309</v>
      </c>
      <c r="B182" s="2"/>
      <c r="C182" s="2"/>
      <c r="D182" s="86">
        <v>2069</v>
      </c>
      <c r="E182" s="9">
        <v>2963</v>
      </c>
      <c r="F182" s="86">
        <v>2470</v>
      </c>
      <c r="G182" s="19">
        <v>2956</v>
      </c>
      <c r="H182" s="13">
        <v>2860</v>
      </c>
      <c r="I182" s="19">
        <v>2675</v>
      </c>
      <c r="J182" s="13">
        <v>1337</v>
      </c>
      <c r="K182" s="19">
        <v>2880</v>
      </c>
      <c r="L182" s="91">
        <v>1556</v>
      </c>
      <c r="M182" s="93">
        <v>3011</v>
      </c>
      <c r="N182" s="91">
        <v>1662</v>
      </c>
      <c r="O182" s="92">
        <v>2120</v>
      </c>
      <c r="P182" s="91">
        <v>1779</v>
      </c>
      <c r="Q182" s="92">
        <v>3006</v>
      </c>
      <c r="R182" s="91">
        <v>2608</v>
      </c>
      <c r="S182" s="92">
        <v>1675</v>
      </c>
      <c r="T182" s="91">
        <v>3314</v>
      </c>
      <c r="U182" s="93">
        <v>952</v>
      </c>
      <c r="V182" s="91">
        <v>2436</v>
      </c>
      <c r="W182" s="92">
        <v>1317</v>
      </c>
      <c r="X182" s="91">
        <v>2709</v>
      </c>
      <c r="Y182" s="93">
        <v>1260</v>
      </c>
      <c r="Z182" s="91">
        <v>2133</v>
      </c>
      <c r="AA182" s="93">
        <v>2212</v>
      </c>
      <c r="AD182" s="13">
        <v>2870</v>
      </c>
      <c r="AE182" s="92">
        <v>1826</v>
      </c>
      <c r="AF182" s="93">
        <v>50</v>
      </c>
      <c r="AG182" s="13">
        <v>2962</v>
      </c>
      <c r="AH182" s="92">
        <v>1306</v>
      </c>
      <c r="AI182" s="93">
        <v>386</v>
      </c>
      <c r="AJ182" s="13">
        <v>2779</v>
      </c>
      <c r="AK182" s="92">
        <v>1046</v>
      </c>
      <c r="AL182" s="93">
        <v>487</v>
      </c>
      <c r="AM182" s="86">
        <v>1979</v>
      </c>
      <c r="AN182" s="9">
        <v>1302</v>
      </c>
      <c r="AO182" s="86">
        <v>2174</v>
      </c>
      <c r="AP182" s="19">
        <v>1285</v>
      </c>
      <c r="AQ182" s="13">
        <v>2274</v>
      </c>
      <c r="AR182" s="92">
        <v>985</v>
      </c>
      <c r="AS182" s="93">
        <v>42</v>
      </c>
      <c r="AT182" s="86">
        <v>2442</v>
      </c>
      <c r="AU182" s="9">
        <v>510</v>
      </c>
      <c r="AV182" s="86">
        <v>1098</v>
      </c>
      <c r="AW182" s="19">
        <v>790</v>
      </c>
      <c r="AX182" s="13">
        <v>1041</v>
      </c>
      <c r="AY182" s="92">
        <v>443</v>
      </c>
      <c r="AZ182" s="93">
        <v>1057</v>
      </c>
      <c r="BA182" s="86">
        <v>2444</v>
      </c>
      <c r="BB182" s="9">
        <v>441</v>
      </c>
      <c r="BC182" s="86">
        <v>1810</v>
      </c>
      <c r="BD182" s="9">
        <v>539</v>
      </c>
    </row>
    <row r="183" spans="1:56" x14ac:dyDescent="0.25">
      <c r="A183" s="143" t="s">
        <v>310</v>
      </c>
      <c r="B183" s="2"/>
      <c r="C183" s="2"/>
      <c r="D183" s="86">
        <v>15321</v>
      </c>
      <c r="E183" s="9">
        <v>43562</v>
      </c>
      <c r="F183" s="86">
        <v>18354</v>
      </c>
      <c r="G183" s="19">
        <v>44808</v>
      </c>
      <c r="H183" s="13">
        <v>19637</v>
      </c>
      <c r="I183" s="19">
        <v>42555</v>
      </c>
      <c r="J183" s="13">
        <v>11864</v>
      </c>
      <c r="K183" s="19">
        <v>43862</v>
      </c>
      <c r="L183" s="91">
        <v>11725</v>
      </c>
      <c r="M183" s="93">
        <v>43329</v>
      </c>
      <c r="N183" s="91">
        <v>8359</v>
      </c>
      <c r="O183" s="92">
        <v>30529</v>
      </c>
      <c r="P183" s="91">
        <v>12906</v>
      </c>
      <c r="Q183" s="92">
        <v>47721</v>
      </c>
      <c r="R183" s="91">
        <v>16814</v>
      </c>
      <c r="S183" s="92">
        <v>27872</v>
      </c>
      <c r="T183" s="91">
        <v>27024</v>
      </c>
      <c r="U183" s="93">
        <v>17479</v>
      </c>
      <c r="V183" s="91">
        <v>12872</v>
      </c>
      <c r="W183" s="92">
        <v>28495</v>
      </c>
      <c r="X183" s="91">
        <v>17760</v>
      </c>
      <c r="Y183" s="93">
        <v>24118</v>
      </c>
      <c r="Z183" s="91">
        <v>13527</v>
      </c>
      <c r="AA183" s="93">
        <v>38463</v>
      </c>
      <c r="AD183" s="13">
        <v>21354</v>
      </c>
      <c r="AE183" s="92">
        <v>33482</v>
      </c>
      <c r="AF183" s="93">
        <v>520</v>
      </c>
      <c r="AG183" s="13">
        <v>20571</v>
      </c>
      <c r="AH183" s="92">
        <v>29296</v>
      </c>
      <c r="AI183" s="93">
        <v>3555</v>
      </c>
      <c r="AJ183" s="13">
        <v>20935</v>
      </c>
      <c r="AK183" s="92">
        <v>28801</v>
      </c>
      <c r="AL183" s="93">
        <v>6730</v>
      </c>
      <c r="AM183" s="86">
        <v>17396</v>
      </c>
      <c r="AN183" s="9">
        <v>32996</v>
      </c>
      <c r="AO183" s="86">
        <v>16925</v>
      </c>
      <c r="AP183" s="19">
        <v>36516</v>
      </c>
      <c r="AQ183" s="13">
        <v>22341</v>
      </c>
      <c r="AR183" s="92">
        <v>25963</v>
      </c>
      <c r="AS183" s="93">
        <v>1874</v>
      </c>
      <c r="AT183" s="86">
        <v>23353</v>
      </c>
      <c r="AU183" s="9">
        <v>22087</v>
      </c>
      <c r="AV183" s="86">
        <v>10007</v>
      </c>
      <c r="AW183" s="19">
        <v>27593</v>
      </c>
      <c r="AX183" s="13">
        <v>9783</v>
      </c>
      <c r="AY183" s="92">
        <v>20251</v>
      </c>
      <c r="AZ183" s="93">
        <v>9991</v>
      </c>
      <c r="BA183" s="86">
        <v>19496</v>
      </c>
      <c r="BB183" s="9">
        <v>17703</v>
      </c>
      <c r="BC183" s="86">
        <v>14731</v>
      </c>
      <c r="BD183" s="9">
        <v>22354</v>
      </c>
    </row>
    <row r="184" spans="1:56" x14ac:dyDescent="0.25">
      <c r="A184" s="144" t="s">
        <v>311</v>
      </c>
      <c r="B184" s="2"/>
      <c r="C184" s="2"/>
      <c r="D184" s="86">
        <v>18579</v>
      </c>
      <c r="E184" s="9">
        <v>46003</v>
      </c>
      <c r="F184" s="86">
        <v>21487</v>
      </c>
      <c r="G184" s="19">
        <v>44949</v>
      </c>
      <c r="H184" s="13">
        <v>21458</v>
      </c>
      <c r="I184" s="19">
        <v>40181</v>
      </c>
      <c r="J184" s="13">
        <v>0</v>
      </c>
      <c r="K184" s="19">
        <v>45552</v>
      </c>
      <c r="L184" s="91">
        <v>12616</v>
      </c>
      <c r="M184" s="93">
        <v>46321</v>
      </c>
      <c r="N184" s="91">
        <v>11251</v>
      </c>
      <c r="O184" s="92">
        <v>32543</v>
      </c>
      <c r="P184" s="91">
        <v>15134</v>
      </c>
      <c r="Q184" s="92">
        <v>44945</v>
      </c>
      <c r="R184" s="91">
        <v>18976</v>
      </c>
      <c r="S184" s="92">
        <v>26996</v>
      </c>
      <c r="T184" s="91">
        <v>29713</v>
      </c>
      <c r="U184" s="93">
        <v>15938</v>
      </c>
      <c r="V184" s="91">
        <v>17650</v>
      </c>
      <c r="W184" s="92">
        <v>23638</v>
      </c>
      <c r="X184" s="91">
        <v>19860</v>
      </c>
      <c r="Y184" s="93">
        <v>21032</v>
      </c>
      <c r="Z184" s="91">
        <v>13943</v>
      </c>
      <c r="AA184" s="93">
        <v>32919</v>
      </c>
      <c r="AD184" s="13">
        <v>22118</v>
      </c>
      <c r="AE184" s="92">
        <v>27601</v>
      </c>
      <c r="AF184" s="93">
        <v>482</v>
      </c>
      <c r="AG184" s="13">
        <v>19205</v>
      </c>
      <c r="AH184" s="92">
        <v>20863</v>
      </c>
      <c r="AI184" s="93">
        <v>2783</v>
      </c>
      <c r="AJ184" s="13">
        <v>19387</v>
      </c>
      <c r="AK184" s="92">
        <v>17401</v>
      </c>
      <c r="AL184" s="93">
        <v>5177</v>
      </c>
      <c r="AM184" s="86">
        <v>11702</v>
      </c>
      <c r="AN184" s="9">
        <v>19523</v>
      </c>
      <c r="AO184" s="86">
        <v>11535</v>
      </c>
      <c r="AP184" s="19">
        <v>18442</v>
      </c>
      <c r="AQ184" s="13">
        <v>14150</v>
      </c>
      <c r="AR184" s="92">
        <v>11876</v>
      </c>
      <c r="AS184" s="93">
        <v>540</v>
      </c>
      <c r="AT184" s="86">
        <v>13848</v>
      </c>
      <c r="AU184" s="9">
        <v>7946</v>
      </c>
      <c r="AV184" s="86">
        <v>4596</v>
      </c>
      <c r="AW184" s="19">
        <v>10020</v>
      </c>
      <c r="AX184" s="13">
        <v>4376</v>
      </c>
      <c r="AY184" s="92">
        <v>4519</v>
      </c>
      <c r="AZ184" s="93">
        <v>7592</v>
      </c>
      <c r="BA184" s="86">
        <v>9102</v>
      </c>
      <c r="BB184" s="9">
        <v>3437</v>
      </c>
      <c r="BC184" s="86">
        <v>6687</v>
      </c>
      <c r="BD184" s="9">
        <v>3491</v>
      </c>
    </row>
    <row r="185" spans="1:56" x14ac:dyDescent="0.25">
      <c r="A185" s="145" t="s">
        <v>312</v>
      </c>
      <c r="B185" s="2"/>
      <c r="C185" s="2"/>
      <c r="D185" s="86">
        <v>7133</v>
      </c>
      <c r="E185" s="9">
        <v>16672</v>
      </c>
      <c r="F185" s="86">
        <v>7931</v>
      </c>
      <c r="G185" s="19">
        <v>17165</v>
      </c>
      <c r="H185" s="13">
        <v>7379</v>
      </c>
      <c r="I185" s="19">
        <v>14178</v>
      </c>
      <c r="J185" s="13">
        <v>5044</v>
      </c>
      <c r="K185" s="19">
        <v>15206</v>
      </c>
      <c r="L185" s="91">
        <v>5264</v>
      </c>
      <c r="M185" s="93">
        <v>16480</v>
      </c>
      <c r="N185" s="91">
        <v>4706</v>
      </c>
      <c r="O185" s="92">
        <v>10880</v>
      </c>
      <c r="P185" s="91">
        <v>5299</v>
      </c>
      <c r="Q185" s="92">
        <v>17157</v>
      </c>
      <c r="R185" s="91">
        <v>6775</v>
      </c>
      <c r="S185" s="92">
        <v>9717</v>
      </c>
      <c r="T185" s="91">
        <v>10433</v>
      </c>
      <c r="U185" s="93">
        <v>5843</v>
      </c>
      <c r="V185" s="91">
        <v>4678</v>
      </c>
      <c r="W185" s="92">
        <v>8821</v>
      </c>
      <c r="X185" s="91">
        <v>5192</v>
      </c>
      <c r="Y185" s="93">
        <v>8015</v>
      </c>
      <c r="Z185" s="91">
        <v>4593</v>
      </c>
      <c r="AA185" s="93">
        <v>10933</v>
      </c>
      <c r="AD185" s="13">
        <v>6300</v>
      </c>
      <c r="AE185" s="92">
        <v>10070</v>
      </c>
      <c r="AF185" s="93">
        <v>96</v>
      </c>
      <c r="AG185" s="13">
        <v>6596</v>
      </c>
      <c r="AH185" s="92">
        <v>7585</v>
      </c>
      <c r="AI185" s="93">
        <v>799</v>
      </c>
      <c r="AJ185" s="13">
        <v>5652</v>
      </c>
      <c r="AK185" s="92">
        <v>6757</v>
      </c>
      <c r="AL185" s="93">
        <v>1279</v>
      </c>
      <c r="AM185" s="86">
        <v>3824</v>
      </c>
      <c r="AN185" s="9">
        <v>6052</v>
      </c>
      <c r="AO185" s="86">
        <v>3895</v>
      </c>
      <c r="AP185" s="19">
        <v>5945</v>
      </c>
      <c r="AQ185" s="13">
        <v>4934</v>
      </c>
      <c r="AR185" s="92">
        <v>4339</v>
      </c>
      <c r="AS185" s="93">
        <v>109</v>
      </c>
      <c r="AT185" s="86">
        <v>5667</v>
      </c>
      <c r="AU185" s="9">
        <v>3329</v>
      </c>
      <c r="AV185" s="86">
        <v>1853</v>
      </c>
      <c r="AW185" s="19">
        <v>5542</v>
      </c>
      <c r="AX185" s="13">
        <v>2071</v>
      </c>
      <c r="AY185" s="92">
        <v>1422</v>
      </c>
      <c r="AZ185" s="93">
        <v>4943</v>
      </c>
      <c r="BA185" s="86">
        <v>3821</v>
      </c>
      <c r="BB185" s="9">
        <v>3073</v>
      </c>
      <c r="BC185" s="86">
        <v>3853</v>
      </c>
      <c r="BD185" s="9">
        <v>1829</v>
      </c>
    </row>
    <row r="186" spans="1:56" x14ac:dyDescent="0.25">
      <c r="A186" s="146" t="s">
        <v>313</v>
      </c>
      <c r="B186" s="2"/>
      <c r="C186" s="2"/>
      <c r="D186" s="86">
        <v>1240</v>
      </c>
      <c r="E186" s="9">
        <v>1612</v>
      </c>
      <c r="F186" s="86">
        <v>1475</v>
      </c>
      <c r="G186" s="19">
        <v>1688</v>
      </c>
      <c r="H186" s="13">
        <v>1851</v>
      </c>
      <c r="I186" s="19">
        <v>1314</v>
      </c>
      <c r="J186" s="13">
        <v>0</v>
      </c>
      <c r="K186" s="19">
        <v>1583</v>
      </c>
      <c r="L186" s="91">
        <v>798</v>
      </c>
      <c r="M186" s="93">
        <v>1615</v>
      </c>
      <c r="N186" s="91">
        <v>875</v>
      </c>
      <c r="O186" s="92">
        <v>1170</v>
      </c>
      <c r="P186" s="91">
        <v>890</v>
      </c>
      <c r="Q186" s="92">
        <v>1725</v>
      </c>
      <c r="R186" s="91">
        <v>1674</v>
      </c>
      <c r="S186" s="92">
        <v>891</v>
      </c>
      <c r="T186" s="91">
        <v>2000</v>
      </c>
      <c r="U186" s="93">
        <v>557</v>
      </c>
      <c r="V186" s="91">
        <v>1461</v>
      </c>
      <c r="W186" s="92">
        <v>786</v>
      </c>
      <c r="X186" s="91">
        <v>1515</v>
      </c>
      <c r="Y186" s="93">
        <v>753</v>
      </c>
      <c r="Z186" s="91">
        <v>1195</v>
      </c>
      <c r="AA186" s="93">
        <v>1248</v>
      </c>
      <c r="AD186" s="13">
        <v>1966</v>
      </c>
      <c r="AE186" s="92">
        <v>950</v>
      </c>
      <c r="AF186" s="93">
        <v>15</v>
      </c>
      <c r="AG186" s="13">
        <v>1615</v>
      </c>
      <c r="AH186" s="92">
        <v>683</v>
      </c>
      <c r="AI186" s="93">
        <v>190</v>
      </c>
      <c r="AJ186" s="13">
        <v>1846</v>
      </c>
      <c r="AK186" s="92">
        <v>565</v>
      </c>
      <c r="AL186" s="93">
        <v>243</v>
      </c>
      <c r="AM186" s="86">
        <v>1193</v>
      </c>
      <c r="AN186" s="9">
        <v>969</v>
      </c>
      <c r="AO186" s="86">
        <v>1142</v>
      </c>
      <c r="AP186" s="19">
        <v>781</v>
      </c>
      <c r="AQ186" s="13">
        <v>1674</v>
      </c>
      <c r="AR186" s="92">
        <v>629</v>
      </c>
      <c r="AS186" s="93">
        <v>30</v>
      </c>
      <c r="AT186" s="86">
        <v>1385</v>
      </c>
      <c r="AU186" s="9">
        <v>332</v>
      </c>
      <c r="AV186" s="86">
        <v>539</v>
      </c>
      <c r="AW186" s="19">
        <v>663</v>
      </c>
      <c r="AX186" s="13">
        <v>694</v>
      </c>
      <c r="AY186" s="92">
        <v>252</v>
      </c>
      <c r="AZ186" s="93">
        <v>649</v>
      </c>
      <c r="BA186" s="86">
        <v>1270</v>
      </c>
      <c r="BB186" s="9">
        <v>205</v>
      </c>
      <c r="BC186" s="86">
        <v>1036</v>
      </c>
      <c r="BD186" s="9">
        <v>308</v>
      </c>
    </row>
    <row r="187" spans="1:56" x14ac:dyDescent="0.25">
      <c r="A187" s="147" t="s">
        <v>314</v>
      </c>
      <c r="B187" s="2"/>
      <c r="C187" s="2"/>
      <c r="D187" s="86">
        <v>1913</v>
      </c>
      <c r="E187" s="9">
        <v>5032</v>
      </c>
      <c r="F187" s="86">
        <v>2107</v>
      </c>
      <c r="G187" s="19">
        <v>5011</v>
      </c>
      <c r="H187" s="13">
        <v>2374</v>
      </c>
      <c r="I187" s="19">
        <v>5030</v>
      </c>
      <c r="J187" s="13">
        <v>1247</v>
      </c>
      <c r="K187" s="19">
        <v>4829</v>
      </c>
      <c r="L187" s="91">
        <v>1247</v>
      </c>
      <c r="M187" s="93">
        <v>4939</v>
      </c>
      <c r="N187" s="91">
        <v>1001</v>
      </c>
      <c r="O187" s="92">
        <v>3334</v>
      </c>
      <c r="P187" s="91">
        <v>1257</v>
      </c>
      <c r="Q187" s="92">
        <v>5251</v>
      </c>
      <c r="R187" s="91">
        <v>2015</v>
      </c>
      <c r="S187" s="92">
        <v>3491</v>
      </c>
      <c r="T187" s="91">
        <v>3298</v>
      </c>
      <c r="U187" s="93">
        <v>2095</v>
      </c>
      <c r="V187" s="91">
        <v>1335</v>
      </c>
      <c r="W187" s="92">
        <v>3189</v>
      </c>
      <c r="X187" s="91">
        <v>1975</v>
      </c>
      <c r="Y187" s="93">
        <v>2739</v>
      </c>
      <c r="Z187" s="91">
        <v>1291</v>
      </c>
      <c r="AA187" s="93">
        <v>3986</v>
      </c>
      <c r="AD187" s="13">
        <v>2566</v>
      </c>
      <c r="AE187" s="92">
        <v>3780</v>
      </c>
      <c r="AF187" s="93">
        <v>40</v>
      </c>
      <c r="AG187" s="13">
        <v>2131</v>
      </c>
      <c r="AH187" s="92">
        <v>3122</v>
      </c>
      <c r="AI187" s="93">
        <v>447</v>
      </c>
      <c r="AJ187" s="13">
        <v>2375</v>
      </c>
      <c r="AK187" s="92">
        <v>3344</v>
      </c>
      <c r="AL187" s="93">
        <v>709</v>
      </c>
      <c r="AM187" s="86">
        <v>1794</v>
      </c>
      <c r="AN187" s="9">
        <v>3664</v>
      </c>
      <c r="AO187" s="86">
        <v>1696</v>
      </c>
      <c r="AP187" s="19">
        <v>4249</v>
      </c>
      <c r="AQ187" s="13">
        <v>1880</v>
      </c>
      <c r="AR187" s="92">
        <v>3828</v>
      </c>
      <c r="AS187" s="93">
        <v>97</v>
      </c>
      <c r="AT187" s="86">
        <v>2526</v>
      </c>
      <c r="AU187" s="9">
        <v>3211</v>
      </c>
      <c r="AV187" s="86">
        <v>822</v>
      </c>
      <c r="AW187" s="19">
        <v>3877</v>
      </c>
      <c r="AX187" s="13">
        <v>910</v>
      </c>
      <c r="AY187" s="92">
        <v>3327</v>
      </c>
      <c r="AZ187" s="93">
        <v>843</v>
      </c>
      <c r="BA187" s="86">
        <v>2000</v>
      </c>
      <c r="BB187" s="9">
        <v>2731</v>
      </c>
      <c r="BC187" s="86">
        <v>1322</v>
      </c>
      <c r="BD187" s="9">
        <v>4004</v>
      </c>
    </row>
    <row r="188" spans="1:56" x14ac:dyDescent="0.25">
      <c r="A188" s="148" t="s">
        <v>315</v>
      </c>
      <c r="B188" s="2"/>
      <c r="C188" s="2"/>
      <c r="D188" s="86">
        <v>1478</v>
      </c>
      <c r="E188" s="9">
        <v>4282</v>
      </c>
      <c r="F188" s="86">
        <v>1829</v>
      </c>
      <c r="G188" s="19">
        <v>4467</v>
      </c>
      <c r="H188" s="13">
        <v>2524</v>
      </c>
      <c r="I188" s="19">
        <v>4145</v>
      </c>
      <c r="J188" s="13">
        <v>1327</v>
      </c>
      <c r="K188" s="19">
        <v>3496</v>
      </c>
      <c r="L188" s="91">
        <v>989</v>
      </c>
      <c r="M188" s="9">
        <v>4093</v>
      </c>
      <c r="N188" s="91">
        <v>869</v>
      </c>
      <c r="O188" s="19">
        <v>2861</v>
      </c>
      <c r="P188" s="91">
        <v>1139</v>
      </c>
      <c r="Q188" s="19">
        <v>4276</v>
      </c>
      <c r="R188" s="91">
        <v>2025</v>
      </c>
      <c r="S188" s="19">
        <v>2418</v>
      </c>
      <c r="T188" s="91">
        <v>2743</v>
      </c>
      <c r="U188" s="9">
        <v>1653</v>
      </c>
      <c r="V188" s="91">
        <v>1984</v>
      </c>
      <c r="W188" s="19">
        <v>2413</v>
      </c>
      <c r="X188" s="91">
        <v>2307</v>
      </c>
      <c r="Y188" s="9">
        <v>2319</v>
      </c>
      <c r="Z188" s="91">
        <v>1471</v>
      </c>
      <c r="AA188" s="9">
        <v>3454</v>
      </c>
      <c r="AD188" s="13">
        <v>2564</v>
      </c>
      <c r="AE188" s="92">
        <v>3199</v>
      </c>
      <c r="AF188" s="93">
        <v>30</v>
      </c>
      <c r="AG188" s="13">
        <v>2421</v>
      </c>
      <c r="AH188" s="92">
        <v>2253</v>
      </c>
      <c r="AI188" s="93">
        <v>385</v>
      </c>
      <c r="AJ188" s="13">
        <v>2478</v>
      </c>
      <c r="AK188" s="92">
        <v>2274</v>
      </c>
      <c r="AL188" s="93">
        <v>580</v>
      </c>
      <c r="AM188" s="86">
        <v>1431</v>
      </c>
      <c r="AN188" s="9">
        <v>2110</v>
      </c>
      <c r="AO188" s="86">
        <v>1495</v>
      </c>
      <c r="AP188" s="19">
        <v>2447</v>
      </c>
      <c r="AQ188" s="13">
        <v>1435</v>
      </c>
      <c r="AR188" s="92">
        <v>2453</v>
      </c>
      <c r="AS188" s="93">
        <v>45</v>
      </c>
      <c r="AT188" s="86">
        <v>1631</v>
      </c>
      <c r="AU188" s="9">
        <v>1801</v>
      </c>
      <c r="AV188" s="86">
        <v>570</v>
      </c>
      <c r="AW188" s="19">
        <v>1927</v>
      </c>
      <c r="AX188" s="13">
        <v>527</v>
      </c>
      <c r="AY188" s="92">
        <v>1956</v>
      </c>
      <c r="AZ188" s="93">
        <v>449</v>
      </c>
      <c r="BA188" s="86">
        <v>1091</v>
      </c>
      <c r="BB188" s="9">
        <v>1770</v>
      </c>
      <c r="BC188" s="86">
        <v>652</v>
      </c>
      <c r="BD188" s="9">
        <v>2082</v>
      </c>
    </row>
    <row r="189" spans="1:56" x14ac:dyDescent="0.25">
      <c r="A189" s="149" t="s">
        <v>322</v>
      </c>
      <c r="B189" s="2"/>
      <c r="C189" s="2"/>
      <c r="D189" s="86">
        <v>875</v>
      </c>
      <c r="E189" s="9">
        <v>1386</v>
      </c>
      <c r="F189" s="86">
        <v>849</v>
      </c>
      <c r="G189" s="19">
        <v>1294</v>
      </c>
      <c r="H189" s="13">
        <v>1209</v>
      </c>
      <c r="I189" s="19">
        <v>1120</v>
      </c>
      <c r="J189" s="13">
        <v>955</v>
      </c>
      <c r="K189" s="19">
        <v>977</v>
      </c>
      <c r="L189" s="91">
        <v>624</v>
      </c>
      <c r="M189" s="93">
        <v>1321</v>
      </c>
      <c r="N189" s="91">
        <v>654</v>
      </c>
      <c r="O189" s="92">
        <v>931</v>
      </c>
      <c r="P189" s="91">
        <v>661</v>
      </c>
      <c r="Q189" s="92">
        <v>1223</v>
      </c>
      <c r="R189" s="91">
        <v>1116</v>
      </c>
      <c r="S189" s="92">
        <v>766</v>
      </c>
      <c r="T189" s="91">
        <v>1347</v>
      </c>
      <c r="U189" s="93">
        <v>533</v>
      </c>
      <c r="V189" s="91">
        <v>1063</v>
      </c>
      <c r="W189" s="92">
        <v>673</v>
      </c>
      <c r="X189" s="91">
        <v>1178</v>
      </c>
      <c r="Y189" s="93">
        <v>654</v>
      </c>
      <c r="Z189" s="91">
        <v>712</v>
      </c>
      <c r="AA189" s="93">
        <v>986</v>
      </c>
      <c r="AD189" s="13">
        <v>1255</v>
      </c>
      <c r="AE189" s="92">
        <v>845</v>
      </c>
      <c r="AF189" s="93">
        <v>8</v>
      </c>
      <c r="AG189" s="13">
        <v>1010</v>
      </c>
      <c r="AH189" s="92">
        <v>504</v>
      </c>
      <c r="AI189" s="93">
        <v>128</v>
      </c>
      <c r="AJ189" s="13">
        <v>1329</v>
      </c>
      <c r="AK189" s="92">
        <v>555</v>
      </c>
      <c r="AL189" s="93">
        <v>191</v>
      </c>
      <c r="AM189" s="86">
        <v>796</v>
      </c>
      <c r="AN189" s="9">
        <v>780</v>
      </c>
      <c r="AO189" s="86">
        <v>810</v>
      </c>
      <c r="AP189" s="19">
        <v>718</v>
      </c>
      <c r="AQ189" s="13">
        <v>886</v>
      </c>
      <c r="AR189" s="92">
        <v>499</v>
      </c>
      <c r="AS189" s="93">
        <v>11</v>
      </c>
      <c r="AT189" s="86">
        <v>1085</v>
      </c>
      <c r="AU189" s="9">
        <v>346</v>
      </c>
      <c r="AV189" s="86">
        <v>364</v>
      </c>
      <c r="AW189" s="19">
        <v>629</v>
      </c>
      <c r="AX189" s="13">
        <v>282</v>
      </c>
      <c r="AY189" s="92">
        <v>327</v>
      </c>
      <c r="AZ189" s="93">
        <v>507</v>
      </c>
      <c r="BA189" s="86">
        <v>865</v>
      </c>
      <c r="BB189" s="9">
        <v>293</v>
      </c>
      <c r="BC189" s="86">
        <v>577</v>
      </c>
      <c r="BD189" s="9">
        <v>401</v>
      </c>
    </row>
    <row r="190" spans="1:56" x14ac:dyDescent="0.25">
      <c r="A190" s="150" t="s">
        <v>316</v>
      </c>
      <c r="B190" s="2"/>
      <c r="C190" s="2"/>
      <c r="D190" s="86">
        <v>4752</v>
      </c>
      <c r="E190" s="9">
        <v>8010</v>
      </c>
      <c r="F190" s="86">
        <v>5515</v>
      </c>
      <c r="G190" s="19">
        <v>8562</v>
      </c>
      <c r="H190" s="13">
        <v>6808</v>
      </c>
      <c r="I190" s="19">
        <v>7503</v>
      </c>
      <c r="J190" s="13">
        <v>6412</v>
      </c>
      <c r="K190" s="19">
        <v>5117</v>
      </c>
      <c r="L190" s="91">
        <v>3210</v>
      </c>
      <c r="M190" s="93">
        <v>7905</v>
      </c>
      <c r="N190" s="91">
        <v>3640</v>
      </c>
      <c r="O190" s="92">
        <v>5745</v>
      </c>
      <c r="P190" s="91">
        <v>4045</v>
      </c>
      <c r="Q190" s="92">
        <v>8225</v>
      </c>
      <c r="R190" s="91">
        <v>6255</v>
      </c>
      <c r="S190" s="92">
        <v>4940</v>
      </c>
      <c r="T190" s="91">
        <v>8324</v>
      </c>
      <c r="U190" s="93">
        <v>2848</v>
      </c>
      <c r="V190" s="91">
        <v>6414</v>
      </c>
      <c r="W190" s="92">
        <v>5219</v>
      </c>
      <c r="X190" s="91">
        <v>7137</v>
      </c>
      <c r="Y190" s="93">
        <v>4743</v>
      </c>
      <c r="Z190" s="91">
        <v>4882</v>
      </c>
      <c r="AA190" s="93">
        <v>7096</v>
      </c>
      <c r="AD190" s="13">
        <v>7378</v>
      </c>
      <c r="AE190" s="92">
        <v>5552</v>
      </c>
      <c r="AF190" s="93">
        <v>105</v>
      </c>
      <c r="AG190" s="13">
        <v>6389</v>
      </c>
      <c r="AH190" s="92">
        <v>4226</v>
      </c>
      <c r="AI190" s="93">
        <v>917</v>
      </c>
      <c r="AJ190" s="13">
        <v>7189</v>
      </c>
      <c r="AK190" s="92">
        <v>3704</v>
      </c>
      <c r="AL190" s="93">
        <v>1415</v>
      </c>
      <c r="AM190" s="86">
        <v>4646</v>
      </c>
      <c r="AN190" s="9">
        <v>4529</v>
      </c>
      <c r="AO190" s="86">
        <v>4813</v>
      </c>
      <c r="AP190" s="19">
        <v>4811</v>
      </c>
      <c r="AQ190" s="13">
        <v>6021</v>
      </c>
      <c r="AR190" s="92">
        <v>3680</v>
      </c>
      <c r="AS190" s="93">
        <v>148</v>
      </c>
      <c r="AT190" s="86">
        <v>6666</v>
      </c>
      <c r="AU190" s="9">
        <v>2364</v>
      </c>
      <c r="AV190" s="86">
        <v>2118</v>
      </c>
      <c r="AW190" s="19">
        <v>3565</v>
      </c>
      <c r="AX190" s="13">
        <v>2046</v>
      </c>
      <c r="AY190" s="92">
        <v>1858</v>
      </c>
      <c r="AZ190" s="93">
        <v>3814</v>
      </c>
      <c r="BA190" s="86">
        <v>5027</v>
      </c>
      <c r="BB190" s="9">
        <v>1754</v>
      </c>
      <c r="BC190" s="86">
        <v>3119</v>
      </c>
      <c r="BD190" s="9">
        <v>2682</v>
      </c>
    </row>
    <row r="191" spans="1:56" x14ac:dyDescent="0.25">
      <c r="A191" s="151" t="s">
        <v>317</v>
      </c>
      <c r="B191" s="2"/>
      <c r="C191" s="2"/>
      <c r="D191" s="86">
        <v>14325</v>
      </c>
      <c r="E191" s="9">
        <v>32808</v>
      </c>
      <c r="F191" s="86">
        <v>15941</v>
      </c>
      <c r="G191" s="19">
        <v>32341</v>
      </c>
      <c r="H191" s="13">
        <v>14944</v>
      </c>
      <c r="I191" s="19">
        <v>29735</v>
      </c>
      <c r="J191" s="13">
        <v>10635</v>
      </c>
      <c r="K191" s="19">
        <v>32406</v>
      </c>
      <c r="L191" s="91">
        <v>9869</v>
      </c>
      <c r="M191" s="93">
        <v>32637</v>
      </c>
      <c r="N191" s="91">
        <v>6296</v>
      </c>
      <c r="O191" s="92">
        <v>22403</v>
      </c>
      <c r="P191" s="91">
        <v>9715</v>
      </c>
      <c r="Q191" s="92">
        <v>34592</v>
      </c>
      <c r="R191" s="91">
        <v>12894</v>
      </c>
      <c r="S191" s="92">
        <v>21147</v>
      </c>
      <c r="T191" s="91">
        <v>21092</v>
      </c>
      <c r="U191" s="93">
        <v>12360</v>
      </c>
      <c r="V191" s="91">
        <v>8994</v>
      </c>
      <c r="W191" s="92">
        <v>20195</v>
      </c>
      <c r="X191" s="91">
        <v>12012</v>
      </c>
      <c r="Y191" s="93">
        <v>17290</v>
      </c>
      <c r="Z191" s="91">
        <v>8856</v>
      </c>
      <c r="AA191" s="93">
        <v>25481</v>
      </c>
      <c r="AD191" s="13">
        <v>14769</v>
      </c>
      <c r="AE191" s="92">
        <v>22579</v>
      </c>
      <c r="AF191" s="93">
        <v>375</v>
      </c>
      <c r="AG191" s="13">
        <v>13259</v>
      </c>
      <c r="AH191" s="92">
        <v>18960</v>
      </c>
      <c r="AI191" s="93">
        <v>2237</v>
      </c>
      <c r="AJ191" s="13">
        <v>13071</v>
      </c>
      <c r="AK191" s="92">
        <v>18206</v>
      </c>
      <c r="AL191" s="93">
        <v>4002</v>
      </c>
      <c r="AM191" s="86">
        <v>10087</v>
      </c>
      <c r="AN191" s="9">
        <v>19615</v>
      </c>
      <c r="AO191" s="86">
        <v>9452</v>
      </c>
      <c r="AP191" s="19">
        <v>21762</v>
      </c>
      <c r="AQ191" s="13">
        <v>11599</v>
      </c>
      <c r="AR191" s="92">
        <v>17457</v>
      </c>
      <c r="AS191" s="93">
        <v>934</v>
      </c>
      <c r="AT191" s="86">
        <v>13951</v>
      </c>
      <c r="AU191" s="9">
        <v>14770</v>
      </c>
      <c r="AV191" s="86">
        <v>5284</v>
      </c>
      <c r="AW191" s="19">
        <v>17343</v>
      </c>
      <c r="AX191" s="13">
        <v>4930</v>
      </c>
      <c r="AY191" s="92">
        <v>12882</v>
      </c>
      <c r="AZ191" s="93">
        <v>4925</v>
      </c>
      <c r="BA191" s="86">
        <v>10253</v>
      </c>
      <c r="BB191" s="9">
        <v>10612</v>
      </c>
      <c r="BC191" s="86">
        <v>6283</v>
      </c>
      <c r="BD191" s="9">
        <v>14851</v>
      </c>
    </row>
    <row r="192" spans="1:56" x14ac:dyDescent="0.25">
      <c r="A192" s="152" t="s">
        <v>318</v>
      </c>
      <c r="B192" s="2"/>
      <c r="C192" s="2"/>
      <c r="D192" s="86">
        <v>1163</v>
      </c>
      <c r="E192" s="9">
        <v>4253</v>
      </c>
      <c r="F192" s="86">
        <v>1355</v>
      </c>
      <c r="G192" s="19">
        <v>4076</v>
      </c>
      <c r="H192" s="13">
        <v>1951</v>
      </c>
      <c r="I192" s="19">
        <v>3999</v>
      </c>
      <c r="J192" s="13">
        <v>716</v>
      </c>
      <c r="K192" s="19">
        <v>3939</v>
      </c>
      <c r="L192" s="91">
        <v>872</v>
      </c>
      <c r="M192" s="93">
        <v>3891</v>
      </c>
      <c r="N192" s="91">
        <v>894</v>
      </c>
      <c r="O192" s="92">
        <v>2606</v>
      </c>
      <c r="P192" s="91">
        <v>1035</v>
      </c>
      <c r="Q192" s="92">
        <v>3685</v>
      </c>
      <c r="R192" s="91">
        <v>1583</v>
      </c>
      <c r="S192" s="92">
        <v>2496</v>
      </c>
      <c r="T192" s="91">
        <v>2232</v>
      </c>
      <c r="U192" s="93">
        <v>1831</v>
      </c>
      <c r="V192" s="91">
        <v>1486</v>
      </c>
      <c r="W192" s="92">
        <v>2421</v>
      </c>
      <c r="X192" s="91">
        <v>1685</v>
      </c>
      <c r="Y192" s="93">
        <v>2462</v>
      </c>
      <c r="Z192" s="91">
        <v>1236</v>
      </c>
      <c r="AA192" s="93">
        <v>3236</v>
      </c>
      <c r="AD192" s="13">
        <v>1859</v>
      </c>
      <c r="AE192" s="92">
        <v>3370</v>
      </c>
      <c r="AF192" s="93">
        <v>43</v>
      </c>
      <c r="AG192" s="13">
        <v>1574</v>
      </c>
      <c r="AH192" s="92">
        <v>2715</v>
      </c>
      <c r="AI192" s="93">
        <v>323</v>
      </c>
      <c r="AJ192" s="13">
        <v>1868</v>
      </c>
      <c r="AK192" s="92">
        <v>2955</v>
      </c>
      <c r="AL192" s="93">
        <v>424</v>
      </c>
      <c r="AM192" s="86">
        <v>1516</v>
      </c>
      <c r="AN192" s="9">
        <v>3405</v>
      </c>
      <c r="AO192" s="86">
        <v>1534</v>
      </c>
      <c r="AP192" s="19">
        <v>3332</v>
      </c>
      <c r="AQ192" s="13">
        <v>1633</v>
      </c>
      <c r="AR192" s="92">
        <v>3418</v>
      </c>
      <c r="AS192" s="93">
        <v>78</v>
      </c>
      <c r="AT192" s="86">
        <v>1891</v>
      </c>
      <c r="AU192" s="9">
        <v>2597</v>
      </c>
      <c r="AV192" s="86">
        <v>673</v>
      </c>
      <c r="AW192" s="19">
        <v>2898</v>
      </c>
      <c r="AX192" s="13">
        <v>506</v>
      </c>
      <c r="AY192" s="92">
        <v>2417</v>
      </c>
      <c r="AZ192" s="93">
        <v>1208</v>
      </c>
      <c r="BA192" s="86">
        <v>1178</v>
      </c>
      <c r="BB192" s="9">
        <v>2510</v>
      </c>
      <c r="BC192" s="86">
        <v>931</v>
      </c>
      <c r="BD192" s="9">
        <v>2912</v>
      </c>
    </row>
    <row r="193" spans="1:56" x14ac:dyDescent="0.25">
      <c r="A193" s="153" t="s">
        <v>319</v>
      </c>
      <c r="B193" s="2"/>
      <c r="C193" s="2"/>
      <c r="D193" s="86">
        <v>3548</v>
      </c>
      <c r="E193" s="9">
        <v>8605</v>
      </c>
      <c r="F193" s="86">
        <v>4596</v>
      </c>
      <c r="G193" s="19">
        <v>8855</v>
      </c>
      <c r="H193" s="13">
        <v>5588</v>
      </c>
      <c r="I193" s="19">
        <v>7817</v>
      </c>
      <c r="J193" s="13">
        <v>3357</v>
      </c>
      <c r="K193" s="19">
        <v>7982</v>
      </c>
      <c r="L193" s="91">
        <v>3276</v>
      </c>
      <c r="M193" s="93">
        <v>8011</v>
      </c>
      <c r="N193" s="91">
        <v>4393</v>
      </c>
      <c r="O193" s="92">
        <v>4891</v>
      </c>
      <c r="P193" s="91">
        <v>3809</v>
      </c>
      <c r="Q193" s="92">
        <v>8546</v>
      </c>
      <c r="R193" s="91">
        <v>4542</v>
      </c>
      <c r="S193" s="92">
        <v>5412</v>
      </c>
      <c r="T193" s="91">
        <v>7233</v>
      </c>
      <c r="U193" s="93">
        <v>2621</v>
      </c>
      <c r="V193" s="91">
        <v>5434</v>
      </c>
      <c r="W193" s="92">
        <v>5138</v>
      </c>
      <c r="X193" s="91">
        <v>5821</v>
      </c>
      <c r="Y193" s="93">
        <v>4680</v>
      </c>
      <c r="Z193" s="91">
        <v>4240</v>
      </c>
      <c r="AA193" s="93">
        <v>6936</v>
      </c>
      <c r="AD193" s="13">
        <v>5570</v>
      </c>
      <c r="AE193" s="92">
        <v>6106</v>
      </c>
      <c r="AF193" s="93">
        <v>91</v>
      </c>
      <c r="AG193" s="13">
        <v>5657</v>
      </c>
      <c r="AH193" s="92">
        <v>4622</v>
      </c>
      <c r="AI193" s="93">
        <v>873</v>
      </c>
      <c r="AJ193" s="13">
        <v>5691</v>
      </c>
      <c r="AK193" s="92">
        <v>4800</v>
      </c>
      <c r="AL193" s="93">
        <v>1355</v>
      </c>
      <c r="AM193" s="86">
        <v>4239</v>
      </c>
      <c r="AN193" s="9">
        <v>5701</v>
      </c>
      <c r="AO193" s="86">
        <v>4752</v>
      </c>
      <c r="AP193" s="19">
        <v>6480</v>
      </c>
      <c r="AQ193" s="13">
        <v>5910</v>
      </c>
      <c r="AR193" s="92">
        <v>5668</v>
      </c>
      <c r="AS193" s="93">
        <v>136</v>
      </c>
      <c r="AT193" s="86">
        <v>6605</v>
      </c>
      <c r="AU193" s="9">
        <v>2875</v>
      </c>
      <c r="AV193" s="86">
        <v>2027</v>
      </c>
      <c r="AW193" s="19">
        <v>5836</v>
      </c>
      <c r="AX193" s="13">
        <v>1988</v>
      </c>
      <c r="AY193" s="92">
        <v>2858</v>
      </c>
      <c r="AZ193" s="93">
        <v>4525</v>
      </c>
      <c r="BA193" s="86">
        <v>5161</v>
      </c>
      <c r="BB193" s="9">
        <v>2684</v>
      </c>
      <c r="BC193" s="86">
        <v>4488</v>
      </c>
      <c r="BD193" s="9">
        <v>3543</v>
      </c>
    </row>
    <row r="194" spans="1:56" x14ac:dyDescent="0.25">
      <c r="A194" s="154" t="s">
        <v>1</v>
      </c>
      <c r="B194" s="2"/>
      <c r="C194" s="2"/>
      <c r="D194" s="86">
        <v>2795</v>
      </c>
      <c r="E194" s="9">
        <v>6197</v>
      </c>
      <c r="F194" s="86">
        <v>3372</v>
      </c>
      <c r="G194" s="19">
        <v>6103</v>
      </c>
      <c r="H194" s="13">
        <v>4147</v>
      </c>
      <c r="I194" s="19">
        <v>5269</v>
      </c>
      <c r="J194" s="13">
        <v>0</v>
      </c>
      <c r="K194" s="19">
        <v>5946</v>
      </c>
      <c r="L194" s="91">
        <v>2113</v>
      </c>
      <c r="M194" s="93">
        <v>6039</v>
      </c>
      <c r="N194" s="91">
        <v>2260</v>
      </c>
      <c r="O194" s="92">
        <v>4542</v>
      </c>
      <c r="P194" s="91">
        <v>2620</v>
      </c>
      <c r="Q194" s="92">
        <v>5969</v>
      </c>
      <c r="R194" s="91">
        <v>3894</v>
      </c>
      <c r="S194" s="92">
        <v>3601</v>
      </c>
      <c r="T194" s="91">
        <v>5231</v>
      </c>
      <c r="U194" s="93">
        <v>2140</v>
      </c>
      <c r="V194" s="91">
        <v>3831</v>
      </c>
      <c r="W194" s="92">
        <v>3373</v>
      </c>
      <c r="X194" s="91">
        <v>3653</v>
      </c>
      <c r="Y194" s="93">
        <v>3564</v>
      </c>
      <c r="Z194" s="91">
        <v>3069</v>
      </c>
      <c r="AA194" s="93">
        <v>4505</v>
      </c>
      <c r="AD194" s="13">
        <v>4135</v>
      </c>
      <c r="AE194" s="92">
        <v>3525</v>
      </c>
      <c r="AF194" s="93">
        <v>58</v>
      </c>
      <c r="AG194" s="13">
        <v>3592</v>
      </c>
      <c r="AH194" s="92">
        <v>2498</v>
      </c>
      <c r="AI194" s="93">
        <v>505</v>
      </c>
      <c r="AJ194" s="13">
        <v>4102</v>
      </c>
      <c r="AK194" s="92">
        <v>2118</v>
      </c>
      <c r="AL194" s="93">
        <v>821</v>
      </c>
      <c r="AM194" s="86">
        <v>2562</v>
      </c>
      <c r="AN194" s="9">
        <v>2646</v>
      </c>
      <c r="AO194" s="86">
        <v>3033</v>
      </c>
      <c r="AP194" s="19">
        <v>2895</v>
      </c>
      <c r="AQ194" s="13">
        <v>3415</v>
      </c>
      <c r="AR194" s="92">
        <v>2100</v>
      </c>
      <c r="AS194" s="93">
        <v>64</v>
      </c>
      <c r="AT194" s="86">
        <v>3874</v>
      </c>
      <c r="AU194" s="9">
        <v>1382</v>
      </c>
      <c r="AV194" s="86">
        <v>1392</v>
      </c>
      <c r="AW194" s="19">
        <v>2252</v>
      </c>
      <c r="AX194" s="13">
        <v>1584</v>
      </c>
      <c r="AY194" s="92">
        <v>1423</v>
      </c>
      <c r="AZ194" s="93">
        <v>1750</v>
      </c>
      <c r="BA194" s="86">
        <v>2987</v>
      </c>
      <c r="BB194" s="9">
        <v>1199</v>
      </c>
      <c r="BC194" s="86">
        <v>2207</v>
      </c>
      <c r="BD194" s="9">
        <v>1725</v>
      </c>
    </row>
    <row r="195" spans="1:56" x14ac:dyDescent="0.25">
      <c r="A195" s="155" t="s">
        <v>320</v>
      </c>
      <c r="B195" s="2"/>
      <c r="C195" s="2"/>
      <c r="D195" s="86">
        <v>25142</v>
      </c>
      <c r="E195" s="9">
        <v>69850</v>
      </c>
      <c r="F195" s="86">
        <v>27886</v>
      </c>
      <c r="G195" s="19">
        <v>64858</v>
      </c>
      <c r="H195" s="13">
        <v>21732</v>
      </c>
      <c r="I195" s="19">
        <v>57451</v>
      </c>
      <c r="J195" s="13">
        <v>17199</v>
      </c>
      <c r="K195" s="19">
        <v>71938</v>
      </c>
      <c r="L195" s="91">
        <v>16789</v>
      </c>
      <c r="M195" s="93">
        <v>72402</v>
      </c>
      <c r="N195" s="91">
        <v>11085</v>
      </c>
      <c r="O195" s="92">
        <v>48518</v>
      </c>
      <c r="P195" s="91">
        <v>19405</v>
      </c>
      <c r="Q195" s="92">
        <v>68258</v>
      </c>
      <c r="R195" s="91">
        <v>19682</v>
      </c>
      <c r="S195" s="92">
        <v>40852</v>
      </c>
      <c r="T195" s="91">
        <v>35058</v>
      </c>
      <c r="U195" s="93">
        <v>25384</v>
      </c>
      <c r="V195" s="91">
        <v>15044</v>
      </c>
      <c r="W195" s="92">
        <v>36272</v>
      </c>
      <c r="X195" s="91">
        <v>21358</v>
      </c>
      <c r="Y195" s="93">
        <v>29965</v>
      </c>
      <c r="Z195" s="91">
        <v>9768</v>
      </c>
      <c r="AA195" s="93">
        <v>44850</v>
      </c>
      <c r="AD195" s="13">
        <v>18745</v>
      </c>
      <c r="AE195" s="92">
        <v>38901</v>
      </c>
      <c r="AF195" s="93">
        <v>536</v>
      </c>
      <c r="AG195" s="13">
        <v>15231</v>
      </c>
      <c r="AH195" s="92">
        <v>27699</v>
      </c>
      <c r="AI195" s="93">
        <v>2071</v>
      </c>
      <c r="AJ195" s="13">
        <v>13053</v>
      </c>
      <c r="AK195" s="92">
        <v>22015</v>
      </c>
      <c r="AL195" s="93">
        <v>5026</v>
      </c>
      <c r="AM195" s="86">
        <v>7864</v>
      </c>
      <c r="AN195" s="9">
        <v>20847</v>
      </c>
      <c r="AO195" s="86">
        <v>6929</v>
      </c>
      <c r="AP195" s="19">
        <v>17975</v>
      </c>
      <c r="AQ195" s="13">
        <v>8815</v>
      </c>
      <c r="AR195" s="92">
        <v>11597</v>
      </c>
      <c r="AS195" s="93">
        <v>551</v>
      </c>
      <c r="AT195" s="86">
        <v>8183</v>
      </c>
      <c r="AU195" s="9">
        <v>7880</v>
      </c>
      <c r="AV195" s="86">
        <v>2616</v>
      </c>
      <c r="AW195" s="19">
        <v>7556</v>
      </c>
      <c r="AX195" s="13">
        <v>2063</v>
      </c>
      <c r="AY195" s="92">
        <v>2788</v>
      </c>
      <c r="AZ195" s="93">
        <v>4867</v>
      </c>
      <c r="BA195" s="86">
        <v>5075</v>
      </c>
      <c r="BB195" s="9">
        <v>2707</v>
      </c>
      <c r="BC195" s="86">
        <v>4471</v>
      </c>
      <c r="BD195" s="9">
        <v>2699</v>
      </c>
    </row>
    <row r="196" spans="1:56" x14ac:dyDescent="0.25">
      <c r="A196" s="173" t="s">
        <v>321</v>
      </c>
      <c r="B196" s="2"/>
      <c r="C196" s="2"/>
      <c r="D196" s="94">
        <v>14695</v>
      </c>
      <c r="E196" s="10">
        <v>36109</v>
      </c>
      <c r="F196" s="94">
        <v>15886</v>
      </c>
      <c r="G196" s="11">
        <v>34595</v>
      </c>
      <c r="H196" s="12">
        <v>15277</v>
      </c>
      <c r="I196" s="11">
        <v>28924</v>
      </c>
      <c r="J196" s="12">
        <v>0</v>
      </c>
      <c r="K196" s="11">
        <v>35659</v>
      </c>
      <c r="L196" s="95">
        <v>10497</v>
      </c>
      <c r="M196" s="97">
        <v>36993</v>
      </c>
      <c r="N196" s="95">
        <v>8724</v>
      </c>
      <c r="O196" s="96">
        <v>25217</v>
      </c>
      <c r="P196" s="95">
        <v>12240</v>
      </c>
      <c r="Q196" s="96">
        <v>34781</v>
      </c>
      <c r="R196" s="95">
        <v>14520</v>
      </c>
      <c r="S196" s="96">
        <v>20662</v>
      </c>
      <c r="T196" s="95">
        <v>23207</v>
      </c>
      <c r="U196" s="97">
        <v>11990</v>
      </c>
      <c r="V196" s="95">
        <v>12904</v>
      </c>
      <c r="W196" s="96">
        <v>17122</v>
      </c>
      <c r="X196" s="95">
        <v>14854</v>
      </c>
      <c r="Y196" s="97">
        <v>15416</v>
      </c>
      <c r="Z196" s="95">
        <v>10095</v>
      </c>
      <c r="AA196" s="97">
        <v>22781</v>
      </c>
      <c r="AD196" s="190">
        <v>16561</v>
      </c>
      <c r="AE196" s="96">
        <v>18844</v>
      </c>
      <c r="AF196" s="97">
        <v>308</v>
      </c>
      <c r="AG196" s="190">
        <v>13655</v>
      </c>
      <c r="AH196" s="96">
        <v>13817</v>
      </c>
      <c r="AI196" s="97">
        <v>1841</v>
      </c>
      <c r="AJ196" s="190">
        <v>13861</v>
      </c>
      <c r="AK196" s="96">
        <v>12061</v>
      </c>
      <c r="AL196" s="97">
        <v>3848</v>
      </c>
      <c r="AM196" s="94">
        <v>8360</v>
      </c>
      <c r="AN196" s="10">
        <v>13317</v>
      </c>
      <c r="AO196" s="94">
        <v>8433</v>
      </c>
      <c r="AP196" s="11">
        <v>12858</v>
      </c>
      <c r="AQ196" s="190">
        <v>11248</v>
      </c>
      <c r="AR196" s="96">
        <v>7535</v>
      </c>
      <c r="AS196" s="97">
        <v>380</v>
      </c>
      <c r="AT196" s="94">
        <v>10537</v>
      </c>
      <c r="AU196" s="10">
        <v>4696</v>
      </c>
      <c r="AV196" s="94">
        <v>3096</v>
      </c>
      <c r="AW196" s="11">
        <v>6486</v>
      </c>
      <c r="AX196" s="190">
        <v>2916</v>
      </c>
      <c r="AY196" s="96">
        <v>2736</v>
      </c>
      <c r="AZ196" s="97">
        <v>5648</v>
      </c>
      <c r="BA196" s="94">
        <v>6267</v>
      </c>
      <c r="BB196" s="10">
        <v>2707</v>
      </c>
      <c r="BC196" s="94">
        <v>4857</v>
      </c>
      <c r="BD196" s="10">
        <v>3383</v>
      </c>
    </row>
    <row r="197" spans="1:56" x14ac:dyDescent="0.25">
      <c r="A197" s="19"/>
    </row>
    <row r="198" spans="1:56" x14ac:dyDescent="0.25">
      <c r="A198" s="19"/>
    </row>
    <row r="199" spans="1:56" x14ac:dyDescent="0.25">
      <c r="A199" s="19"/>
    </row>
    <row r="200" spans="1:56" x14ac:dyDescent="0.25">
      <c r="A200" s="19"/>
    </row>
    <row r="201" spans="1:56" x14ac:dyDescent="0.25">
      <c r="A201" s="19"/>
      <c r="D201" s="19"/>
      <c r="E201" s="19"/>
      <c r="F201" s="19"/>
      <c r="G201" s="19"/>
      <c r="H201" s="19"/>
      <c r="I201" s="19"/>
      <c r="J201" s="19"/>
      <c r="K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</row>
    <row r="202" spans="1:56" x14ac:dyDescent="0.25">
      <c r="A202" s="19"/>
      <c r="D202" s="19"/>
      <c r="E202" s="19"/>
      <c r="F202" s="19"/>
      <c r="G202" s="19"/>
      <c r="H202" s="19"/>
      <c r="I202" s="19"/>
      <c r="J202" s="19"/>
      <c r="K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</row>
    <row r="203" spans="1:56" x14ac:dyDescent="0.25">
      <c r="A203" s="19"/>
      <c r="D203" s="19"/>
      <c r="E203" s="19"/>
      <c r="F203" s="19"/>
      <c r="G203" s="19"/>
      <c r="H203" s="19"/>
      <c r="I203" s="19"/>
      <c r="J203" s="19"/>
      <c r="K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</row>
    <row r="204" spans="1:56" x14ac:dyDescent="0.25">
      <c r="A204" s="19"/>
      <c r="D204" s="19"/>
      <c r="E204" s="19"/>
      <c r="F204" s="19"/>
      <c r="G204" s="19"/>
      <c r="H204" s="19"/>
      <c r="I204" s="19"/>
      <c r="J204" s="19"/>
      <c r="K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</row>
    <row r="205" spans="1:56" x14ac:dyDescent="0.25">
      <c r="A205" s="19"/>
      <c r="D205" s="19"/>
      <c r="E205" s="19"/>
      <c r="F205" s="19"/>
      <c r="G205" s="19"/>
      <c r="H205" s="19"/>
      <c r="I205" s="19"/>
      <c r="J205" s="19"/>
      <c r="K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</row>
    <row r="206" spans="1:56" x14ac:dyDescent="0.25">
      <c r="A206" s="19"/>
      <c r="D206" s="19"/>
      <c r="E206" s="19"/>
      <c r="F206" s="19"/>
      <c r="G206" s="19"/>
      <c r="H206" s="19"/>
      <c r="I206" s="19"/>
      <c r="J206" s="19"/>
      <c r="K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</row>
    <row r="207" spans="1:56" x14ac:dyDescent="0.25">
      <c r="A207" s="19"/>
      <c r="D207" s="19"/>
      <c r="E207" s="19"/>
      <c r="F207" s="19"/>
      <c r="G207" s="19"/>
      <c r="H207" s="19"/>
      <c r="I207" s="19"/>
      <c r="J207" s="19"/>
      <c r="K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</row>
    <row r="208" spans="1:56" x14ac:dyDescent="0.25">
      <c r="A208" s="19"/>
      <c r="D208" s="19"/>
      <c r="E208" s="19"/>
      <c r="F208" s="19"/>
      <c r="G208" s="19"/>
      <c r="H208" s="19"/>
      <c r="I208" s="19"/>
      <c r="J208" s="19"/>
      <c r="K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</row>
    <row r="209" spans="1:56" x14ac:dyDescent="0.25">
      <c r="A209" s="19"/>
      <c r="D209" s="19"/>
      <c r="E209" s="19"/>
      <c r="F209" s="19"/>
      <c r="G209" s="19"/>
      <c r="H209" s="19"/>
      <c r="I209" s="19"/>
      <c r="J209" s="19"/>
      <c r="K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</row>
    <row r="210" spans="1:56" x14ac:dyDescent="0.25">
      <c r="A210" s="19"/>
      <c r="D210" s="19"/>
      <c r="E210" s="19"/>
      <c r="F210" s="19"/>
      <c r="G210" s="19"/>
      <c r="H210" s="19"/>
      <c r="I210" s="19"/>
      <c r="J210" s="19"/>
      <c r="K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</row>
    <row r="211" spans="1:56" x14ac:dyDescent="0.25">
      <c r="A211" s="19"/>
      <c r="D211" s="19"/>
      <c r="E211" s="19"/>
      <c r="F211" s="19"/>
      <c r="G211" s="19"/>
      <c r="H211" s="19"/>
      <c r="I211" s="19"/>
      <c r="J211" s="19"/>
      <c r="K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</row>
    <row r="212" spans="1:56" x14ac:dyDescent="0.25">
      <c r="A212" s="19"/>
      <c r="D212" s="19"/>
      <c r="E212" s="19"/>
      <c r="F212" s="19"/>
      <c r="G212" s="19"/>
      <c r="H212" s="19"/>
      <c r="I212" s="19"/>
      <c r="J212" s="19"/>
      <c r="K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</row>
    <row r="213" spans="1:56" x14ac:dyDescent="0.25">
      <c r="A213" s="19"/>
      <c r="D213" s="19"/>
      <c r="E213" s="19"/>
      <c r="F213" s="19"/>
      <c r="G213" s="19"/>
      <c r="H213" s="19"/>
      <c r="I213" s="19"/>
      <c r="J213" s="19"/>
      <c r="K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</row>
    <row r="214" spans="1:56" x14ac:dyDescent="0.25">
      <c r="A214" s="19"/>
      <c r="D214" s="19"/>
      <c r="E214" s="19"/>
      <c r="F214" s="19"/>
      <c r="G214" s="19"/>
      <c r="H214" s="19"/>
      <c r="I214" s="19"/>
      <c r="J214" s="19"/>
      <c r="K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</row>
    <row r="215" spans="1:56" x14ac:dyDescent="0.25">
      <c r="A215" s="19"/>
      <c r="D215" s="19"/>
      <c r="E215" s="19"/>
      <c r="F215" s="19"/>
      <c r="G215" s="19"/>
      <c r="H215" s="19"/>
      <c r="I215" s="19"/>
      <c r="J215" s="19"/>
      <c r="K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</row>
    <row r="216" spans="1:56" x14ac:dyDescent="0.25">
      <c r="A216" s="19"/>
      <c r="D216" s="19"/>
      <c r="E216" s="19"/>
      <c r="F216" s="19"/>
      <c r="G216" s="19"/>
      <c r="H216" s="19"/>
      <c r="I216" s="19"/>
      <c r="J216" s="19"/>
      <c r="K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</row>
    <row r="217" spans="1:56" x14ac:dyDescent="0.25">
      <c r="A217" s="19"/>
      <c r="D217" s="19"/>
      <c r="E217" s="19"/>
      <c r="F217" s="19"/>
      <c r="G217" s="19"/>
      <c r="H217" s="19"/>
      <c r="I217" s="19"/>
      <c r="J217" s="19"/>
      <c r="K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</row>
    <row r="218" spans="1:56" x14ac:dyDescent="0.25">
      <c r="A218" s="19"/>
      <c r="D218" s="19"/>
      <c r="E218" s="19"/>
      <c r="F218" s="19"/>
      <c r="G218" s="19"/>
      <c r="H218" s="19"/>
      <c r="I218" s="19"/>
      <c r="J218" s="19"/>
      <c r="K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</row>
    <row r="219" spans="1:56" x14ac:dyDescent="0.25">
      <c r="A219" s="19"/>
      <c r="D219" s="19"/>
      <c r="E219" s="19"/>
      <c r="F219" s="19"/>
      <c r="G219" s="19"/>
      <c r="H219" s="19"/>
      <c r="I219" s="19"/>
      <c r="J219" s="19"/>
      <c r="K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</row>
    <row r="220" spans="1:56" x14ac:dyDescent="0.25">
      <c r="A220" s="19"/>
      <c r="D220" s="19"/>
      <c r="E220" s="19"/>
      <c r="F220" s="19"/>
      <c r="G220" s="19"/>
      <c r="H220" s="19"/>
      <c r="I220" s="19"/>
      <c r="J220" s="19"/>
      <c r="K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</row>
    <row r="221" spans="1:56" x14ac:dyDescent="0.25">
      <c r="A221" s="19"/>
      <c r="D221" s="19"/>
      <c r="E221" s="19"/>
      <c r="F221" s="19"/>
      <c r="G221" s="19"/>
      <c r="H221" s="19"/>
      <c r="I221" s="19"/>
      <c r="J221" s="19"/>
      <c r="K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</row>
    <row r="222" spans="1:56" x14ac:dyDescent="0.25">
      <c r="A222" s="19"/>
      <c r="D222" s="19"/>
      <c r="E222" s="19"/>
      <c r="F222" s="19"/>
      <c r="G222" s="19"/>
      <c r="H222" s="19"/>
      <c r="I222" s="19"/>
      <c r="J222" s="19"/>
      <c r="K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</row>
    <row r="223" spans="1:56" x14ac:dyDescent="0.25">
      <c r="A223" s="19"/>
      <c r="D223" s="19"/>
      <c r="E223" s="19"/>
      <c r="F223" s="19"/>
      <c r="G223" s="19"/>
      <c r="H223" s="19"/>
      <c r="I223" s="19"/>
      <c r="J223" s="19"/>
      <c r="K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</row>
    <row r="224" spans="1:56" x14ac:dyDescent="0.25">
      <c r="A224" s="19"/>
      <c r="D224" s="19"/>
      <c r="E224" s="19"/>
      <c r="F224" s="19"/>
      <c r="G224" s="19"/>
      <c r="H224" s="19"/>
      <c r="I224" s="19"/>
      <c r="J224" s="19"/>
      <c r="K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</row>
    <row r="225" spans="1:56" x14ac:dyDescent="0.25">
      <c r="A225" s="19"/>
      <c r="D225" s="19"/>
      <c r="E225" s="19"/>
      <c r="F225" s="19"/>
      <c r="G225" s="19"/>
      <c r="H225" s="19"/>
      <c r="I225" s="19"/>
      <c r="J225" s="19"/>
      <c r="K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</row>
    <row r="226" spans="1:56" x14ac:dyDescent="0.25">
      <c r="A226" s="19"/>
      <c r="D226" s="19"/>
      <c r="E226" s="19"/>
      <c r="F226" s="19"/>
      <c r="G226" s="19"/>
      <c r="H226" s="19"/>
      <c r="I226" s="19"/>
      <c r="J226" s="19"/>
      <c r="K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</row>
    <row r="227" spans="1:56" x14ac:dyDescent="0.25">
      <c r="A227" s="19"/>
      <c r="D227" s="19"/>
      <c r="E227" s="19"/>
      <c r="F227" s="19"/>
      <c r="G227" s="19"/>
      <c r="H227" s="19"/>
      <c r="I227" s="19"/>
      <c r="J227" s="19"/>
      <c r="K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</row>
    <row r="228" spans="1:56" x14ac:dyDescent="0.25">
      <c r="A228" s="19"/>
      <c r="D228" s="19"/>
      <c r="E228" s="19"/>
      <c r="F228" s="19"/>
      <c r="G228" s="19"/>
      <c r="H228" s="19"/>
      <c r="I228" s="19"/>
      <c r="J228" s="19"/>
      <c r="K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</row>
    <row r="229" spans="1:56" x14ac:dyDescent="0.25">
      <c r="A229" s="19"/>
      <c r="D229" s="19"/>
      <c r="E229" s="19"/>
      <c r="F229" s="19"/>
      <c r="G229" s="19"/>
      <c r="H229" s="19"/>
      <c r="I229" s="19"/>
      <c r="J229" s="19"/>
      <c r="K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</row>
    <row r="230" spans="1:56" x14ac:dyDescent="0.25">
      <c r="A230" s="19"/>
      <c r="D230" s="19"/>
      <c r="E230" s="19"/>
      <c r="F230" s="19"/>
      <c r="G230" s="19"/>
      <c r="H230" s="19"/>
      <c r="I230" s="19"/>
      <c r="J230" s="19"/>
      <c r="K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</row>
    <row r="231" spans="1:56" x14ac:dyDescent="0.25">
      <c r="A231" s="19"/>
      <c r="D231" s="19"/>
      <c r="E231" s="19"/>
      <c r="F231" s="19"/>
      <c r="G231" s="19"/>
      <c r="H231" s="19"/>
      <c r="I231" s="19"/>
      <c r="J231" s="19"/>
      <c r="K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</row>
    <row r="232" spans="1:56" x14ac:dyDescent="0.25">
      <c r="A232" s="19"/>
      <c r="D232" s="19"/>
      <c r="E232" s="19"/>
      <c r="F232" s="19"/>
      <c r="G232" s="19"/>
      <c r="H232" s="19"/>
      <c r="I232" s="19"/>
      <c r="J232" s="19"/>
      <c r="K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</row>
    <row r="233" spans="1:56" x14ac:dyDescent="0.25">
      <c r="A233" s="19"/>
      <c r="D233" s="19"/>
      <c r="E233" s="19"/>
      <c r="F233" s="19"/>
      <c r="G233" s="19"/>
      <c r="H233" s="19"/>
      <c r="I233" s="19"/>
      <c r="J233" s="19"/>
      <c r="K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</row>
    <row r="234" spans="1:56" x14ac:dyDescent="0.25">
      <c r="A234" s="19"/>
      <c r="D234" s="19"/>
      <c r="E234" s="19"/>
      <c r="F234" s="19"/>
      <c r="G234" s="19"/>
      <c r="H234" s="19"/>
      <c r="I234" s="19"/>
      <c r="J234" s="19"/>
      <c r="K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</row>
    <row r="235" spans="1:56" x14ac:dyDescent="0.25">
      <c r="A235" s="19"/>
      <c r="D235" s="19"/>
      <c r="E235" s="19"/>
      <c r="F235" s="19"/>
      <c r="G235" s="19"/>
      <c r="H235" s="19"/>
      <c r="I235" s="19"/>
      <c r="J235" s="19"/>
      <c r="K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</row>
    <row r="236" spans="1:56" x14ac:dyDescent="0.25">
      <c r="A236" s="19"/>
      <c r="D236" s="19"/>
      <c r="E236" s="19"/>
      <c r="F236" s="19"/>
      <c r="G236" s="19"/>
      <c r="H236" s="19"/>
      <c r="I236" s="19"/>
      <c r="J236" s="19"/>
      <c r="K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</row>
    <row r="237" spans="1:56" x14ac:dyDescent="0.25">
      <c r="A237" s="19"/>
      <c r="D237" s="19"/>
      <c r="E237" s="19"/>
      <c r="F237" s="19"/>
      <c r="G237" s="19"/>
      <c r="H237" s="19"/>
      <c r="I237" s="19"/>
      <c r="J237" s="19"/>
      <c r="K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</row>
    <row r="238" spans="1:56" x14ac:dyDescent="0.25">
      <c r="A238" s="19"/>
      <c r="D238" s="19"/>
      <c r="E238" s="19"/>
      <c r="F238" s="19"/>
      <c r="G238" s="19"/>
      <c r="H238" s="19"/>
      <c r="I238" s="19"/>
      <c r="J238" s="19"/>
      <c r="K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</row>
    <row r="239" spans="1:56" x14ac:dyDescent="0.25">
      <c r="A239" s="19"/>
      <c r="D239" s="19"/>
      <c r="E239" s="19"/>
      <c r="F239" s="19"/>
      <c r="G239" s="19"/>
      <c r="H239" s="19"/>
      <c r="I239" s="19"/>
      <c r="J239" s="19"/>
      <c r="K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</row>
    <row r="240" spans="1:56" x14ac:dyDescent="0.25">
      <c r="A240" s="19"/>
      <c r="D240" s="19"/>
      <c r="E240" s="19"/>
      <c r="F240" s="19"/>
      <c r="G240" s="19"/>
      <c r="H240" s="19"/>
      <c r="I240" s="19"/>
      <c r="J240" s="19"/>
      <c r="K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</row>
    <row r="241" spans="1:56" x14ac:dyDescent="0.25">
      <c r="A241" s="19"/>
      <c r="D241" s="19"/>
      <c r="E241" s="19"/>
      <c r="F241" s="19"/>
      <c r="G241" s="19"/>
      <c r="H241" s="19"/>
      <c r="I241" s="19"/>
      <c r="J241" s="19"/>
      <c r="K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</row>
    <row r="242" spans="1:56" x14ac:dyDescent="0.25">
      <c r="A242" s="19"/>
      <c r="D242" s="19"/>
      <c r="E242" s="19"/>
      <c r="F242" s="19"/>
      <c r="G242" s="19"/>
      <c r="H242" s="19"/>
      <c r="I242" s="19"/>
      <c r="J242" s="19"/>
      <c r="K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</row>
    <row r="243" spans="1:56" x14ac:dyDescent="0.25">
      <c r="A243" s="19"/>
      <c r="D243" s="19"/>
      <c r="E243" s="19"/>
      <c r="F243" s="19"/>
      <c r="G243" s="19"/>
      <c r="H243" s="19"/>
      <c r="I243" s="19"/>
      <c r="J243" s="19"/>
      <c r="K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</row>
    <row r="244" spans="1:56" x14ac:dyDescent="0.25">
      <c r="A244" s="19"/>
      <c r="D244" s="19"/>
      <c r="E244" s="19"/>
      <c r="F244" s="19"/>
      <c r="G244" s="19"/>
      <c r="H244" s="19"/>
      <c r="I244" s="19"/>
      <c r="J244" s="19"/>
      <c r="K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</row>
    <row r="245" spans="1:56" x14ac:dyDescent="0.25">
      <c r="A245" s="19"/>
      <c r="D245" s="19"/>
      <c r="E245" s="19"/>
      <c r="F245" s="19"/>
      <c r="G245" s="19"/>
      <c r="H245" s="19"/>
      <c r="I245" s="19"/>
      <c r="J245" s="19"/>
      <c r="K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</row>
    <row r="246" spans="1:56" x14ac:dyDescent="0.25">
      <c r="A246" s="19"/>
      <c r="D246" s="19"/>
      <c r="E246" s="19"/>
      <c r="F246" s="19"/>
      <c r="G246" s="19"/>
      <c r="H246" s="19"/>
      <c r="I246" s="19"/>
      <c r="J246" s="19"/>
      <c r="K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</row>
    <row r="247" spans="1:56" x14ac:dyDescent="0.25">
      <c r="A247" s="19"/>
      <c r="D247" s="19"/>
      <c r="E247" s="19"/>
      <c r="F247" s="19"/>
      <c r="G247" s="19"/>
      <c r="H247" s="19"/>
      <c r="I247" s="19"/>
      <c r="J247" s="19"/>
      <c r="K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</row>
    <row r="248" spans="1:56" x14ac:dyDescent="0.25">
      <c r="A248" s="19"/>
      <c r="D248" s="19"/>
      <c r="E248" s="19"/>
      <c r="F248" s="19"/>
      <c r="G248" s="19"/>
      <c r="H248" s="19"/>
      <c r="I248" s="19"/>
      <c r="J248" s="19"/>
      <c r="K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</row>
    <row r="249" spans="1:56" x14ac:dyDescent="0.25">
      <c r="A249" s="19"/>
      <c r="D249" s="19"/>
      <c r="E249" s="19"/>
      <c r="F249" s="19"/>
      <c r="G249" s="19"/>
      <c r="H249" s="19"/>
      <c r="I249" s="19"/>
      <c r="J249" s="19"/>
      <c r="K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</row>
    <row r="250" spans="1:56" x14ac:dyDescent="0.25">
      <c r="A250" s="19"/>
      <c r="D250" s="19"/>
      <c r="E250" s="19"/>
      <c r="F250" s="19"/>
      <c r="G250" s="19"/>
      <c r="H250" s="19"/>
      <c r="I250" s="19"/>
      <c r="J250" s="19"/>
      <c r="K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</row>
    <row r="251" spans="1:56" x14ac:dyDescent="0.25">
      <c r="A251" s="19"/>
      <c r="D251" s="19"/>
      <c r="E251" s="19"/>
      <c r="F251" s="19"/>
      <c r="G251" s="19"/>
      <c r="H251" s="19"/>
      <c r="I251" s="19"/>
      <c r="J251" s="19"/>
      <c r="K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</row>
    <row r="252" spans="1:56" x14ac:dyDescent="0.25">
      <c r="A252" s="19"/>
      <c r="D252" s="19"/>
      <c r="E252" s="19"/>
      <c r="F252" s="19"/>
      <c r="G252" s="19"/>
      <c r="H252" s="19"/>
      <c r="I252" s="19"/>
      <c r="J252" s="19"/>
      <c r="K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</row>
    <row r="253" spans="1:56" x14ac:dyDescent="0.25">
      <c r="A253" s="19"/>
      <c r="D253" s="19"/>
      <c r="E253" s="19"/>
      <c r="F253" s="19"/>
      <c r="G253" s="19"/>
      <c r="H253" s="19"/>
      <c r="I253" s="19"/>
      <c r="J253" s="19"/>
      <c r="K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</row>
    <row r="254" spans="1:56" x14ac:dyDescent="0.25">
      <c r="A254" s="19"/>
      <c r="D254" s="19"/>
      <c r="E254" s="19"/>
      <c r="F254" s="19"/>
      <c r="G254" s="19"/>
      <c r="H254" s="19"/>
      <c r="I254" s="19"/>
      <c r="J254" s="19"/>
      <c r="K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</row>
    <row r="255" spans="1:56" x14ac:dyDescent="0.25">
      <c r="A255" s="19"/>
      <c r="D255" s="19"/>
      <c r="E255" s="19"/>
      <c r="F255" s="19"/>
      <c r="G255" s="19"/>
      <c r="H255" s="19"/>
      <c r="I255" s="19"/>
      <c r="J255" s="19"/>
      <c r="K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</row>
    <row r="256" spans="1:56" x14ac:dyDescent="0.25">
      <c r="A256" s="19"/>
      <c r="D256" s="19"/>
      <c r="E256" s="19"/>
      <c r="F256" s="19"/>
      <c r="G256" s="19"/>
      <c r="H256" s="19"/>
      <c r="I256" s="19"/>
      <c r="J256" s="19"/>
      <c r="K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</row>
    <row r="257" spans="1:56" x14ac:dyDescent="0.25">
      <c r="A257" s="19"/>
      <c r="D257" s="19"/>
      <c r="E257" s="19"/>
      <c r="F257" s="19"/>
      <c r="G257" s="19"/>
      <c r="H257" s="19"/>
      <c r="I257" s="19"/>
      <c r="J257" s="19"/>
      <c r="K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</row>
    <row r="258" spans="1:56" x14ac:dyDescent="0.25">
      <c r="A258" s="19"/>
      <c r="D258" s="19"/>
      <c r="E258" s="19"/>
      <c r="F258" s="19"/>
      <c r="G258" s="19"/>
      <c r="H258" s="19"/>
      <c r="I258" s="19"/>
      <c r="J258" s="19"/>
      <c r="K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</row>
    <row r="259" spans="1:56" x14ac:dyDescent="0.25">
      <c r="A259" s="19"/>
      <c r="D259" s="19"/>
      <c r="E259" s="19"/>
      <c r="F259" s="19"/>
      <c r="G259" s="19"/>
      <c r="H259" s="19"/>
      <c r="I259" s="19"/>
      <c r="J259" s="19"/>
      <c r="K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</row>
    <row r="260" spans="1:56" x14ac:dyDescent="0.25">
      <c r="A260" s="19"/>
      <c r="D260" s="19"/>
      <c r="E260" s="19"/>
      <c r="F260" s="19"/>
      <c r="G260" s="19"/>
      <c r="H260" s="19"/>
      <c r="I260" s="19"/>
      <c r="J260" s="19"/>
      <c r="K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</row>
    <row r="261" spans="1:56" x14ac:dyDescent="0.25">
      <c r="A261" s="19"/>
      <c r="D261" s="19"/>
      <c r="E261" s="19"/>
      <c r="F261" s="19"/>
      <c r="G261" s="19"/>
      <c r="H261" s="19"/>
      <c r="I261" s="19"/>
      <c r="J261" s="19"/>
      <c r="K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</row>
    <row r="262" spans="1:56" x14ac:dyDescent="0.25">
      <c r="A262" s="19"/>
      <c r="D262" s="19"/>
      <c r="E262" s="19"/>
      <c r="F262" s="19"/>
      <c r="G262" s="19"/>
      <c r="H262" s="19"/>
      <c r="I262" s="19"/>
      <c r="J262" s="19"/>
      <c r="K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</row>
    <row r="263" spans="1:56" x14ac:dyDescent="0.25">
      <c r="A263" s="19"/>
      <c r="D263" s="19"/>
      <c r="E263" s="19"/>
      <c r="F263" s="19"/>
      <c r="G263" s="19"/>
      <c r="H263" s="19"/>
      <c r="I263" s="19"/>
      <c r="J263" s="19"/>
      <c r="K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</row>
    <row r="264" spans="1:56" x14ac:dyDescent="0.25">
      <c r="A264" s="19"/>
      <c r="D264" s="19"/>
      <c r="E264" s="19"/>
      <c r="F264" s="19"/>
      <c r="G264" s="19"/>
      <c r="H264" s="19"/>
      <c r="I264" s="19"/>
      <c r="J264" s="19"/>
      <c r="K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</row>
    <row r="265" spans="1:56" x14ac:dyDescent="0.25">
      <c r="A265" s="19"/>
      <c r="D265" s="19"/>
      <c r="E265" s="19"/>
      <c r="F265" s="19"/>
      <c r="G265" s="19"/>
      <c r="H265" s="19"/>
      <c r="I265" s="19"/>
      <c r="J265" s="19"/>
      <c r="K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</row>
    <row r="266" spans="1:56" x14ac:dyDescent="0.25">
      <c r="A266" s="19"/>
      <c r="D266" s="19"/>
      <c r="E266" s="19"/>
      <c r="F266" s="19"/>
      <c r="G266" s="19"/>
      <c r="H266" s="19"/>
      <c r="I266" s="19"/>
      <c r="J266" s="19"/>
      <c r="K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</row>
    <row r="267" spans="1:56" x14ac:dyDescent="0.25">
      <c r="A267" s="19"/>
      <c r="D267" s="19"/>
      <c r="E267" s="19"/>
      <c r="F267" s="19"/>
      <c r="G267" s="19"/>
      <c r="H267" s="19"/>
      <c r="I267" s="19"/>
      <c r="J267" s="19"/>
      <c r="K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</row>
    <row r="268" spans="1:56" x14ac:dyDescent="0.25">
      <c r="A268" s="19"/>
      <c r="D268" s="19"/>
      <c r="E268" s="19"/>
      <c r="F268" s="19"/>
      <c r="G268" s="19"/>
      <c r="H268" s="19"/>
      <c r="I268" s="19"/>
      <c r="J268" s="19"/>
      <c r="K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</row>
    <row r="269" spans="1:56" x14ac:dyDescent="0.25">
      <c r="A269" s="19"/>
      <c r="D269" s="19"/>
      <c r="E269" s="19"/>
      <c r="F269" s="19"/>
      <c r="G269" s="19"/>
      <c r="H269" s="19"/>
      <c r="I269" s="19"/>
      <c r="J269" s="19"/>
      <c r="K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</row>
  </sheetData>
  <mergeCells count="45">
    <mergeCell ref="J1:M1"/>
    <mergeCell ref="D1:E1"/>
    <mergeCell ref="F1:G1"/>
    <mergeCell ref="H1:I1"/>
    <mergeCell ref="B1:C1"/>
    <mergeCell ref="B2:C2"/>
    <mergeCell ref="T2:U2"/>
    <mergeCell ref="P2:Q2"/>
    <mergeCell ref="N2:O2"/>
    <mergeCell ref="L2:M2"/>
    <mergeCell ref="D2:E2"/>
    <mergeCell ref="F2:G2"/>
    <mergeCell ref="H2:I2"/>
    <mergeCell ref="J2:K2"/>
    <mergeCell ref="R2:S2"/>
    <mergeCell ref="BA1:BB1"/>
    <mergeCell ref="AD1:AF1"/>
    <mergeCell ref="AG1:AI1"/>
    <mergeCell ref="AJ1:AL1"/>
    <mergeCell ref="AM1:AN1"/>
    <mergeCell ref="AO1:AP1"/>
    <mergeCell ref="AT1:AU1"/>
    <mergeCell ref="AV1:AW1"/>
    <mergeCell ref="AX1:AZ1"/>
    <mergeCell ref="Z1:AA1"/>
    <mergeCell ref="V1:Y1"/>
    <mergeCell ref="Z2:AA2"/>
    <mergeCell ref="V2:W2"/>
    <mergeCell ref="X2:Y2"/>
    <mergeCell ref="N1:O1"/>
    <mergeCell ref="P1:Q1"/>
    <mergeCell ref="R1:U1"/>
    <mergeCell ref="BC1:BD1"/>
    <mergeCell ref="AD2:AF2"/>
    <mergeCell ref="AG2:AI2"/>
    <mergeCell ref="AJ2:AL2"/>
    <mergeCell ref="AM2:AN2"/>
    <mergeCell ref="AO2:AP2"/>
    <mergeCell ref="AQ2:AS2"/>
    <mergeCell ref="AT2:AU2"/>
    <mergeCell ref="AV2:AW2"/>
    <mergeCell ref="AX2:AZ2"/>
    <mergeCell ref="BA2:BB2"/>
    <mergeCell ref="BC2:BD2"/>
    <mergeCell ref="AQ1:AS1"/>
  </mergeCells>
  <conditionalFormatting sqref="D4 B4:B99">
    <cfRule type="cellIs" dxfId="218" priority="190" operator="greaterThan">
      <formula>0.5</formula>
    </cfRule>
  </conditionalFormatting>
  <conditionalFormatting sqref="E4 AL5:AL99 AF5:AF99 AI5:AI99 AS5:AS99">
    <cfRule type="cellIs" dxfId="217" priority="189" operator="greaterThan">
      <formula>0.5</formula>
    </cfRule>
  </conditionalFormatting>
  <conditionalFormatting sqref="F4">
    <cfRule type="cellIs" dxfId="216" priority="188" operator="greaterThan">
      <formula>0.5</formula>
    </cfRule>
  </conditionalFormatting>
  <conditionalFormatting sqref="G4">
    <cfRule type="cellIs" dxfId="215" priority="187" operator="greaterThan">
      <formula>0.5</formula>
    </cfRule>
  </conditionalFormatting>
  <conditionalFormatting sqref="H4">
    <cfRule type="cellIs" dxfId="214" priority="186" operator="greaterThan">
      <formula>0.5</formula>
    </cfRule>
  </conditionalFormatting>
  <conditionalFormatting sqref="I4">
    <cfRule type="cellIs" dxfId="213" priority="185" operator="greaterThan">
      <formula>0.5</formula>
    </cfRule>
  </conditionalFormatting>
  <conditionalFormatting sqref="J4">
    <cfRule type="cellIs" dxfId="212" priority="184" operator="greaterThan">
      <formula>0.5</formula>
    </cfRule>
  </conditionalFormatting>
  <conditionalFormatting sqref="K4:K99">
    <cfRule type="cellIs" dxfId="211" priority="183" operator="greaterThan">
      <formula>0.5</formula>
    </cfRule>
  </conditionalFormatting>
  <conditionalFormatting sqref="R4">
    <cfRule type="cellIs" dxfId="210" priority="182" operator="greaterThan">
      <formula>0.5</formula>
    </cfRule>
  </conditionalFormatting>
  <conditionalFormatting sqref="S4">
    <cfRule type="cellIs" dxfId="209" priority="181" operator="greaterThan">
      <formula>0.5</formula>
    </cfRule>
  </conditionalFormatting>
  <conditionalFormatting sqref="T4">
    <cfRule type="cellIs" dxfId="208" priority="180" operator="greaterThan">
      <formula>0.5</formula>
    </cfRule>
  </conditionalFormatting>
  <conditionalFormatting sqref="U4">
    <cfRule type="cellIs" dxfId="207" priority="179" operator="greaterThan">
      <formula>0.5</formula>
    </cfRule>
  </conditionalFormatting>
  <conditionalFormatting sqref="P4">
    <cfRule type="cellIs" dxfId="206" priority="178" operator="greaterThan">
      <formula>0.5</formula>
    </cfRule>
  </conditionalFormatting>
  <conditionalFormatting sqref="Q4">
    <cfRule type="cellIs" dxfId="205" priority="177" operator="greaterThan">
      <formula>0.5</formula>
    </cfRule>
  </conditionalFormatting>
  <conditionalFormatting sqref="N4">
    <cfRule type="cellIs" dxfId="204" priority="176" operator="greaterThan">
      <formula>0.5</formula>
    </cfRule>
  </conditionalFormatting>
  <conditionalFormatting sqref="O4">
    <cfRule type="cellIs" dxfId="203" priority="175" operator="greaterThan">
      <formula>0.5</formula>
    </cfRule>
  </conditionalFormatting>
  <conditionalFormatting sqref="L4">
    <cfRule type="cellIs" dxfId="202" priority="174" operator="greaterThan">
      <formula>0.5</formula>
    </cfRule>
  </conditionalFormatting>
  <conditionalFormatting sqref="M4">
    <cfRule type="cellIs" dxfId="201" priority="173" operator="greaterThan">
      <formula>0.5</formula>
    </cfRule>
  </conditionalFormatting>
  <conditionalFormatting sqref="AB4">
    <cfRule type="cellIs" dxfId="200" priority="100" operator="greaterThan">
      <formula>0.5</formula>
    </cfRule>
  </conditionalFormatting>
  <conditionalFormatting sqref="AC4">
    <cfRule type="cellIs" dxfId="199" priority="97" operator="greaterThan">
      <formula>0.5</formula>
    </cfRule>
  </conditionalFormatting>
  <conditionalFormatting sqref="C5:C99">
    <cfRule type="cellIs" dxfId="198" priority="96" operator="greaterThan">
      <formula>0.5</formula>
    </cfRule>
  </conditionalFormatting>
  <conditionalFormatting sqref="C4">
    <cfRule type="cellIs" dxfId="197" priority="95" operator="greaterThan">
      <formula>0.5</formula>
    </cfRule>
  </conditionalFormatting>
  <conditionalFormatting sqref="AD4:AD99 AG4:AG99 AJ4:AJ99 AX4 AQ4:AQ99 AX65:AX66 AX69:AX71 AX73:AX77 AX80:AX83 AX86:AX87 AX89:AX92 AX94:AX96 AX98 AX58:AX62">
    <cfRule type="expression" dxfId="196" priority="73">
      <formula>AD4&gt;AE4</formula>
    </cfRule>
  </conditionalFormatting>
  <conditionalFormatting sqref="AE4:AE99 AH4:AH99 AK4:AK99 AY4 AR4:AR99 AY63:AY69 AY71:AY80 AY82:AY86 AY88:AY91 AY93:AY95 AY99 AY52:AY60 AY97">
    <cfRule type="expression" dxfId="195" priority="72">
      <formula>AE4&gt;AD4</formula>
    </cfRule>
  </conditionalFormatting>
  <conditionalFormatting sqref="V4">
    <cfRule type="cellIs" dxfId="194" priority="54" operator="greaterThan">
      <formula>0.5</formula>
    </cfRule>
  </conditionalFormatting>
  <conditionalFormatting sqref="W4">
    <cfRule type="cellIs" dxfId="193" priority="53" operator="greaterThan">
      <formula>0.5</formula>
    </cfRule>
  </conditionalFormatting>
  <conditionalFormatting sqref="X4">
    <cfRule type="cellIs" dxfId="192" priority="52" operator="greaterThan">
      <formula>0.5</formula>
    </cfRule>
  </conditionalFormatting>
  <conditionalFormatting sqref="Y4">
    <cfRule type="cellIs" dxfId="191" priority="51" operator="greaterThan">
      <formula>0.5</formula>
    </cfRule>
  </conditionalFormatting>
  <conditionalFormatting sqref="Z4">
    <cfRule type="cellIs" dxfId="190" priority="50" operator="greaterThan">
      <formula>0.5</formula>
    </cfRule>
  </conditionalFormatting>
  <conditionalFormatting sqref="AA4">
    <cfRule type="cellIs" dxfId="189" priority="49" operator="greaterThan">
      <formula>0.5</formula>
    </cfRule>
  </conditionalFormatting>
  <conditionalFormatting sqref="D5:D99 F5:F99 H5:H99 J5:J99 L5:L99 N5:N99 P5:P99 R5:R99 T5:T99 V5:V99 X5:X99 Z5:Z99">
    <cfRule type="cellIs" dxfId="188" priority="46" operator="greaterThan">
      <formula>0.5</formula>
    </cfRule>
  </conditionalFormatting>
  <conditionalFormatting sqref="E5:E99 G5:G99 K5:K99 M5:M99 O5:O99 Q5:Q99 S5:S99 U5:U99 W5:W99 Y5:Y99 AA5:AA99 I5:I99">
    <cfRule type="cellIs" dxfId="187" priority="45" operator="greaterThan">
      <formula>0.5</formula>
    </cfRule>
  </conditionalFormatting>
  <conditionalFormatting sqref="AM4">
    <cfRule type="cellIs" dxfId="186" priority="28" operator="greaterThan">
      <formula>0.5</formula>
    </cfRule>
  </conditionalFormatting>
  <conditionalFormatting sqref="AN4:AN99">
    <cfRule type="cellIs" dxfId="185" priority="27" operator="greaterThan">
      <formula>0.5</formula>
    </cfRule>
  </conditionalFormatting>
  <conditionalFormatting sqref="AM5:AM99">
    <cfRule type="cellIs" dxfId="184" priority="26" operator="greaterThan">
      <formula>0.5</formula>
    </cfRule>
  </conditionalFormatting>
  <conditionalFormatting sqref="AN5:AN99">
    <cfRule type="cellIs" dxfId="183" priority="25" operator="greaterThan">
      <formula>0.5</formula>
    </cfRule>
  </conditionalFormatting>
  <conditionalFormatting sqref="AO4:AO99">
    <cfRule type="cellIs" dxfId="182" priority="20" operator="greaterThan">
      <formula>0.5</formula>
    </cfRule>
  </conditionalFormatting>
  <conditionalFormatting sqref="AP4:AP99">
    <cfRule type="cellIs" dxfId="181" priority="19" operator="greaterThan">
      <formula>0.5</formula>
    </cfRule>
  </conditionalFormatting>
  <conditionalFormatting sqref="AO5:AO99">
    <cfRule type="cellIs" dxfId="180" priority="18" operator="greaterThan">
      <formula>0.5</formula>
    </cfRule>
  </conditionalFormatting>
  <conditionalFormatting sqref="AP5:AP99">
    <cfRule type="cellIs" dxfId="179" priority="17" operator="greaterThan">
      <formula>0.5</formula>
    </cfRule>
  </conditionalFormatting>
  <conditionalFormatting sqref="AT4:AT99">
    <cfRule type="cellIs" dxfId="178" priority="16" operator="greaterThan">
      <formula>0.5</formula>
    </cfRule>
  </conditionalFormatting>
  <conditionalFormatting sqref="AU4:AU99">
    <cfRule type="cellIs" dxfId="177" priority="15" operator="greaterThan">
      <formula>0.5</formula>
    </cfRule>
  </conditionalFormatting>
  <conditionalFormatting sqref="AT5:AT99">
    <cfRule type="cellIs" dxfId="176" priority="14" operator="greaterThan">
      <formula>0.5</formula>
    </cfRule>
  </conditionalFormatting>
  <conditionalFormatting sqref="AU5:AU99">
    <cfRule type="cellIs" dxfId="175" priority="13" operator="greaterThan">
      <formula>0.5</formula>
    </cfRule>
  </conditionalFormatting>
  <conditionalFormatting sqref="BA4:BA99">
    <cfRule type="cellIs" dxfId="174" priority="12" operator="greaterThan">
      <formula>0.5</formula>
    </cfRule>
  </conditionalFormatting>
  <conditionalFormatting sqref="BB4:BB99">
    <cfRule type="cellIs" dxfId="173" priority="11" operator="greaterThan">
      <formula>0.5</formula>
    </cfRule>
  </conditionalFormatting>
  <conditionalFormatting sqref="BA5:BA99">
    <cfRule type="cellIs" dxfId="172" priority="10" operator="greaterThan">
      <formula>0.5</formula>
    </cfRule>
  </conditionalFormatting>
  <conditionalFormatting sqref="BB5:BB99">
    <cfRule type="cellIs" dxfId="171" priority="9" operator="greaterThan">
      <formula>0.5</formula>
    </cfRule>
  </conditionalFormatting>
  <conditionalFormatting sqref="AV4:AV99">
    <cfRule type="cellIs" dxfId="170" priority="8" operator="greaterThan">
      <formula>0.5</formula>
    </cfRule>
  </conditionalFormatting>
  <conditionalFormatting sqref="AW4:AW99">
    <cfRule type="cellIs" dxfId="169" priority="7" operator="greaterThan">
      <formula>0.5</formula>
    </cfRule>
  </conditionalFormatting>
  <conditionalFormatting sqref="AV5:AV99">
    <cfRule type="cellIs" dxfId="168" priority="6" operator="greaterThan">
      <formula>0.5</formula>
    </cfRule>
  </conditionalFormatting>
  <conditionalFormatting sqref="AW5:AW99">
    <cfRule type="cellIs" dxfId="167" priority="5" operator="greaterThan">
      <formula>0.5</formula>
    </cfRule>
  </conditionalFormatting>
  <conditionalFormatting sqref="BC4:BC99">
    <cfRule type="cellIs" dxfId="166" priority="4" operator="greaterThan">
      <formula>0.5</formula>
    </cfRule>
  </conditionalFormatting>
  <conditionalFormatting sqref="BD4:BD99">
    <cfRule type="cellIs" dxfId="165" priority="3" operator="greaterThan">
      <formula>0.5</formula>
    </cfRule>
  </conditionalFormatting>
  <conditionalFormatting sqref="BC5:BC99">
    <cfRule type="cellIs" dxfId="164" priority="2" operator="greaterThan">
      <formula>0.5</formula>
    </cfRule>
  </conditionalFormatting>
  <conditionalFormatting sqref="BD5:BD99">
    <cfRule type="cellIs" dxfId="163" priority="1" operator="greaterThan">
      <formula>0.5</formula>
    </cfRule>
  </conditionalFormatting>
  <pageMargins left="0.7" right="0.7" top="0.75" bottom="0.75" header="0.3" footer="0.3"/>
  <ignoredErrors>
    <ignoredError sqref="E4:AA99 AQ4:AS4 AN4:AP4 AT4:BD4 AN5:BD9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workbookViewId="0">
      <selection sqref="A1:B1"/>
    </sheetView>
  </sheetViews>
  <sheetFormatPr defaultRowHeight="15" x14ac:dyDescent="0.25"/>
  <cols>
    <col min="1" max="1" width="3.7109375" customWidth="1"/>
    <col min="2" max="2" width="5.42578125" customWidth="1"/>
    <col min="3" max="8" width="5.85546875" customWidth="1"/>
    <col min="9" max="10" width="7.140625" style="285" customWidth="1"/>
    <col min="11" max="11" width="2.7109375" style="2" customWidth="1"/>
    <col min="12" max="12" width="2.7109375" style="285" customWidth="1"/>
    <col min="13" max="14" width="6.42578125" style="285" customWidth="1"/>
    <col min="15" max="15" width="2.85546875" style="285" customWidth="1"/>
    <col min="16" max="16" width="3" style="285" customWidth="1"/>
    <col min="17" max="17" width="9.140625" style="285" customWidth="1"/>
    <col min="18" max="18" width="9.42578125" customWidth="1"/>
    <col min="19" max="19" width="9.42578125" style="18" customWidth="1"/>
  </cols>
  <sheetData>
    <row r="1" spans="1:42" x14ac:dyDescent="0.25">
      <c r="A1" s="298" t="s">
        <v>18</v>
      </c>
      <c r="B1" s="299"/>
      <c r="C1" s="300" t="s">
        <v>69</v>
      </c>
      <c r="D1" s="301"/>
      <c r="E1" s="301"/>
      <c r="F1" s="301"/>
      <c r="G1" s="301"/>
      <c r="H1" s="302"/>
      <c r="I1" s="303" t="s">
        <v>24</v>
      </c>
      <c r="J1" s="295"/>
      <c r="K1" s="295"/>
      <c r="L1" s="296"/>
      <c r="M1" s="303" t="s">
        <v>213</v>
      </c>
      <c r="N1" s="295"/>
      <c r="O1" s="295"/>
      <c r="P1" s="295"/>
      <c r="Q1" s="2"/>
      <c r="R1" s="297" t="s">
        <v>25</v>
      </c>
      <c r="S1" s="297"/>
      <c r="U1" s="297" t="s">
        <v>20</v>
      </c>
      <c r="V1" s="297"/>
      <c r="X1" s="291" t="s">
        <v>70</v>
      </c>
      <c r="Y1" s="292"/>
      <c r="Z1" s="292"/>
      <c r="AA1" s="292"/>
      <c r="AB1" s="292"/>
      <c r="AC1" s="292"/>
      <c r="AD1" s="292"/>
      <c r="AE1" s="291" t="s">
        <v>71</v>
      </c>
      <c r="AF1" s="292"/>
      <c r="AG1" s="292"/>
      <c r="AH1" s="292"/>
      <c r="AI1" s="292"/>
      <c r="AJ1" s="292"/>
      <c r="AK1" s="293"/>
      <c r="AL1" s="291" t="s">
        <v>26</v>
      </c>
      <c r="AM1" s="292"/>
      <c r="AN1" s="292"/>
      <c r="AO1" s="291" t="s">
        <v>72</v>
      </c>
      <c r="AP1" s="292"/>
    </row>
    <row r="2" spans="1:42" x14ac:dyDescent="0.25">
      <c r="A2" s="16" t="s">
        <v>27</v>
      </c>
      <c r="B2" s="17" t="s">
        <v>28</v>
      </c>
      <c r="C2" s="20" t="s">
        <v>1</v>
      </c>
      <c r="D2" s="21" t="s">
        <v>2</v>
      </c>
      <c r="E2" s="21" t="s">
        <v>3</v>
      </c>
      <c r="F2" s="21" t="s">
        <v>4</v>
      </c>
      <c r="G2" s="21" t="s">
        <v>29</v>
      </c>
      <c r="H2" s="21" t="s">
        <v>5</v>
      </c>
      <c r="I2" s="283" t="s">
        <v>6</v>
      </c>
      <c r="J2" s="284" t="s">
        <v>30</v>
      </c>
      <c r="K2" s="295" t="s">
        <v>31</v>
      </c>
      <c r="L2" s="296"/>
      <c r="M2" s="283" t="s">
        <v>8</v>
      </c>
      <c r="N2" s="284" t="s">
        <v>9</v>
      </c>
      <c r="O2" s="295" t="s">
        <v>11</v>
      </c>
      <c r="P2" s="295"/>
      <c r="Q2" s="7"/>
      <c r="R2" s="7" t="s">
        <v>32</v>
      </c>
      <c r="S2" s="7" t="s">
        <v>33</v>
      </c>
      <c r="U2" s="258">
        <f>U3/(U3+V3)</f>
        <v>0.51964519317230662</v>
      </c>
      <c r="V2" s="258">
        <f>V3/(V3+U3)</f>
        <v>0.48035480682769338</v>
      </c>
      <c r="W2" s="282" t="s">
        <v>0</v>
      </c>
      <c r="X2" s="20" t="s">
        <v>34</v>
      </c>
      <c r="Y2" s="11" t="s">
        <v>12</v>
      </c>
      <c r="Z2" s="11" t="s">
        <v>13</v>
      </c>
      <c r="AA2" s="256" t="s">
        <v>14</v>
      </c>
      <c r="AB2" s="11" t="s">
        <v>15</v>
      </c>
      <c r="AC2" s="11" t="s">
        <v>16</v>
      </c>
      <c r="AD2" s="11" t="s">
        <v>17</v>
      </c>
      <c r="AE2" s="20" t="s">
        <v>34</v>
      </c>
      <c r="AF2" s="11" t="s">
        <v>12</v>
      </c>
      <c r="AG2" s="11" t="s">
        <v>13</v>
      </c>
      <c r="AH2" s="11" t="s">
        <v>35</v>
      </c>
      <c r="AI2" s="11" t="s">
        <v>36</v>
      </c>
      <c r="AJ2" s="11" t="s">
        <v>16</v>
      </c>
      <c r="AK2" s="10" t="s">
        <v>17</v>
      </c>
      <c r="AL2" s="20" t="s">
        <v>34</v>
      </c>
      <c r="AM2" s="256" t="s">
        <v>6</v>
      </c>
      <c r="AN2" s="257" t="s">
        <v>37</v>
      </c>
      <c r="AO2" s="256" t="s">
        <v>8</v>
      </c>
      <c r="AP2" s="267" t="s">
        <v>9</v>
      </c>
    </row>
    <row r="3" spans="1:42" x14ac:dyDescent="0.25">
      <c r="A3" s="292" t="s">
        <v>23</v>
      </c>
      <c r="B3" s="292"/>
      <c r="C3" s="175">
        <f t="shared" ref="C3:C12" si="0">AF3/AE3</f>
        <v>0.78092696568980791</v>
      </c>
      <c r="D3" s="176">
        <f t="shared" ref="D3:D12" si="1">AG3/AE3</f>
        <v>0.15477049564298004</v>
      </c>
      <c r="E3" s="176">
        <f t="shared" ref="E3:E12" si="2">AH3/AE3</f>
        <v>3.7526205623631986E-2</v>
      </c>
      <c r="F3" s="176">
        <f t="shared" ref="F3:F12" si="3">AI3/AE3</f>
        <v>1.4289384310109638E-2</v>
      </c>
      <c r="G3" s="176">
        <f t="shared" ref="G3:G12" si="4">AJ3/AE3</f>
        <v>2.6813858012116852E-3</v>
      </c>
      <c r="H3" s="176">
        <f t="shared" ref="H3:H12" si="5">AK3/AE3</f>
        <v>9.8055629322587722E-3</v>
      </c>
      <c r="I3" s="175">
        <f>AM3/(AM3+AN3)</f>
        <v>0.39648928473705952</v>
      </c>
      <c r="J3" s="177">
        <f>AN3/(AM3+AN3)</f>
        <v>0.60351071526294042</v>
      </c>
      <c r="K3" s="2" t="str">
        <f t="shared" ref="K3:K12" si="6">IF(R3&gt;0,"D+","R+")</f>
        <v>R+</v>
      </c>
      <c r="L3" s="1">
        <f>ABS(AM3/(AM3+AN3)-$U$2)*100</f>
        <v>12.31559084352471</v>
      </c>
      <c r="M3" s="175">
        <f>AO3/(AO3+AP3)</f>
        <v>0.32812635134397794</v>
      </c>
      <c r="N3" s="177">
        <f>AP3/(AO3+AP3)</f>
        <v>0.67187364865602206</v>
      </c>
      <c r="O3" s="289" t="s">
        <v>10</v>
      </c>
      <c r="P3" s="289"/>
      <c r="Q3" s="280"/>
      <c r="R3" s="5">
        <f>(AM3/(AM3+AN3)-U2)*100</f>
        <v>-12.31559084352471</v>
      </c>
      <c r="S3" s="25">
        <v>0</v>
      </c>
      <c r="U3" s="25">
        <v>65918507</v>
      </c>
      <c r="V3" s="25">
        <v>60934407</v>
      </c>
      <c r="W3" s="14" t="s">
        <v>23</v>
      </c>
      <c r="X3" s="23">
        <f t="shared" ref="X3:AN3" si="7">SUM(X4:X12)</f>
        <v>6346105</v>
      </c>
      <c r="Y3" s="19">
        <f t="shared" si="7"/>
        <v>4800782</v>
      </c>
      <c r="Z3" s="19">
        <f t="shared" si="7"/>
        <v>1049391</v>
      </c>
      <c r="AA3" s="19">
        <f t="shared" si="7"/>
        <v>290059</v>
      </c>
      <c r="AB3" s="19">
        <f t="shared" si="7"/>
        <v>93078</v>
      </c>
      <c r="AC3" s="19">
        <f t="shared" si="7"/>
        <v>16302</v>
      </c>
      <c r="AD3" s="26">
        <f t="shared" si="7"/>
        <v>96493</v>
      </c>
      <c r="AE3" s="19">
        <f t="shared" si="7"/>
        <v>4850104</v>
      </c>
      <c r="AF3" s="19">
        <f t="shared" si="7"/>
        <v>3787577</v>
      </c>
      <c r="AG3" s="19">
        <f t="shared" si="7"/>
        <v>750653</v>
      </c>
      <c r="AH3" s="19">
        <f t="shared" si="7"/>
        <v>182006</v>
      </c>
      <c r="AI3" s="19">
        <f t="shared" si="7"/>
        <v>69305</v>
      </c>
      <c r="AJ3" s="19">
        <f t="shared" si="7"/>
        <v>13005</v>
      </c>
      <c r="AK3" s="26">
        <f t="shared" si="7"/>
        <v>47558</v>
      </c>
      <c r="AL3" s="19">
        <f t="shared" si="7"/>
        <v>0</v>
      </c>
      <c r="AM3" s="19">
        <f t="shared" si="7"/>
        <v>960709</v>
      </c>
      <c r="AN3" s="26">
        <f t="shared" si="7"/>
        <v>1462330</v>
      </c>
      <c r="AO3" s="19">
        <v>0.32812635134397794</v>
      </c>
      <c r="AP3" s="85">
        <v>0.67187364865602206</v>
      </c>
    </row>
    <row r="4" spans="1:42" x14ac:dyDescent="0.25">
      <c r="A4" s="27">
        <v>1</v>
      </c>
      <c r="B4" s="24">
        <f t="shared" ref="B4:B12" si="8">$X4-($X$3/$V$5)</f>
        <v>1594.2222222222481</v>
      </c>
      <c r="C4" s="175">
        <f t="shared" si="0"/>
        <v>0.93680259359786311</v>
      </c>
      <c r="D4" s="177">
        <f t="shared" si="1"/>
        <v>2.0717547714445738E-2</v>
      </c>
      <c r="E4" s="177">
        <f t="shared" si="2"/>
        <v>2.5401031120302155E-2</v>
      </c>
      <c r="F4" s="177">
        <f t="shared" si="3"/>
        <v>6.3206382031508052E-3</v>
      </c>
      <c r="G4" s="177">
        <f t="shared" si="4"/>
        <v>2.4952249651745582E-3</v>
      </c>
      <c r="H4" s="177">
        <f t="shared" si="5"/>
        <v>8.2629643990636617E-3</v>
      </c>
      <c r="I4" s="175">
        <f t="shared" ref="I4:I12" si="9">AM4/(AM4+AN4)</f>
        <v>0.26089578052544099</v>
      </c>
      <c r="J4" s="177">
        <f t="shared" ref="J4:J12" si="10">AN4/(AM4+AN4)</f>
        <v>0.73910421947455895</v>
      </c>
      <c r="K4" s="2" t="str">
        <f t="shared" si="6"/>
        <v>R+</v>
      </c>
      <c r="L4" s="1">
        <f>ABS(R4)</f>
        <v>25.874941264686562</v>
      </c>
      <c r="M4" s="175">
        <f>AO4/(AO4+AP4)</f>
        <v>0.20414628098086129</v>
      </c>
      <c r="N4" s="177">
        <f>AP4/(AO4+AP4)</f>
        <v>0.79585371901913871</v>
      </c>
      <c r="O4" s="2" t="str">
        <f t="shared" ref="O4:O12" si="11">IF(S4&gt;0,"D+","R+")</f>
        <v>R+</v>
      </c>
      <c r="P4" s="1">
        <f>ABS(S4)</f>
        <v>12.398007036311665</v>
      </c>
      <c r="Q4" s="1"/>
      <c r="R4" s="5">
        <f t="shared" ref="R4:R12" si="12">(AM4/(AM4+AN4)-U$2)*100</f>
        <v>-25.874941264686562</v>
      </c>
      <c r="S4" s="28">
        <f>(AO4/(AO4+AP4)-M$3)*100</f>
        <v>-12.398007036311665</v>
      </c>
      <c r="U4" s="259" t="s">
        <v>6</v>
      </c>
      <c r="V4" s="260" t="s">
        <v>30</v>
      </c>
      <c r="W4" s="19">
        <v>1</v>
      </c>
      <c r="X4" s="13">
        <v>706717</v>
      </c>
      <c r="Y4" s="19">
        <v>653702</v>
      </c>
      <c r="Z4" s="19">
        <v>15054</v>
      </c>
      <c r="AA4" s="19">
        <v>22775</v>
      </c>
      <c r="AB4" s="19">
        <v>4654</v>
      </c>
      <c r="AC4" s="19">
        <v>1684</v>
      </c>
      <c r="AD4" s="19">
        <v>8848</v>
      </c>
      <c r="AE4" s="13">
        <v>557064</v>
      </c>
      <c r="AF4" s="19">
        <v>521859</v>
      </c>
      <c r="AG4" s="19">
        <v>11541</v>
      </c>
      <c r="AH4" s="19">
        <v>14150</v>
      </c>
      <c r="AI4" s="19">
        <v>3521</v>
      </c>
      <c r="AJ4" s="19">
        <v>1390</v>
      </c>
      <c r="AK4" s="9">
        <v>4603</v>
      </c>
      <c r="AL4" s="24"/>
      <c r="AM4" s="24">
        <v>65770</v>
      </c>
      <c r="AN4" s="24">
        <v>186323</v>
      </c>
      <c r="AO4" s="13">
        <v>0.20414628098086129</v>
      </c>
      <c r="AP4" s="19">
        <v>0.79585371901913871</v>
      </c>
    </row>
    <row r="5" spans="1:42" x14ac:dyDescent="0.25">
      <c r="A5" s="29">
        <v>2</v>
      </c>
      <c r="B5" s="24">
        <f t="shared" si="8"/>
        <v>-2353.7777777777519</v>
      </c>
      <c r="C5" s="175">
        <f t="shared" si="0"/>
        <v>0.88907769728152297</v>
      </c>
      <c r="D5" s="177">
        <f t="shared" si="1"/>
        <v>5.6987588375063222E-2</v>
      </c>
      <c r="E5" s="177">
        <f t="shared" si="2"/>
        <v>2.7675995095024799E-2</v>
      </c>
      <c r="F5" s="177">
        <f t="shared" si="3"/>
        <v>1.3652423559891276E-2</v>
      </c>
      <c r="G5" s="177">
        <f t="shared" si="4"/>
        <v>2.5507326533805393E-3</v>
      </c>
      <c r="H5" s="177">
        <f t="shared" si="5"/>
        <v>1.0055563035117149E-2</v>
      </c>
      <c r="I5" s="175">
        <f t="shared" si="9"/>
        <v>0.31456136414628671</v>
      </c>
      <c r="J5" s="177">
        <f t="shared" si="10"/>
        <v>0.68543863585371323</v>
      </c>
      <c r="K5" s="2" t="str">
        <f t="shared" si="6"/>
        <v>R+</v>
      </c>
      <c r="L5" s="1">
        <f t="shared" ref="L5:L12" si="13">ABS(R5)</f>
        <v>20.508382902601991</v>
      </c>
      <c r="M5" s="175">
        <f t="shared" ref="M5:M12" si="14">AO5/(AO5+AP5)</f>
        <v>0.20331401736815619</v>
      </c>
      <c r="N5" s="177">
        <f t="shared" ref="N5:N12" si="15">AP5/(AO5+AP5)</f>
        <v>0.79668598263184376</v>
      </c>
      <c r="O5" s="2" t="str">
        <f t="shared" si="11"/>
        <v>R+</v>
      </c>
      <c r="P5" s="1">
        <f t="shared" ref="P5:P12" si="16">ABS(S5)</f>
        <v>12.481233397582175</v>
      </c>
      <c r="Q5" s="1"/>
      <c r="R5" s="5">
        <f t="shared" si="12"/>
        <v>-20.508382902601991</v>
      </c>
      <c r="S5" s="28">
        <f t="shared" ref="S5:S12" si="17">(AO5/(AO5+AP5)-M$3)*100</f>
        <v>-12.481233397582175</v>
      </c>
      <c r="U5" s="290" t="s">
        <v>19</v>
      </c>
      <c r="V5" s="294">
        <v>9</v>
      </c>
      <c r="W5" s="19">
        <v>2</v>
      </c>
      <c r="X5" s="13">
        <v>702769</v>
      </c>
      <c r="Y5" s="19">
        <v>613371</v>
      </c>
      <c r="Z5" s="19">
        <v>42845</v>
      </c>
      <c r="AA5" s="19">
        <v>23843</v>
      </c>
      <c r="AB5" s="19">
        <v>9890</v>
      </c>
      <c r="AC5" s="19">
        <v>1771</v>
      </c>
      <c r="AD5" s="19">
        <v>11049</v>
      </c>
      <c r="AE5" s="13">
        <v>549646</v>
      </c>
      <c r="AF5" s="19">
        <v>488678</v>
      </c>
      <c r="AG5" s="19">
        <v>31323</v>
      </c>
      <c r="AH5" s="19">
        <v>15212</v>
      </c>
      <c r="AI5" s="19">
        <v>7504</v>
      </c>
      <c r="AJ5" s="19">
        <v>1402</v>
      </c>
      <c r="AK5" s="9">
        <v>5527</v>
      </c>
      <c r="AL5" s="24"/>
      <c r="AM5" s="24">
        <v>85522</v>
      </c>
      <c r="AN5" s="24">
        <v>186355</v>
      </c>
      <c r="AO5" s="13">
        <v>0.20331401736815619</v>
      </c>
      <c r="AP5" s="19">
        <v>0.79668598263184376</v>
      </c>
    </row>
    <row r="6" spans="1:42" ht="15" customHeight="1" x14ac:dyDescent="0.25">
      <c r="A6" s="30">
        <v>3</v>
      </c>
      <c r="B6" s="24">
        <f t="shared" si="8"/>
        <v>203.22222222224809</v>
      </c>
      <c r="C6" s="175">
        <f t="shared" si="0"/>
        <v>0.84898185520526526</v>
      </c>
      <c r="D6" s="177">
        <f t="shared" si="1"/>
        <v>0.10125631795207447</v>
      </c>
      <c r="E6" s="177">
        <f t="shared" si="2"/>
        <v>2.5948147340096723E-2</v>
      </c>
      <c r="F6" s="177">
        <f t="shared" si="3"/>
        <v>1.100687247736446E-2</v>
      </c>
      <c r="G6" s="177">
        <f t="shared" si="4"/>
        <v>2.8489873095523801E-3</v>
      </c>
      <c r="H6" s="177">
        <f t="shared" si="5"/>
        <v>9.9578197156467031E-3</v>
      </c>
      <c r="I6" s="175">
        <f t="shared" si="9"/>
        <v>0.35648077117378729</v>
      </c>
      <c r="J6" s="177">
        <f t="shared" si="10"/>
        <v>0.64351922882621271</v>
      </c>
      <c r="K6" s="2" t="str">
        <f t="shared" si="6"/>
        <v>R+</v>
      </c>
      <c r="L6" s="1">
        <f t="shared" si="13"/>
        <v>16.316442199851934</v>
      </c>
      <c r="M6" s="175">
        <f t="shared" si="14"/>
        <v>0.2767963910080819</v>
      </c>
      <c r="N6" s="177">
        <f t="shared" si="15"/>
        <v>0.72320360899191805</v>
      </c>
      <c r="O6" s="2" t="str">
        <f t="shared" si="11"/>
        <v>R+</v>
      </c>
      <c r="P6" s="1">
        <f t="shared" si="16"/>
        <v>5.1329960335896043</v>
      </c>
      <c r="Q6" s="1"/>
      <c r="R6" s="5">
        <f t="shared" si="12"/>
        <v>-16.316442199851934</v>
      </c>
      <c r="S6" s="28">
        <f t="shared" si="17"/>
        <v>-5.1329960335896043</v>
      </c>
      <c r="U6" s="290"/>
      <c r="V6" s="294"/>
      <c r="W6" s="19">
        <v>3</v>
      </c>
      <c r="X6" s="13">
        <v>705326</v>
      </c>
      <c r="Y6" s="19">
        <v>586894</v>
      </c>
      <c r="Z6" s="19">
        <v>75983</v>
      </c>
      <c r="AA6" s="19">
        <v>22228</v>
      </c>
      <c r="AB6" s="19">
        <v>7957</v>
      </c>
      <c r="AC6" s="19">
        <v>1929</v>
      </c>
      <c r="AD6" s="19">
        <v>10335</v>
      </c>
      <c r="AE6" s="13">
        <v>550020</v>
      </c>
      <c r="AF6" s="19">
        <v>466957</v>
      </c>
      <c r="AG6" s="19">
        <v>55693</v>
      </c>
      <c r="AH6" s="19">
        <v>14272</v>
      </c>
      <c r="AI6" s="19">
        <v>6054</v>
      </c>
      <c r="AJ6" s="19">
        <v>1567</v>
      </c>
      <c r="AK6" s="9">
        <v>5477</v>
      </c>
      <c r="AL6" s="24"/>
      <c r="AM6" s="24">
        <v>95262</v>
      </c>
      <c r="AN6" s="24">
        <v>171967</v>
      </c>
      <c r="AO6" s="13">
        <v>0.2767963910080819</v>
      </c>
      <c r="AP6" s="19">
        <v>0.72320360899191805</v>
      </c>
    </row>
    <row r="7" spans="1:42" x14ac:dyDescent="0.25">
      <c r="A7" s="31">
        <v>4</v>
      </c>
      <c r="B7" s="24">
        <f t="shared" si="8"/>
        <v>1738.2222222222481</v>
      </c>
      <c r="C7" s="175">
        <f t="shared" si="0"/>
        <v>0.85152541611194432</v>
      </c>
      <c r="D7" s="177">
        <f t="shared" si="1"/>
        <v>7.7110613031339703E-2</v>
      </c>
      <c r="E7" s="177">
        <f t="shared" si="2"/>
        <v>4.3748630748748712E-2</v>
      </c>
      <c r="F7" s="177">
        <f t="shared" si="3"/>
        <v>1.4618454042778686E-2</v>
      </c>
      <c r="G7" s="177">
        <f t="shared" si="4"/>
        <v>3.0895925670020277E-3</v>
      </c>
      <c r="H7" s="177">
        <f t="shared" si="5"/>
        <v>9.9072934981865035E-3</v>
      </c>
      <c r="I7" s="175">
        <f t="shared" si="9"/>
        <v>0.33631908457804771</v>
      </c>
      <c r="J7" s="177">
        <f t="shared" si="10"/>
        <v>0.66368091542195229</v>
      </c>
      <c r="K7" s="2" t="str">
        <f t="shared" si="6"/>
        <v>R+</v>
      </c>
      <c r="L7" s="1">
        <f t="shared" si="13"/>
        <v>18.332610859425891</v>
      </c>
      <c r="M7" s="175">
        <f t="shared" si="14"/>
        <v>0.28834738227446555</v>
      </c>
      <c r="N7" s="177">
        <f t="shared" si="15"/>
        <v>0.71165261772553445</v>
      </c>
      <c r="O7" s="2" t="str">
        <f t="shared" si="11"/>
        <v>R+</v>
      </c>
      <c r="P7" s="1">
        <f t="shared" si="16"/>
        <v>3.9778969069512393</v>
      </c>
      <c r="Q7" s="1"/>
      <c r="R7" s="5">
        <f t="shared" si="12"/>
        <v>-18.332610859425891</v>
      </c>
      <c r="S7" s="28">
        <f t="shared" si="17"/>
        <v>-3.9778969069512393</v>
      </c>
      <c r="U7" s="290"/>
      <c r="V7" s="294"/>
      <c r="W7" s="19">
        <v>4</v>
      </c>
      <c r="X7" s="13">
        <v>706861</v>
      </c>
      <c r="Y7" s="19">
        <v>586940</v>
      </c>
      <c r="Z7" s="19">
        <v>56789</v>
      </c>
      <c r="AA7" s="19">
        <v>38525</v>
      </c>
      <c r="AB7" s="19">
        <v>10760</v>
      </c>
      <c r="AC7" s="19">
        <v>2088</v>
      </c>
      <c r="AD7" s="19">
        <v>11759</v>
      </c>
      <c r="AE7" s="13">
        <v>534051</v>
      </c>
      <c r="AF7" s="19">
        <v>454758</v>
      </c>
      <c r="AG7" s="19">
        <v>41181</v>
      </c>
      <c r="AH7" s="19">
        <v>23364</v>
      </c>
      <c r="AI7" s="19">
        <v>7807</v>
      </c>
      <c r="AJ7" s="19">
        <v>1650</v>
      </c>
      <c r="AK7" s="9">
        <v>5291</v>
      </c>
      <c r="AL7" s="24"/>
      <c r="AM7" s="24">
        <v>86058</v>
      </c>
      <c r="AN7" s="24">
        <v>169824</v>
      </c>
      <c r="AO7" s="13">
        <v>0.28834738227446555</v>
      </c>
      <c r="AP7" s="19">
        <v>0.71165261772553445</v>
      </c>
    </row>
    <row r="8" spans="1:42" x14ac:dyDescent="0.25">
      <c r="A8" s="32">
        <v>5</v>
      </c>
      <c r="B8" s="24">
        <f t="shared" si="8"/>
        <v>-2941.7777777777519</v>
      </c>
      <c r="C8" s="175">
        <f t="shared" si="0"/>
        <v>0.65035072420847118</v>
      </c>
      <c r="D8" s="177">
        <f t="shared" si="1"/>
        <v>0.231136119748963</v>
      </c>
      <c r="E8" s="177">
        <f t="shared" si="2"/>
        <v>7.5036882256481127E-2</v>
      </c>
      <c r="F8" s="177">
        <f t="shared" si="3"/>
        <v>2.7301096321646182E-2</v>
      </c>
      <c r="G8" s="177">
        <f t="shared" si="4"/>
        <v>2.594097742092938E-3</v>
      </c>
      <c r="H8" s="177">
        <f t="shared" si="5"/>
        <v>1.358107972234562E-2</v>
      </c>
      <c r="I8" s="175">
        <f t="shared" si="9"/>
        <v>0.56809867446118645</v>
      </c>
      <c r="J8" s="177">
        <f t="shared" si="10"/>
        <v>0.4319013255388135</v>
      </c>
      <c r="K8" s="2" t="str">
        <f t="shared" si="6"/>
        <v>D+</v>
      </c>
      <c r="L8" s="1">
        <f t="shared" si="13"/>
        <v>4.8453481288879825</v>
      </c>
      <c r="M8" s="175">
        <f t="shared" si="14"/>
        <v>0.47376727452813344</v>
      </c>
      <c r="N8" s="177">
        <f t="shared" si="15"/>
        <v>0.52623272547186661</v>
      </c>
      <c r="O8" s="2" t="str">
        <f t="shared" si="11"/>
        <v>D+</v>
      </c>
      <c r="P8" s="1">
        <f t="shared" si="16"/>
        <v>14.56409231841555</v>
      </c>
      <c r="Q8" s="1"/>
      <c r="R8" s="5">
        <f t="shared" si="12"/>
        <v>4.8453481288879825</v>
      </c>
      <c r="S8" s="28">
        <f t="shared" si="17"/>
        <v>14.56409231841555</v>
      </c>
      <c r="W8" s="19">
        <v>5</v>
      </c>
      <c r="X8" s="13">
        <v>702181</v>
      </c>
      <c r="Y8" s="19">
        <v>429033</v>
      </c>
      <c r="Z8" s="19">
        <v>174518</v>
      </c>
      <c r="AA8" s="19">
        <v>63349</v>
      </c>
      <c r="AB8" s="19">
        <v>19481</v>
      </c>
      <c r="AC8" s="19">
        <v>1684</v>
      </c>
      <c r="AD8" s="19">
        <v>14116</v>
      </c>
      <c r="AE8" s="13">
        <v>547011</v>
      </c>
      <c r="AF8" s="19">
        <v>355749</v>
      </c>
      <c r="AG8" s="19">
        <v>126434</v>
      </c>
      <c r="AH8" s="19">
        <v>41046</v>
      </c>
      <c r="AI8" s="19">
        <v>14934</v>
      </c>
      <c r="AJ8" s="19">
        <v>1419</v>
      </c>
      <c r="AK8" s="9">
        <v>7429</v>
      </c>
      <c r="AL8" s="24"/>
      <c r="AM8" s="24">
        <v>152960</v>
      </c>
      <c r="AN8" s="24">
        <v>116289</v>
      </c>
      <c r="AO8" s="13">
        <v>0.47376727452813344</v>
      </c>
      <c r="AP8" s="19">
        <v>0.52623272547186661</v>
      </c>
    </row>
    <row r="9" spans="1:42" x14ac:dyDescent="0.25">
      <c r="A9" s="33">
        <v>6</v>
      </c>
      <c r="B9" s="24">
        <f t="shared" si="8"/>
        <v>3018.2222222222481</v>
      </c>
      <c r="C9" s="175">
        <f t="shared" si="0"/>
        <v>0.91532609219298344</v>
      </c>
      <c r="D9" s="177">
        <f t="shared" si="1"/>
        <v>3.7715816740597451E-2</v>
      </c>
      <c r="E9" s="177">
        <f t="shared" si="2"/>
        <v>2.8714419652617965E-2</v>
      </c>
      <c r="F9" s="177">
        <f t="shared" si="3"/>
        <v>7.189259098674434E-3</v>
      </c>
      <c r="G9" s="177">
        <f t="shared" si="4"/>
        <v>2.9090558724017682E-3</v>
      </c>
      <c r="H9" s="177">
        <f t="shared" si="5"/>
        <v>8.1453564427249516E-3</v>
      </c>
      <c r="I9" s="175">
        <f t="shared" si="9"/>
        <v>0.29931824300235016</v>
      </c>
      <c r="J9" s="177">
        <f t="shared" si="10"/>
        <v>0.7006817569976499</v>
      </c>
      <c r="K9" s="2" t="str">
        <f t="shared" si="6"/>
        <v>R+</v>
      </c>
      <c r="L9" s="1">
        <f t="shared" si="13"/>
        <v>22.032695016995646</v>
      </c>
      <c r="M9" s="175">
        <f t="shared" si="14"/>
        <v>0.25911204386875586</v>
      </c>
      <c r="N9" s="177">
        <f t="shared" si="15"/>
        <v>0.74088795613124414</v>
      </c>
      <c r="O9" s="2" t="str">
        <f t="shared" si="11"/>
        <v>R+</v>
      </c>
      <c r="P9" s="1">
        <f t="shared" si="16"/>
        <v>6.9014307475222081</v>
      </c>
      <c r="Q9" s="1"/>
      <c r="R9" s="5">
        <f t="shared" si="12"/>
        <v>-22.032695016995646</v>
      </c>
      <c r="S9" s="28">
        <f t="shared" si="17"/>
        <v>-6.9014307475222081</v>
      </c>
      <c r="W9" s="19">
        <v>6</v>
      </c>
      <c r="X9" s="13">
        <v>708141</v>
      </c>
      <c r="Y9" s="19">
        <v>638135</v>
      </c>
      <c r="Z9" s="19">
        <v>28183</v>
      </c>
      <c r="AA9" s="19">
        <v>25490</v>
      </c>
      <c r="AB9" s="19">
        <v>5357</v>
      </c>
      <c r="AC9" s="19">
        <v>1970</v>
      </c>
      <c r="AD9" s="19">
        <v>9006</v>
      </c>
      <c r="AE9" s="13">
        <v>539694</v>
      </c>
      <c r="AF9" s="19">
        <v>493996</v>
      </c>
      <c r="AG9" s="19">
        <v>20355</v>
      </c>
      <c r="AH9" s="19">
        <v>15497</v>
      </c>
      <c r="AI9" s="19">
        <v>3880</v>
      </c>
      <c r="AJ9" s="19">
        <v>1570</v>
      </c>
      <c r="AK9" s="9">
        <v>4396</v>
      </c>
      <c r="AL9" s="24"/>
      <c r="AM9" s="24">
        <v>82276</v>
      </c>
      <c r="AN9" s="24">
        <v>192602</v>
      </c>
      <c r="AO9" s="13">
        <v>0.25911204386875586</v>
      </c>
      <c r="AP9" s="19">
        <v>0.74088795613124414</v>
      </c>
    </row>
    <row r="10" spans="1:42" x14ac:dyDescent="0.25">
      <c r="A10" s="34">
        <v>7</v>
      </c>
      <c r="B10" s="24">
        <f t="shared" si="8"/>
        <v>-1162.7777777777519</v>
      </c>
      <c r="C10" s="175">
        <f t="shared" si="0"/>
        <v>0.84305436695059166</v>
      </c>
      <c r="D10" s="177">
        <f t="shared" si="1"/>
        <v>9.3884794982395881E-2</v>
      </c>
      <c r="E10" s="177">
        <f t="shared" si="2"/>
        <v>3.3240095649993015E-2</v>
      </c>
      <c r="F10" s="177">
        <f t="shared" si="3"/>
        <v>1.5040559349518782E-2</v>
      </c>
      <c r="G10" s="177">
        <f t="shared" si="4"/>
        <v>3.2719343085956718E-3</v>
      </c>
      <c r="H10" s="177">
        <f t="shared" si="5"/>
        <v>1.1508248758904965E-2</v>
      </c>
      <c r="I10" s="175">
        <f t="shared" si="9"/>
        <v>0.33379249845031772</v>
      </c>
      <c r="J10" s="177">
        <f t="shared" si="10"/>
        <v>0.66620750154968222</v>
      </c>
      <c r="K10" s="2" t="str">
        <f t="shared" si="6"/>
        <v>R+</v>
      </c>
      <c r="L10" s="1">
        <f t="shared" si="13"/>
        <v>18.585269472198888</v>
      </c>
      <c r="M10" s="175">
        <f t="shared" si="14"/>
        <v>0.28969077597610293</v>
      </c>
      <c r="N10" s="177">
        <f t="shared" si="15"/>
        <v>0.71030922402389707</v>
      </c>
      <c r="O10" s="2" t="str">
        <f t="shared" si="11"/>
        <v>R+</v>
      </c>
      <c r="P10" s="1">
        <f t="shared" si="16"/>
        <v>3.8435575367875008</v>
      </c>
      <c r="Q10" s="1"/>
      <c r="R10" s="5">
        <f t="shared" si="12"/>
        <v>-18.585269472198888</v>
      </c>
      <c r="S10" s="28">
        <f t="shared" si="17"/>
        <v>-3.8435575367875008</v>
      </c>
      <c r="W10" s="19">
        <v>7</v>
      </c>
      <c r="X10" s="13">
        <v>703960</v>
      </c>
      <c r="Y10" s="19">
        <v>581125</v>
      </c>
      <c r="Z10" s="19">
        <v>67578</v>
      </c>
      <c r="AA10" s="19">
        <v>28766</v>
      </c>
      <c r="AB10" s="19">
        <v>10908</v>
      </c>
      <c r="AC10" s="19">
        <v>2182</v>
      </c>
      <c r="AD10" s="19">
        <v>13401</v>
      </c>
      <c r="AE10" s="13">
        <v>522321</v>
      </c>
      <c r="AF10" s="19">
        <v>440345</v>
      </c>
      <c r="AG10" s="19">
        <v>49038</v>
      </c>
      <c r="AH10" s="19">
        <v>17362</v>
      </c>
      <c r="AI10" s="19">
        <v>7856</v>
      </c>
      <c r="AJ10" s="19">
        <v>1709</v>
      </c>
      <c r="AK10" s="9">
        <v>6011</v>
      </c>
      <c r="AL10" s="24"/>
      <c r="AM10" s="8">
        <v>92081</v>
      </c>
      <c r="AN10" s="8">
        <v>183782</v>
      </c>
      <c r="AO10" s="13">
        <v>0.28969077597610293</v>
      </c>
      <c r="AP10" s="19">
        <v>0.71030922402389707</v>
      </c>
    </row>
    <row r="11" spans="1:42" x14ac:dyDescent="0.25">
      <c r="A11" s="35">
        <v>8</v>
      </c>
      <c r="B11" s="24">
        <f t="shared" si="8"/>
        <v>-288.77777777775191</v>
      </c>
      <c r="C11" s="175">
        <f t="shared" si="0"/>
        <v>0.76691198955423523</v>
      </c>
      <c r="D11" s="177">
        <f t="shared" si="1"/>
        <v>0.18583630841270526</v>
      </c>
      <c r="E11" s="177">
        <f t="shared" si="2"/>
        <v>2.1987134149658843E-2</v>
      </c>
      <c r="F11" s="177">
        <f t="shared" si="3"/>
        <v>1.535534923335816E-2</v>
      </c>
      <c r="G11" s="177">
        <f t="shared" si="4"/>
        <v>2.3112755351859808E-3</v>
      </c>
      <c r="H11" s="177">
        <f t="shared" si="5"/>
        <v>7.5979431148565117E-3</v>
      </c>
      <c r="I11" s="175">
        <f t="shared" si="9"/>
        <v>0.33192462586386912</v>
      </c>
      <c r="J11" s="177">
        <f t="shared" si="10"/>
        <v>0.66807537413613083</v>
      </c>
      <c r="K11" s="2" t="str">
        <f t="shared" si="6"/>
        <v>R+</v>
      </c>
      <c r="L11" s="1">
        <f t="shared" si="13"/>
        <v>18.772056730843751</v>
      </c>
      <c r="M11" s="175">
        <f t="shared" si="14"/>
        <v>0.30076428675035222</v>
      </c>
      <c r="N11" s="177">
        <f t="shared" si="15"/>
        <v>0.69923571324964784</v>
      </c>
      <c r="O11" s="2" t="str">
        <f t="shared" si="11"/>
        <v>R+</v>
      </c>
      <c r="P11" s="1">
        <f t="shared" si="16"/>
        <v>2.7362064593625721</v>
      </c>
      <c r="Q11" s="1"/>
      <c r="R11" s="5">
        <f t="shared" si="12"/>
        <v>-18.772056730843751</v>
      </c>
      <c r="S11" s="28">
        <f t="shared" si="17"/>
        <v>-2.7362064593625721</v>
      </c>
      <c r="W11" s="19">
        <v>8</v>
      </c>
      <c r="X11" s="13">
        <v>704834</v>
      </c>
      <c r="Y11" s="19">
        <v>526413</v>
      </c>
      <c r="Z11" s="19">
        <v>137108</v>
      </c>
      <c r="AA11" s="19">
        <v>18977</v>
      </c>
      <c r="AB11" s="19">
        <v>11644</v>
      </c>
      <c r="AC11" s="19">
        <v>1579</v>
      </c>
      <c r="AD11" s="19">
        <v>9113</v>
      </c>
      <c r="AE11" s="13">
        <v>533039</v>
      </c>
      <c r="AF11" s="19">
        <v>408794</v>
      </c>
      <c r="AG11" s="19">
        <v>99058</v>
      </c>
      <c r="AH11" s="19">
        <v>11720</v>
      </c>
      <c r="AI11" s="19">
        <v>8185</v>
      </c>
      <c r="AJ11" s="19">
        <v>1232</v>
      </c>
      <c r="AK11" s="9">
        <v>4050</v>
      </c>
      <c r="AL11" s="24"/>
      <c r="AM11" s="8">
        <v>100140</v>
      </c>
      <c r="AN11" s="8">
        <v>201555</v>
      </c>
      <c r="AO11" s="13">
        <v>0.30076428675035222</v>
      </c>
      <c r="AP11" s="19">
        <v>0.69923571324964784</v>
      </c>
    </row>
    <row r="12" spans="1:42" x14ac:dyDescent="0.25">
      <c r="A12" s="36">
        <v>9</v>
      </c>
      <c r="B12" s="24">
        <f t="shared" si="8"/>
        <v>193.22222222224809</v>
      </c>
      <c r="C12" s="175">
        <f t="shared" si="0"/>
        <v>0.30244288150207438</v>
      </c>
      <c r="D12" s="177">
        <f t="shared" si="1"/>
        <v>0.61097170077601504</v>
      </c>
      <c r="E12" s="177">
        <f t="shared" si="2"/>
        <v>5.6805307989436608E-2</v>
      </c>
      <c r="F12" s="177">
        <f t="shared" si="3"/>
        <v>1.8489805860905002E-2</v>
      </c>
      <c r="G12" s="177">
        <f t="shared" si="4"/>
        <v>2.0608671108035062E-3</v>
      </c>
      <c r="H12" s="177">
        <f t="shared" si="5"/>
        <v>9.22943676076542E-3</v>
      </c>
      <c r="I12" s="175">
        <f t="shared" si="9"/>
        <v>0.78907316152324469</v>
      </c>
      <c r="J12" s="177">
        <f t="shared" si="10"/>
        <v>0.21092683847675531</v>
      </c>
      <c r="K12" s="2" t="str">
        <f t="shared" si="6"/>
        <v>D+</v>
      </c>
      <c r="L12" s="1">
        <f t="shared" si="13"/>
        <v>26.942796835093809</v>
      </c>
      <c r="M12" s="175">
        <f t="shared" si="14"/>
        <v>0.6981875188310106</v>
      </c>
      <c r="N12" s="177">
        <f t="shared" si="15"/>
        <v>0.3018124811689894</v>
      </c>
      <c r="O12" s="2" t="str">
        <f t="shared" si="11"/>
        <v>D+</v>
      </c>
      <c r="P12" s="1">
        <f t="shared" si="16"/>
        <v>37.006116748703263</v>
      </c>
      <c r="Q12" s="1"/>
      <c r="R12" s="5">
        <f t="shared" si="12"/>
        <v>26.942796835093809</v>
      </c>
      <c r="S12" s="28">
        <f t="shared" si="17"/>
        <v>37.006116748703263</v>
      </c>
      <c r="W12" s="19">
        <v>9</v>
      </c>
      <c r="X12" s="13">
        <v>705316</v>
      </c>
      <c r="Y12" s="19">
        <v>185169</v>
      </c>
      <c r="Z12" s="19">
        <v>451333</v>
      </c>
      <c r="AA12" s="19">
        <v>46106</v>
      </c>
      <c r="AB12" s="19">
        <v>12427</v>
      </c>
      <c r="AC12" s="19">
        <v>1415</v>
      </c>
      <c r="AD12" s="19">
        <v>8866</v>
      </c>
      <c r="AE12" s="13">
        <v>517258</v>
      </c>
      <c r="AF12" s="19">
        <v>156441</v>
      </c>
      <c r="AG12" s="19">
        <v>316030</v>
      </c>
      <c r="AH12" s="19">
        <v>29383</v>
      </c>
      <c r="AI12" s="19">
        <v>9564</v>
      </c>
      <c r="AJ12" s="19">
        <v>1066</v>
      </c>
      <c r="AK12" s="9">
        <v>4774</v>
      </c>
      <c r="AL12" s="24"/>
      <c r="AM12" s="8">
        <v>200640</v>
      </c>
      <c r="AN12" s="8">
        <v>53633</v>
      </c>
      <c r="AO12" s="13">
        <v>0.6981875188310106</v>
      </c>
      <c r="AP12" s="19">
        <v>0.3018124811689894</v>
      </c>
    </row>
  </sheetData>
  <mergeCells count="16">
    <mergeCell ref="AO1:AP1"/>
    <mergeCell ref="K2:L2"/>
    <mergeCell ref="O2:P2"/>
    <mergeCell ref="U1:V1"/>
    <mergeCell ref="A1:B1"/>
    <mergeCell ref="C1:H1"/>
    <mergeCell ref="I1:L1"/>
    <mergeCell ref="M1:P1"/>
    <mergeCell ref="R1:S1"/>
    <mergeCell ref="X1:AD1"/>
    <mergeCell ref="A3:B3"/>
    <mergeCell ref="O3:P3"/>
    <mergeCell ref="U5:U7"/>
    <mergeCell ref="AE1:AK1"/>
    <mergeCell ref="AL1:AN1"/>
    <mergeCell ref="V5:V7"/>
  </mergeCells>
  <conditionalFormatting sqref="D3:D12">
    <cfRule type="cellIs" dxfId="162" priority="27" operator="greaterThan">
      <formula>0.5</formula>
    </cfRule>
  </conditionalFormatting>
  <conditionalFormatting sqref="E3:E12">
    <cfRule type="cellIs" dxfId="161" priority="26" operator="greaterThan">
      <formula>0.5</formula>
    </cfRule>
  </conditionalFormatting>
  <conditionalFormatting sqref="O4:O12">
    <cfRule type="containsText" dxfId="160" priority="18" operator="containsText" text="R+">
      <formula>NOT(ISERROR(SEARCH("R+",O4)))</formula>
    </cfRule>
    <cfRule type="containsText" dxfId="159" priority="19" operator="containsText" text="D+">
      <formula>NOT(ISERROR(SEARCH("D+",O4)))</formula>
    </cfRule>
  </conditionalFormatting>
  <conditionalFormatting sqref="P4:Q12">
    <cfRule type="expression" dxfId="158" priority="16">
      <formula>S4&lt;0</formula>
    </cfRule>
    <cfRule type="expression" dxfId="157" priority="17">
      <formula>S4&gt;0</formula>
    </cfRule>
  </conditionalFormatting>
  <conditionalFormatting sqref="F3:F12">
    <cfRule type="cellIs" dxfId="156" priority="15" operator="greaterThan">
      <formula>0.5</formula>
    </cfRule>
  </conditionalFormatting>
  <conditionalFormatting sqref="G3:G12">
    <cfRule type="cellIs" dxfId="155" priority="14" operator="greaterThan">
      <formula>0.5</formula>
    </cfRule>
  </conditionalFormatting>
  <conditionalFormatting sqref="C3:C12">
    <cfRule type="cellIs" dxfId="154" priority="13" operator="lessThan">
      <formula>0.5</formula>
    </cfRule>
  </conditionalFormatting>
  <conditionalFormatting sqref="K3:K12">
    <cfRule type="containsText" dxfId="153" priority="11" operator="containsText" text="D+">
      <formula>NOT(ISERROR(SEARCH("D+",K3)))</formula>
    </cfRule>
    <cfRule type="containsText" dxfId="152" priority="12" operator="containsText" text="R+">
      <formula>NOT(ISERROR(SEARCH("R+",K3)))</formula>
    </cfRule>
  </conditionalFormatting>
  <conditionalFormatting sqref="L3:L12">
    <cfRule type="expression" dxfId="151" priority="9">
      <formula>R3&gt;0</formula>
    </cfRule>
    <cfRule type="expression" dxfId="150" priority="10">
      <formula>R3&lt;0</formula>
    </cfRule>
  </conditionalFormatting>
  <conditionalFormatting sqref="I4:I12">
    <cfRule type="cellIs" dxfId="149" priority="8" operator="greaterThan">
      <formula>0.5</formula>
    </cfRule>
  </conditionalFormatting>
  <conditionalFormatting sqref="J4:J12">
    <cfRule type="cellIs" dxfId="148" priority="7" operator="greaterThan">
      <formula>0.5</formula>
    </cfRule>
  </conditionalFormatting>
  <conditionalFormatting sqref="I3">
    <cfRule type="cellIs" dxfId="147" priority="6" operator="greaterThan">
      <formula>0.5</formula>
    </cfRule>
  </conditionalFormatting>
  <conditionalFormatting sqref="J3">
    <cfRule type="cellIs" dxfId="146" priority="5" operator="greaterThan">
      <formula>0.5</formula>
    </cfRule>
  </conditionalFormatting>
  <conditionalFormatting sqref="M4:M12">
    <cfRule type="cellIs" dxfId="145" priority="4" operator="greaterThan">
      <formula>0.5</formula>
    </cfRule>
  </conditionalFormatting>
  <conditionalFormatting sqref="N4:N12">
    <cfRule type="cellIs" dxfId="144" priority="3" operator="greaterThan">
      <formula>0.5</formula>
    </cfRule>
  </conditionalFormatting>
  <conditionalFormatting sqref="M3">
    <cfRule type="cellIs" dxfId="143" priority="2" operator="greaterThan">
      <formula>0.5</formula>
    </cfRule>
  </conditionalFormatting>
  <conditionalFormatting sqref="N3">
    <cfRule type="cellIs" dxfId="142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98" customWidth="1"/>
    <col min="2" max="3" width="9.140625" style="19"/>
    <col min="4" max="4" width="9.140625" style="81"/>
    <col min="6" max="6" width="9.140625" style="81"/>
    <col min="12" max="16384" width="9.140625" style="19"/>
  </cols>
  <sheetData>
    <row r="1" spans="1:21" x14ac:dyDescent="0.25">
      <c r="A1" s="80" t="s">
        <v>38</v>
      </c>
      <c r="B1" s="313" t="s">
        <v>214</v>
      </c>
      <c r="C1" s="314"/>
      <c r="D1" s="307">
        <v>2012</v>
      </c>
      <c r="E1" s="308"/>
      <c r="F1" s="307">
        <v>2008</v>
      </c>
      <c r="G1" s="308"/>
      <c r="H1" s="313">
        <v>2004</v>
      </c>
      <c r="I1" s="314"/>
      <c r="J1" s="313">
        <v>2012</v>
      </c>
      <c r="K1" s="317"/>
      <c r="L1" s="317"/>
      <c r="M1" s="314"/>
      <c r="N1" s="304">
        <v>2010</v>
      </c>
      <c r="O1" s="305"/>
      <c r="P1" s="304">
        <v>2008</v>
      </c>
      <c r="Q1" s="306"/>
      <c r="R1" s="304">
        <v>2006</v>
      </c>
      <c r="S1" s="306"/>
      <c r="T1" s="306"/>
      <c r="U1" s="305"/>
    </row>
    <row r="2" spans="1:21" x14ac:dyDescent="0.25">
      <c r="A2" s="83" t="s">
        <v>39</v>
      </c>
      <c r="B2" s="315" t="s">
        <v>72</v>
      </c>
      <c r="C2" s="316"/>
      <c r="D2" s="309" t="s">
        <v>40</v>
      </c>
      <c r="E2" s="311"/>
      <c r="F2" s="309" t="s">
        <v>40</v>
      </c>
      <c r="G2" s="311"/>
      <c r="H2" s="309" t="s">
        <v>40</v>
      </c>
      <c r="I2" s="311"/>
      <c r="J2" s="309" t="s">
        <v>67</v>
      </c>
      <c r="K2" s="311"/>
      <c r="L2" s="309" t="s">
        <v>68</v>
      </c>
      <c r="M2" s="311"/>
      <c r="N2" s="309" t="s">
        <v>41</v>
      </c>
      <c r="O2" s="311"/>
      <c r="P2" s="309" t="s">
        <v>68</v>
      </c>
      <c r="Q2" s="310"/>
      <c r="R2" s="309" t="s">
        <v>68</v>
      </c>
      <c r="S2" s="311"/>
      <c r="T2" s="309" t="s">
        <v>41</v>
      </c>
      <c r="U2" s="311"/>
    </row>
    <row r="3" spans="1:21" x14ac:dyDescent="0.25">
      <c r="A3" s="83" t="s">
        <v>42</v>
      </c>
      <c r="B3" s="110" t="s">
        <v>8</v>
      </c>
      <c r="C3" s="7" t="s">
        <v>9</v>
      </c>
      <c r="D3" s="86" t="s">
        <v>6</v>
      </c>
      <c r="E3" s="19" t="s">
        <v>30</v>
      </c>
      <c r="F3" s="86" t="s">
        <v>6</v>
      </c>
      <c r="G3" s="19" t="s">
        <v>7</v>
      </c>
      <c r="H3" s="13" t="s">
        <v>43</v>
      </c>
      <c r="I3" s="19" t="s">
        <v>44</v>
      </c>
      <c r="J3" s="13" t="s">
        <v>45</v>
      </c>
      <c r="K3" s="19" t="s">
        <v>46</v>
      </c>
      <c r="L3" s="13" t="s">
        <v>56</v>
      </c>
      <c r="M3" s="9" t="s">
        <v>51</v>
      </c>
      <c r="N3" s="13" t="s">
        <v>57</v>
      </c>
      <c r="O3" s="19" t="s">
        <v>53</v>
      </c>
      <c r="P3" s="13" t="s">
        <v>55</v>
      </c>
      <c r="Q3" s="19" t="s">
        <v>52</v>
      </c>
      <c r="R3" s="13" t="s">
        <v>47</v>
      </c>
      <c r="S3" s="19" t="s">
        <v>51</v>
      </c>
      <c r="T3" s="13" t="s">
        <v>50</v>
      </c>
      <c r="U3" s="9" t="s">
        <v>54</v>
      </c>
    </row>
    <row r="4" spans="1:21" x14ac:dyDescent="0.25">
      <c r="A4" s="111" t="s">
        <v>48</v>
      </c>
      <c r="B4" s="175">
        <f t="shared" ref="B4:B13" si="0">(L4+N4)/2</f>
        <v>0.32812635134397794</v>
      </c>
      <c r="C4" s="183">
        <f>1-B4</f>
        <v>0.67187364865602206</v>
      </c>
      <c r="D4" s="179">
        <f t="shared" ref="D4:D13" si="1">D15/(D15+E15)</f>
        <v>0.39648928473705952</v>
      </c>
      <c r="E4" s="180">
        <f t="shared" ref="E4:E13" si="2">E15/(D15+E15)</f>
        <v>0.60351071526294042</v>
      </c>
      <c r="F4" s="179">
        <f t="shared" ref="F4:F13" si="3">F15/(F15+G15)</f>
        <v>0.42368561212773409</v>
      </c>
      <c r="G4" s="180">
        <f t="shared" ref="G4:G13" si="4">G15/(F15+G15)</f>
        <v>0.57631438787226585</v>
      </c>
      <c r="H4" s="179">
        <f t="shared" ref="H4:H13" si="5">H15/(H15+I15)</f>
        <v>0.42814554544136296</v>
      </c>
      <c r="I4" s="181">
        <f t="shared" ref="I4:I13" si="6">I15/(H15+I15)</f>
        <v>0.57185445455863693</v>
      </c>
      <c r="J4" s="179">
        <f t="shared" ref="J4:J13" si="7">J15/(J15+K15)</f>
        <v>0.36772180095333723</v>
      </c>
      <c r="K4" s="180">
        <f t="shared" ref="K4:K13" si="8">K15/(J15+K15)</f>
        <v>0.63227819904666271</v>
      </c>
      <c r="L4" s="179">
        <f t="shared" ref="L4:L13" si="9">L15/(L15+M15)</f>
        <v>0.31906780465446777</v>
      </c>
      <c r="M4" s="181">
        <f t="shared" ref="M4:M13" si="10">M15/(L15+M15)</f>
        <v>0.68093219534553229</v>
      </c>
      <c r="N4" s="179">
        <f t="shared" ref="N4:N13" si="11">N15/(N15+O15)</f>
        <v>0.33718489803348811</v>
      </c>
      <c r="O4" s="180">
        <f t="shared" ref="O4:O13" si="12">O15/(N15+O15)</f>
        <v>0.66281510196651183</v>
      </c>
      <c r="P4" s="179">
        <f t="shared" ref="P4:P13" si="13">P15/(P15+Q15)</f>
        <v>0.32694070389167118</v>
      </c>
      <c r="Q4" s="180">
        <f t="shared" ref="Q4:Q13" si="14">Q15/(P15+Q15)</f>
        <v>0.67305929610832893</v>
      </c>
      <c r="R4" s="179">
        <f t="shared" ref="R4:R13" si="15">R15/(R15+S15)</f>
        <v>0.48620493987969099</v>
      </c>
      <c r="S4" s="180">
        <f t="shared" ref="S4:S13" si="16">S15/(R15+S15)</f>
        <v>0.51379506012030896</v>
      </c>
      <c r="T4" s="179">
        <f t="shared" ref="T4:T13" si="17">T15/(T15+U15)</f>
        <v>0.69756769390733786</v>
      </c>
      <c r="U4" s="181">
        <f t="shared" ref="U4:U13" si="18">U15/(T15+U15)</f>
        <v>0.30243230609266208</v>
      </c>
    </row>
    <row r="5" spans="1:21" x14ac:dyDescent="0.25">
      <c r="A5" s="117" t="s">
        <v>58</v>
      </c>
      <c r="B5" s="178">
        <f t="shared" si="0"/>
        <v>0.20414628098086129</v>
      </c>
      <c r="C5" s="184">
        <f>1-B5</f>
        <v>0.79585371901913871</v>
      </c>
      <c r="D5" s="178">
        <f t="shared" si="1"/>
        <v>0.26089578052544099</v>
      </c>
      <c r="E5" s="184">
        <f t="shared" si="2"/>
        <v>0.73910421947455895</v>
      </c>
      <c r="F5" s="178">
        <f t="shared" si="3"/>
        <v>0.29051772226326344</v>
      </c>
      <c r="G5" s="184">
        <f t="shared" si="4"/>
        <v>0.70948227773673656</v>
      </c>
      <c r="H5" s="178">
        <f t="shared" si="5"/>
        <v>0.31446220495320693</v>
      </c>
      <c r="I5" s="184">
        <f t="shared" si="6"/>
        <v>0.68553779504679302</v>
      </c>
      <c r="J5" s="178">
        <f t="shared" si="7"/>
        <v>0.20730704825696453</v>
      </c>
      <c r="K5" s="184">
        <f t="shared" si="8"/>
        <v>0.79269295174303545</v>
      </c>
      <c r="L5" s="178">
        <f t="shared" si="9"/>
        <v>0.20079471454491388</v>
      </c>
      <c r="M5" s="184">
        <f t="shared" si="10"/>
        <v>0.79920528545508618</v>
      </c>
      <c r="N5" s="178">
        <f t="shared" si="11"/>
        <v>0.20749784741680868</v>
      </c>
      <c r="O5" s="184">
        <f t="shared" si="12"/>
        <v>0.79250215258319134</v>
      </c>
      <c r="P5" s="178">
        <f t="shared" si="13"/>
        <v>0.20496826667701512</v>
      </c>
      <c r="Q5" s="184">
        <f t="shared" si="14"/>
        <v>0.79503173332298482</v>
      </c>
      <c r="R5" s="178">
        <f t="shared" si="15"/>
        <v>0.36693065596305979</v>
      </c>
      <c r="S5" s="184">
        <f t="shared" si="16"/>
        <v>0.63306934403694026</v>
      </c>
      <c r="T5" s="178">
        <f t="shared" si="17"/>
        <v>0.60590261053718386</v>
      </c>
      <c r="U5" s="184">
        <f t="shared" si="18"/>
        <v>0.39409738946281619</v>
      </c>
    </row>
    <row r="6" spans="1:21" x14ac:dyDescent="0.25">
      <c r="A6" s="118" t="s">
        <v>59</v>
      </c>
      <c r="B6" s="175">
        <f t="shared" si="0"/>
        <v>0.20331401736815619</v>
      </c>
      <c r="C6" s="183">
        <f t="shared" ref="C6:C13" si="19">1-B6</f>
        <v>0.79668598263184376</v>
      </c>
      <c r="D6" s="175">
        <f t="shared" si="1"/>
        <v>0.31456136414628671</v>
      </c>
      <c r="E6" s="183">
        <f t="shared" si="2"/>
        <v>0.68543863585371323</v>
      </c>
      <c r="F6" s="175">
        <f t="shared" si="3"/>
        <v>0.3504929524019787</v>
      </c>
      <c r="G6" s="183">
        <f t="shared" si="4"/>
        <v>0.64950704759802125</v>
      </c>
      <c r="H6" s="175">
        <f t="shared" si="5"/>
        <v>0.35513271085979875</v>
      </c>
      <c r="I6" s="183">
        <f t="shared" si="6"/>
        <v>0.64486728914020108</v>
      </c>
      <c r="J6" s="175">
        <f t="shared" si="7"/>
        <v>0.21685970662169471</v>
      </c>
      <c r="K6" s="183">
        <f t="shared" si="8"/>
        <v>0.78314029337830526</v>
      </c>
      <c r="L6" s="175">
        <f t="shared" si="9"/>
        <v>0.22597539045925685</v>
      </c>
      <c r="M6" s="183">
        <f t="shared" si="10"/>
        <v>0.77402460954074315</v>
      </c>
      <c r="N6" s="175">
        <f t="shared" si="11"/>
        <v>0.18065264427705549</v>
      </c>
      <c r="O6" s="183">
        <f t="shared" si="12"/>
        <v>0.81934735572294448</v>
      </c>
      <c r="P6" s="175">
        <f t="shared" si="13"/>
        <v>0.23942288441745438</v>
      </c>
      <c r="Q6" s="183">
        <f t="shared" si="14"/>
        <v>0.76057711558254559</v>
      </c>
      <c r="R6" s="175">
        <f t="shared" si="15"/>
        <v>0.41485199185554417</v>
      </c>
      <c r="S6" s="183">
        <f t="shared" si="16"/>
        <v>0.58514800814445589</v>
      </c>
      <c r="T6" s="175">
        <f t="shared" si="17"/>
        <v>0.69923858766002112</v>
      </c>
      <c r="U6" s="183">
        <f t="shared" si="18"/>
        <v>0.30076141233997877</v>
      </c>
    </row>
    <row r="7" spans="1:21" x14ac:dyDescent="0.25">
      <c r="A7" s="119" t="s">
        <v>60</v>
      </c>
      <c r="B7" s="175">
        <f t="shared" si="0"/>
        <v>0.2767963910080819</v>
      </c>
      <c r="C7" s="183">
        <f t="shared" si="19"/>
        <v>0.72320360899191805</v>
      </c>
      <c r="D7" s="175">
        <f t="shared" si="1"/>
        <v>0.35648077117378729</v>
      </c>
      <c r="E7" s="183">
        <f t="shared" si="2"/>
        <v>0.64351922882621271</v>
      </c>
      <c r="F7" s="175">
        <f t="shared" si="3"/>
        <v>0.37824387785164859</v>
      </c>
      <c r="G7" s="183">
        <f t="shared" si="4"/>
        <v>0.62175612214835141</v>
      </c>
      <c r="H7" s="175">
        <f t="shared" si="5"/>
        <v>0.39793787410923964</v>
      </c>
      <c r="I7" s="183">
        <f t="shared" si="6"/>
        <v>0.60206212589076047</v>
      </c>
      <c r="J7" s="175">
        <f t="shared" si="7"/>
        <v>0.3659510533335476</v>
      </c>
      <c r="K7" s="183">
        <f t="shared" si="8"/>
        <v>0.6340489466664524</v>
      </c>
      <c r="L7" s="175">
        <f t="shared" si="9"/>
        <v>0.26614174482110725</v>
      </c>
      <c r="M7" s="183">
        <f t="shared" si="10"/>
        <v>0.73385825517889269</v>
      </c>
      <c r="N7" s="175">
        <f t="shared" si="11"/>
        <v>0.28745103719505655</v>
      </c>
      <c r="O7" s="183">
        <f t="shared" si="12"/>
        <v>0.7125489628049434</v>
      </c>
      <c r="P7" s="175">
        <f t="shared" si="13"/>
        <v>0.29064904829032318</v>
      </c>
      <c r="Q7" s="183">
        <f t="shared" si="14"/>
        <v>0.70935095170967688</v>
      </c>
      <c r="R7" s="175">
        <f t="shared" si="15"/>
        <v>0.44796240887801625</v>
      </c>
      <c r="S7" s="183">
        <f t="shared" si="16"/>
        <v>0.55203759112198381</v>
      </c>
      <c r="T7" s="175">
        <f t="shared" si="17"/>
        <v>0.68911666004267536</v>
      </c>
      <c r="U7" s="183">
        <f t="shared" si="18"/>
        <v>0.31088333995732459</v>
      </c>
    </row>
    <row r="8" spans="1:21" x14ac:dyDescent="0.25">
      <c r="A8" s="120" t="s">
        <v>61</v>
      </c>
      <c r="B8" s="175">
        <f t="shared" si="0"/>
        <v>0.28834738227446555</v>
      </c>
      <c r="C8" s="183">
        <f t="shared" si="19"/>
        <v>0.71165261772553445</v>
      </c>
      <c r="D8" s="175">
        <f t="shared" si="1"/>
        <v>0.33631908457804771</v>
      </c>
      <c r="E8" s="183">
        <f t="shared" si="2"/>
        <v>0.66368091542195229</v>
      </c>
      <c r="F8" s="175">
        <f t="shared" si="3"/>
        <v>0.3640094988499234</v>
      </c>
      <c r="G8" s="183">
        <f t="shared" si="4"/>
        <v>0.6359905011500766</v>
      </c>
      <c r="H8" s="175">
        <f t="shared" si="5"/>
        <v>0.39350246701259661</v>
      </c>
      <c r="I8" s="183">
        <f t="shared" si="6"/>
        <v>0.6064975329874035</v>
      </c>
      <c r="J8" s="175">
        <f t="shared" si="7"/>
        <v>0.44243896092631946</v>
      </c>
      <c r="K8" s="183">
        <f t="shared" si="8"/>
        <v>0.5575610390736806</v>
      </c>
      <c r="L8" s="175">
        <f t="shared" si="9"/>
        <v>0.27521435065983463</v>
      </c>
      <c r="M8" s="183">
        <f t="shared" si="10"/>
        <v>0.72478564934016532</v>
      </c>
      <c r="N8" s="175">
        <f t="shared" si="11"/>
        <v>0.30148041388909652</v>
      </c>
      <c r="O8" s="183">
        <f t="shared" si="12"/>
        <v>0.69851958611090348</v>
      </c>
      <c r="P8" s="175">
        <f t="shared" si="13"/>
        <v>0.29904286043319245</v>
      </c>
      <c r="Q8" s="183">
        <f t="shared" si="14"/>
        <v>0.7009571395668075</v>
      </c>
      <c r="R8" s="175">
        <f t="shared" si="15"/>
        <v>0.45697639202521306</v>
      </c>
      <c r="S8" s="183">
        <f t="shared" si="16"/>
        <v>0.54302360797478688</v>
      </c>
      <c r="T8" s="175">
        <f t="shared" si="17"/>
        <v>0.66842467621948565</v>
      </c>
      <c r="U8" s="183">
        <f t="shared" si="18"/>
        <v>0.3315753237805143</v>
      </c>
    </row>
    <row r="9" spans="1:21" x14ac:dyDescent="0.25">
      <c r="A9" s="121" t="s">
        <v>62</v>
      </c>
      <c r="B9" s="175">
        <f t="shared" si="0"/>
        <v>0.47376727452813344</v>
      </c>
      <c r="C9" s="183">
        <f t="shared" si="19"/>
        <v>0.52623272547186661</v>
      </c>
      <c r="D9" s="175">
        <f t="shared" si="1"/>
        <v>0.56809867446118645</v>
      </c>
      <c r="E9" s="183">
        <f t="shared" si="2"/>
        <v>0.4319013255388135</v>
      </c>
      <c r="F9" s="175">
        <f t="shared" si="3"/>
        <v>0.58200135420727583</v>
      </c>
      <c r="G9" s="183">
        <f t="shared" si="4"/>
        <v>0.41799864579272422</v>
      </c>
      <c r="H9" s="175">
        <f t="shared" si="5"/>
        <v>0.53798739415311081</v>
      </c>
      <c r="I9" s="183">
        <f t="shared" si="6"/>
        <v>0.4620126058468893</v>
      </c>
      <c r="J9" s="175">
        <f t="shared" si="7"/>
        <v>0.66555624929710189</v>
      </c>
      <c r="K9" s="183">
        <f t="shared" si="8"/>
        <v>0.33444375070289806</v>
      </c>
      <c r="L9" s="175">
        <f t="shared" si="9"/>
        <v>0.46313857322581309</v>
      </c>
      <c r="M9" s="183">
        <f t="shared" si="10"/>
        <v>0.53686142677418691</v>
      </c>
      <c r="N9" s="175">
        <f t="shared" si="11"/>
        <v>0.4843959758304538</v>
      </c>
      <c r="O9" s="183">
        <f t="shared" si="12"/>
        <v>0.51560402416954609</v>
      </c>
      <c r="P9" s="175">
        <f t="shared" si="13"/>
        <v>0.47297476571037328</v>
      </c>
      <c r="Q9" s="183">
        <f t="shared" si="14"/>
        <v>0.52702523428962667</v>
      </c>
      <c r="R9" s="175">
        <f t="shared" si="15"/>
        <v>0.60055695607185433</v>
      </c>
      <c r="S9" s="183">
        <f t="shared" si="16"/>
        <v>0.39944304392814567</v>
      </c>
      <c r="T9" s="175">
        <f t="shared" si="17"/>
        <v>0.76405815383508602</v>
      </c>
      <c r="U9" s="183">
        <f t="shared" si="18"/>
        <v>0.23594184616491407</v>
      </c>
    </row>
    <row r="10" spans="1:21" x14ac:dyDescent="0.25">
      <c r="A10" s="122" t="s">
        <v>63</v>
      </c>
      <c r="B10" s="175">
        <f t="shared" si="0"/>
        <v>0.25911204386875586</v>
      </c>
      <c r="C10" s="183">
        <f t="shared" si="19"/>
        <v>0.74088795613124414</v>
      </c>
      <c r="D10" s="175">
        <f t="shared" si="1"/>
        <v>0.29931824300235016</v>
      </c>
      <c r="E10" s="183">
        <f t="shared" si="2"/>
        <v>0.7006817569976499</v>
      </c>
      <c r="F10" s="175">
        <f t="shared" si="3"/>
        <v>0.34020958188763889</v>
      </c>
      <c r="G10" s="183">
        <f t="shared" si="4"/>
        <v>0.65979041811236117</v>
      </c>
      <c r="H10" s="175">
        <f t="shared" si="5"/>
        <v>0.39225186818093832</v>
      </c>
      <c r="I10" s="183">
        <f t="shared" si="6"/>
        <v>0.60774813181906173</v>
      </c>
      <c r="J10" s="255">
        <f t="shared" si="7"/>
        <v>0</v>
      </c>
      <c r="K10" s="270">
        <f t="shared" si="8"/>
        <v>1</v>
      </c>
      <c r="L10" s="175">
        <f t="shared" si="9"/>
        <v>0.23110202471838667</v>
      </c>
      <c r="M10" s="183">
        <f t="shared" si="10"/>
        <v>0.7688979752816133</v>
      </c>
      <c r="N10" s="175">
        <f t="shared" si="11"/>
        <v>0.28712206301912507</v>
      </c>
      <c r="O10" s="183">
        <f t="shared" si="12"/>
        <v>0.71287793698087487</v>
      </c>
      <c r="P10" s="175">
        <f t="shared" si="13"/>
        <v>0.27614345121143302</v>
      </c>
      <c r="Q10" s="183">
        <f t="shared" si="14"/>
        <v>0.72385654878856687</v>
      </c>
      <c r="R10" s="175">
        <f t="shared" si="15"/>
        <v>0.45879974507116944</v>
      </c>
      <c r="S10" s="183">
        <f t="shared" si="16"/>
        <v>0.5412002549288305</v>
      </c>
      <c r="T10" s="175">
        <f t="shared" si="17"/>
        <v>0.67225998253658414</v>
      </c>
      <c r="U10" s="183">
        <f t="shared" si="18"/>
        <v>0.32774001746341591</v>
      </c>
    </row>
    <row r="11" spans="1:21" x14ac:dyDescent="0.25">
      <c r="A11" s="123" t="s">
        <v>64</v>
      </c>
      <c r="B11" s="175">
        <f t="shared" si="0"/>
        <v>0.28969077597610293</v>
      </c>
      <c r="C11" s="183">
        <f t="shared" si="19"/>
        <v>0.71030922402389707</v>
      </c>
      <c r="D11" s="175">
        <f t="shared" si="1"/>
        <v>0.33379249845031772</v>
      </c>
      <c r="E11" s="183">
        <f t="shared" si="2"/>
        <v>0.66620750154968222</v>
      </c>
      <c r="F11" s="175">
        <f t="shared" si="3"/>
        <v>0.36816103767232522</v>
      </c>
      <c r="G11" s="183">
        <f t="shared" si="4"/>
        <v>0.63183896232767478</v>
      </c>
      <c r="H11" s="175">
        <f t="shared" si="5"/>
        <v>0.38979596136591732</v>
      </c>
      <c r="I11" s="183">
        <f t="shared" si="6"/>
        <v>0.61020403863408268</v>
      </c>
      <c r="J11" s="175">
        <f t="shared" si="7"/>
        <v>0.25235977398540971</v>
      </c>
      <c r="K11" s="183">
        <f t="shared" si="8"/>
        <v>0.74764022601459035</v>
      </c>
      <c r="L11" s="175">
        <f t="shared" si="9"/>
        <v>0.26999817095961004</v>
      </c>
      <c r="M11" s="183">
        <f t="shared" si="10"/>
        <v>0.73000182904039002</v>
      </c>
      <c r="N11" s="175">
        <f t="shared" si="11"/>
        <v>0.30938338099259577</v>
      </c>
      <c r="O11" s="183">
        <f t="shared" si="12"/>
        <v>0.69061661900740423</v>
      </c>
      <c r="P11" s="175">
        <f t="shared" si="13"/>
        <v>0.29564252626244614</v>
      </c>
      <c r="Q11" s="183">
        <f t="shared" si="14"/>
        <v>0.70435747373755386</v>
      </c>
      <c r="R11" s="175">
        <f t="shared" si="15"/>
        <v>0.44799454187716853</v>
      </c>
      <c r="S11" s="183">
        <f t="shared" si="16"/>
        <v>0.55200545812283153</v>
      </c>
      <c r="T11" s="175">
        <f t="shared" si="17"/>
        <v>0.66696980922916427</v>
      </c>
      <c r="U11" s="183">
        <f t="shared" si="18"/>
        <v>0.33303019077083573</v>
      </c>
    </row>
    <row r="12" spans="1:21" x14ac:dyDescent="0.25">
      <c r="A12" s="124" t="s">
        <v>65</v>
      </c>
      <c r="B12" s="175">
        <f t="shared" si="0"/>
        <v>0.30076428675035222</v>
      </c>
      <c r="C12" s="183">
        <f t="shared" si="19"/>
        <v>0.69923571324964784</v>
      </c>
      <c r="D12" s="175">
        <f t="shared" si="1"/>
        <v>0.33192462586386912</v>
      </c>
      <c r="E12" s="183">
        <f t="shared" si="2"/>
        <v>0.66807537413613083</v>
      </c>
      <c r="F12" s="175">
        <f t="shared" si="3"/>
        <v>0.3525792259134094</v>
      </c>
      <c r="G12" s="183">
        <f t="shared" si="4"/>
        <v>0.6474207740865906</v>
      </c>
      <c r="H12" s="175">
        <f t="shared" si="5"/>
        <v>0.35800281157435054</v>
      </c>
      <c r="I12" s="183">
        <f t="shared" si="6"/>
        <v>0.64199718842564935</v>
      </c>
      <c r="J12" s="175">
        <f t="shared" si="7"/>
        <v>0.2939577609064653</v>
      </c>
      <c r="K12" s="183">
        <f t="shared" si="8"/>
        <v>0.7060422390935347</v>
      </c>
      <c r="L12" s="175">
        <f t="shared" si="9"/>
        <v>0.2730967129942366</v>
      </c>
      <c r="M12" s="183">
        <f t="shared" si="10"/>
        <v>0.72690328700576345</v>
      </c>
      <c r="N12" s="175">
        <f t="shared" si="11"/>
        <v>0.32843186050646783</v>
      </c>
      <c r="O12" s="183">
        <f t="shared" si="12"/>
        <v>0.67156813949353222</v>
      </c>
      <c r="P12" s="175">
        <f t="shared" si="13"/>
        <v>0.25835900339684686</v>
      </c>
      <c r="Q12" s="183">
        <f t="shared" si="14"/>
        <v>0.74164099660315319</v>
      </c>
      <c r="R12" s="175">
        <f t="shared" si="15"/>
        <v>0.41152500047456575</v>
      </c>
      <c r="S12" s="183">
        <f t="shared" si="16"/>
        <v>0.58847499952543425</v>
      </c>
      <c r="T12" s="175">
        <f t="shared" si="17"/>
        <v>0.63474873848882885</v>
      </c>
      <c r="U12" s="183">
        <f t="shared" si="18"/>
        <v>0.36525126151117115</v>
      </c>
    </row>
    <row r="13" spans="1:21" x14ac:dyDescent="0.25">
      <c r="A13" s="174" t="s">
        <v>66</v>
      </c>
      <c r="B13" s="179">
        <f t="shared" si="0"/>
        <v>0.6981875188310106</v>
      </c>
      <c r="C13" s="181">
        <f t="shared" si="19"/>
        <v>0.3018124811689894</v>
      </c>
      <c r="D13" s="179">
        <f t="shared" si="1"/>
        <v>0.78907316152324469</v>
      </c>
      <c r="E13" s="181">
        <f t="shared" si="2"/>
        <v>0.21092683847675531</v>
      </c>
      <c r="F13" s="179">
        <f t="shared" si="3"/>
        <v>0.77403487075449084</v>
      </c>
      <c r="G13" s="181">
        <f t="shared" si="4"/>
        <v>0.22596512924550916</v>
      </c>
      <c r="H13" s="179">
        <f t="shared" si="5"/>
        <v>0.72730040702878429</v>
      </c>
      <c r="I13" s="181">
        <f t="shared" si="6"/>
        <v>0.27269959297121582</v>
      </c>
      <c r="J13" s="179">
        <f t="shared" si="7"/>
        <v>0.75926403507358042</v>
      </c>
      <c r="K13" s="181">
        <f t="shared" si="8"/>
        <v>0.24073596492641963</v>
      </c>
      <c r="L13" s="179">
        <f t="shared" si="9"/>
        <v>0.70110493318080647</v>
      </c>
      <c r="M13" s="181">
        <f t="shared" si="10"/>
        <v>0.29889506681919353</v>
      </c>
      <c r="N13" s="179">
        <f t="shared" si="11"/>
        <v>0.69527010448121473</v>
      </c>
      <c r="O13" s="181">
        <f t="shared" si="12"/>
        <v>0.30472989551878532</v>
      </c>
      <c r="P13" s="179">
        <f t="shared" si="13"/>
        <v>0.64041494088191031</v>
      </c>
      <c r="Q13" s="181">
        <f t="shared" si="14"/>
        <v>0.35958505911808963</v>
      </c>
      <c r="R13" s="179">
        <f t="shared" si="15"/>
        <v>0.77163474806398547</v>
      </c>
      <c r="S13" s="181">
        <f t="shared" si="16"/>
        <v>0.22836525193601456</v>
      </c>
      <c r="T13" s="179">
        <f t="shared" si="17"/>
        <v>0.8636595716506742</v>
      </c>
      <c r="U13" s="181">
        <f t="shared" si="18"/>
        <v>0.13634042834932578</v>
      </c>
    </row>
    <row r="14" spans="1:21" x14ac:dyDescent="0.25">
      <c r="D14" s="112"/>
      <c r="E14" s="82"/>
      <c r="F14" s="11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</row>
    <row r="15" spans="1:21" x14ac:dyDescent="0.25">
      <c r="A15" s="80" t="s">
        <v>49</v>
      </c>
      <c r="D15" s="113">
        <f t="shared" ref="D15:U15" si="20">SUM(D16:D24)</f>
        <v>960709</v>
      </c>
      <c r="E15" s="82">
        <f t="shared" si="20"/>
        <v>1462330</v>
      </c>
      <c r="F15" s="113">
        <f t="shared" si="20"/>
        <v>1087437</v>
      </c>
      <c r="G15" s="82">
        <f t="shared" si="20"/>
        <v>1479176</v>
      </c>
      <c r="H15" s="108">
        <f t="shared" si="20"/>
        <v>1036476.9999299999</v>
      </c>
      <c r="I15" s="82">
        <f t="shared" si="20"/>
        <v>1384374.99997</v>
      </c>
      <c r="J15" s="108">
        <f t="shared" si="20"/>
        <v>796513</v>
      </c>
      <c r="K15" s="82">
        <f t="shared" si="20"/>
        <v>1369562</v>
      </c>
      <c r="L15" s="114">
        <f t="shared" ref="L15:Q15" si="21">SUM(L16:L24)</f>
        <v>705882</v>
      </c>
      <c r="M15" s="116">
        <f t="shared" si="21"/>
        <v>1506444</v>
      </c>
      <c r="N15" s="114">
        <f t="shared" si="21"/>
        <v>529851.00000999996</v>
      </c>
      <c r="O15" s="115">
        <f t="shared" si="21"/>
        <v>1041544.9999299999</v>
      </c>
      <c r="P15" s="114">
        <f t="shared" si="21"/>
        <v>767235.99997</v>
      </c>
      <c r="Q15" s="115">
        <f t="shared" si="21"/>
        <v>1579476.9997799997</v>
      </c>
      <c r="R15" s="114">
        <f t="shared" si="20"/>
        <v>879975.99998999992</v>
      </c>
      <c r="S15" s="115">
        <f t="shared" si="20"/>
        <v>929910.99994000001</v>
      </c>
      <c r="T15" s="114">
        <f t="shared" si="20"/>
        <v>1247491</v>
      </c>
      <c r="U15" s="116">
        <f t="shared" si="20"/>
        <v>540853.00001000008</v>
      </c>
    </row>
    <row r="16" spans="1:21" x14ac:dyDescent="0.25">
      <c r="A16" s="117" t="s">
        <v>58</v>
      </c>
      <c r="B16" s="2"/>
      <c r="C16" s="2"/>
      <c r="D16" s="84">
        <v>65770</v>
      </c>
      <c r="E16" s="26">
        <v>186323</v>
      </c>
      <c r="F16" s="84">
        <v>77079</v>
      </c>
      <c r="G16" s="85">
        <v>188237</v>
      </c>
      <c r="H16" s="185">
        <v>81153.218999999997</v>
      </c>
      <c r="I16" s="186">
        <v>176916.64670000001</v>
      </c>
      <c r="J16" s="185">
        <v>47663</v>
      </c>
      <c r="K16" s="186">
        <v>182252</v>
      </c>
      <c r="L16" s="185">
        <v>46591</v>
      </c>
      <c r="M16" s="187">
        <v>185442</v>
      </c>
      <c r="N16" s="185">
        <v>33626.524519999999</v>
      </c>
      <c r="O16" s="186">
        <v>128430.69650000001</v>
      </c>
      <c r="P16" s="185">
        <v>50886.555039999999</v>
      </c>
      <c r="Q16" s="186">
        <v>197378.97339999999</v>
      </c>
      <c r="R16" s="185">
        <v>70171.929319999996</v>
      </c>
      <c r="S16" s="186">
        <v>121068.3723</v>
      </c>
      <c r="T16" s="185">
        <v>114497.4786</v>
      </c>
      <c r="U16" s="187">
        <v>74472.624200000006</v>
      </c>
    </row>
    <row r="17" spans="1:21" x14ac:dyDescent="0.25">
      <c r="A17" s="118" t="s">
        <v>59</v>
      </c>
      <c r="B17" s="2"/>
      <c r="C17" s="2"/>
      <c r="D17" s="86">
        <v>85522</v>
      </c>
      <c r="E17" s="9">
        <v>186355</v>
      </c>
      <c r="F17" s="86">
        <v>101603</v>
      </c>
      <c r="G17" s="19">
        <v>188283</v>
      </c>
      <c r="H17" s="188">
        <v>98910.744789999997</v>
      </c>
      <c r="I17" s="24">
        <v>179606.9523</v>
      </c>
      <c r="J17" s="188">
        <v>54522</v>
      </c>
      <c r="K17" s="24">
        <v>196894</v>
      </c>
      <c r="L17" s="188">
        <v>55921</v>
      </c>
      <c r="M17" s="189">
        <v>191544</v>
      </c>
      <c r="N17" s="188">
        <v>30260.979329999998</v>
      </c>
      <c r="O17" s="24">
        <v>137248.21739999999</v>
      </c>
      <c r="P17" s="188">
        <v>65131.71804</v>
      </c>
      <c r="Q17" s="24">
        <v>206904.59210000001</v>
      </c>
      <c r="R17" s="188">
        <v>82540.188599999994</v>
      </c>
      <c r="S17" s="24">
        <v>116422.79150000001</v>
      </c>
      <c r="T17" s="188">
        <v>137795.35329999999</v>
      </c>
      <c r="U17" s="189">
        <v>59269.505149999997</v>
      </c>
    </row>
    <row r="18" spans="1:21" x14ac:dyDescent="0.25">
      <c r="A18" s="119" t="s">
        <v>60</v>
      </c>
      <c r="B18" s="2"/>
      <c r="C18" s="2"/>
      <c r="D18" s="86">
        <v>95262</v>
      </c>
      <c r="E18" s="9">
        <v>171967</v>
      </c>
      <c r="F18" s="86">
        <v>106560</v>
      </c>
      <c r="G18" s="19">
        <v>175163</v>
      </c>
      <c r="H18" s="188">
        <v>108814.4666</v>
      </c>
      <c r="I18" s="24">
        <v>164631.39939999999</v>
      </c>
      <c r="J18" s="188">
        <v>91094</v>
      </c>
      <c r="K18" s="24">
        <v>157830</v>
      </c>
      <c r="L18" s="188">
        <v>66858</v>
      </c>
      <c r="M18" s="189">
        <v>184354</v>
      </c>
      <c r="N18" s="188">
        <v>49019.747470000002</v>
      </c>
      <c r="O18" s="24">
        <v>121512.76459999999</v>
      </c>
      <c r="P18" s="188">
        <v>77085.240009999994</v>
      </c>
      <c r="Q18" s="24">
        <v>188132.34959999999</v>
      </c>
      <c r="R18" s="188">
        <v>93823.672820000007</v>
      </c>
      <c r="S18" s="24">
        <v>115621.7426</v>
      </c>
      <c r="T18" s="188">
        <v>142088.69459999999</v>
      </c>
      <c r="U18" s="189">
        <v>64100.914270000001</v>
      </c>
    </row>
    <row r="19" spans="1:21" x14ac:dyDescent="0.25">
      <c r="A19" s="120" t="s">
        <v>61</v>
      </c>
      <c r="B19" s="2"/>
      <c r="C19" s="2"/>
      <c r="D19" s="86">
        <v>86058</v>
      </c>
      <c r="E19" s="9">
        <v>169824</v>
      </c>
      <c r="F19" s="86">
        <v>97643</v>
      </c>
      <c r="G19" s="19">
        <v>170600</v>
      </c>
      <c r="H19" s="188">
        <v>96436.883040000001</v>
      </c>
      <c r="I19" s="24">
        <v>148636.25150000001</v>
      </c>
      <c r="J19" s="188">
        <v>102022</v>
      </c>
      <c r="K19" s="24">
        <v>128568</v>
      </c>
      <c r="L19" s="188">
        <v>64775</v>
      </c>
      <c r="M19" s="189">
        <v>170587</v>
      </c>
      <c r="N19" s="188">
        <v>50891.434959999999</v>
      </c>
      <c r="O19" s="24">
        <v>117913.6768</v>
      </c>
      <c r="P19" s="188">
        <v>73172.472399999999</v>
      </c>
      <c r="Q19" s="24">
        <v>171516.44039999999</v>
      </c>
      <c r="R19" s="188">
        <v>83286.786810000005</v>
      </c>
      <c r="S19" s="24">
        <v>98969.426560000007</v>
      </c>
      <c r="T19" s="188">
        <v>121838.0668</v>
      </c>
      <c r="U19" s="189">
        <v>60438.367830000003</v>
      </c>
    </row>
    <row r="20" spans="1:21" x14ac:dyDescent="0.25">
      <c r="A20" s="121" t="s">
        <v>62</v>
      </c>
      <c r="B20" s="2"/>
      <c r="C20" s="2"/>
      <c r="D20" s="86">
        <v>152960</v>
      </c>
      <c r="E20" s="9">
        <v>116289</v>
      </c>
      <c r="F20" s="86">
        <v>170190</v>
      </c>
      <c r="G20" s="19">
        <v>122232</v>
      </c>
      <c r="H20" s="188">
        <v>145920.50380000001</v>
      </c>
      <c r="I20" s="24">
        <v>125313.5537</v>
      </c>
      <c r="J20" s="188">
        <v>171621</v>
      </c>
      <c r="K20" s="24">
        <v>86240</v>
      </c>
      <c r="L20" s="188">
        <v>112281</v>
      </c>
      <c r="M20" s="189">
        <v>130154</v>
      </c>
      <c r="N20" s="188">
        <v>82876.801600000006</v>
      </c>
      <c r="O20" s="24">
        <v>88216.282850000003</v>
      </c>
      <c r="P20" s="188">
        <v>124631.03780000001</v>
      </c>
      <c r="Q20" s="24">
        <v>138873.58619999999</v>
      </c>
      <c r="R20" s="188">
        <v>118067.19680000001</v>
      </c>
      <c r="S20" s="24">
        <v>78528.972150000001</v>
      </c>
      <c r="T20" s="188">
        <v>148545.21830000001</v>
      </c>
      <c r="U20" s="189">
        <v>45870.897219999999</v>
      </c>
    </row>
    <row r="21" spans="1:21" x14ac:dyDescent="0.25">
      <c r="A21" s="122" t="s">
        <v>63</v>
      </c>
      <c r="B21" s="2"/>
      <c r="C21" s="2"/>
      <c r="D21" s="86">
        <v>82276</v>
      </c>
      <c r="E21" s="9">
        <v>192602</v>
      </c>
      <c r="F21" s="86">
        <v>97072</v>
      </c>
      <c r="G21" s="19">
        <v>188258</v>
      </c>
      <c r="H21" s="188">
        <v>106496.482</v>
      </c>
      <c r="I21" s="24">
        <v>165003.77239999999</v>
      </c>
      <c r="J21" s="188">
        <v>0</v>
      </c>
      <c r="K21" s="24">
        <v>184383</v>
      </c>
      <c r="L21" s="188">
        <v>57424</v>
      </c>
      <c r="M21" s="189">
        <v>191055</v>
      </c>
      <c r="N21" s="188">
        <v>55838.768609999999</v>
      </c>
      <c r="O21" s="24">
        <v>138638.6882</v>
      </c>
      <c r="P21" s="188">
        <v>70707.347330000004</v>
      </c>
      <c r="Q21" s="24">
        <v>185345.61</v>
      </c>
      <c r="R21" s="188">
        <v>95561.559380000006</v>
      </c>
      <c r="S21" s="24">
        <v>112724.43120000001</v>
      </c>
      <c r="T21" s="188">
        <v>139225.49549999999</v>
      </c>
      <c r="U21" s="189">
        <v>67875.178520000001</v>
      </c>
    </row>
    <row r="22" spans="1:21" x14ac:dyDescent="0.25">
      <c r="A22" s="123" t="s">
        <v>64</v>
      </c>
      <c r="B22" s="2"/>
      <c r="C22" s="2"/>
      <c r="D22" s="86">
        <v>92081</v>
      </c>
      <c r="E22" s="9">
        <v>183782</v>
      </c>
      <c r="F22" s="86">
        <v>103884</v>
      </c>
      <c r="G22" s="19">
        <v>178286</v>
      </c>
      <c r="H22" s="188">
        <v>102221.7007</v>
      </c>
      <c r="I22" s="24">
        <v>160022.424</v>
      </c>
      <c r="J22" s="188">
        <v>61679</v>
      </c>
      <c r="K22" s="24">
        <v>182730</v>
      </c>
      <c r="L22" s="188">
        <v>67904</v>
      </c>
      <c r="M22" s="189">
        <v>183594</v>
      </c>
      <c r="N22" s="188">
        <v>54983.743520000004</v>
      </c>
      <c r="O22" s="24">
        <v>122736.67359999999</v>
      </c>
      <c r="P22" s="188">
        <v>75479.629350000003</v>
      </c>
      <c r="Q22" s="24">
        <v>179827.44810000001</v>
      </c>
      <c r="R22" s="188">
        <v>88506.666259999998</v>
      </c>
      <c r="S22" s="24">
        <v>109055.26360000001</v>
      </c>
      <c r="T22" s="188">
        <v>131033.69289999999</v>
      </c>
      <c r="U22" s="189">
        <v>65427.512820000004</v>
      </c>
    </row>
    <row r="23" spans="1:21" x14ac:dyDescent="0.25">
      <c r="A23" s="124" t="s">
        <v>65</v>
      </c>
      <c r="B23" s="2"/>
      <c r="C23" s="2"/>
      <c r="D23" s="86">
        <v>100140</v>
      </c>
      <c r="E23" s="9">
        <v>201555</v>
      </c>
      <c r="F23" s="86">
        <v>110590</v>
      </c>
      <c r="G23" s="19">
        <v>203070</v>
      </c>
      <c r="H23" s="188">
        <v>107918.30650000001</v>
      </c>
      <c r="I23" s="24">
        <v>193527.1096</v>
      </c>
      <c r="J23" s="188">
        <v>79490</v>
      </c>
      <c r="K23" s="24">
        <v>190923</v>
      </c>
      <c r="L23" s="188">
        <v>76005</v>
      </c>
      <c r="M23" s="189">
        <v>202303</v>
      </c>
      <c r="N23" s="188">
        <v>69286.4516</v>
      </c>
      <c r="O23" s="24">
        <v>141674.9682</v>
      </c>
      <c r="P23" s="188">
        <v>78938.318400000004</v>
      </c>
      <c r="Q23" s="24">
        <v>226599.00510000001</v>
      </c>
      <c r="R23" s="188">
        <v>91812.853499999997</v>
      </c>
      <c r="S23" s="24">
        <v>131291.0974</v>
      </c>
      <c r="T23" s="188">
        <v>129491.454</v>
      </c>
      <c r="U23" s="189">
        <v>74512.81753</v>
      </c>
    </row>
    <row r="24" spans="1:21" x14ac:dyDescent="0.25">
      <c r="A24" s="174" t="s">
        <v>66</v>
      </c>
      <c r="B24" s="2"/>
      <c r="C24" s="2"/>
      <c r="D24" s="94">
        <v>200640</v>
      </c>
      <c r="E24" s="10">
        <v>53633</v>
      </c>
      <c r="F24" s="94">
        <v>222816</v>
      </c>
      <c r="G24" s="11">
        <v>65047</v>
      </c>
      <c r="H24" s="190">
        <v>188604.69349999999</v>
      </c>
      <c r="I24" s="191">
        <v>70716.890369999994</v>
      </c>
      <c r="J24" s="190">
        <v>188422</v>
      </c>
      <c r="K24" s="191">
        <v>59742</v>
      </c>
      <c r="L24" s="190">
        <v>158123</v>
      </c>
      <c r="M24" s="192">
        <v>67411</v>
      </c>
      <c r="N24" s="190">
        <v>103066.5484</v>
      </c>
      <c r="O24" s="191">
        <v>45173.031779999998</v>
      </c>
      <c r="P24" s="190">
        <v>151203.68160000001</v>
      </c>
      <c r="Q24" s="191">
        <v>84898.994879999998</v>
      </c>
      <c r="R24" s="190">
        <v>156205.1465</v>
      </c>
      <c r="S24" s="191">
        <v>46228.902629999997</v>
      </c>
      <c r="T24" s="190">
        <v>182975.546</v>
      </c>
      <c r="U24" s="192">
        <v>28885.18247</v>
      </c>
    </row>
  </sheetData>
  <mergeCells count="18">
    <mergeCell ref="B2:C2"/>
    <mergeCell ref="N1:O1"/>
    <mergeCell ref="B1:C1"/>
    <mergeCell ref="T2:U2"/>
    <mergeCell ref="P2:Q2"/>
    <mergeCell ref="D1:E1"/>
    <mergeCell ref="F1:G1"/>
    <mergeCell ref="H1:I1"/>
    <mergeCell ref="R1:U1"/>
    <mergeCell ref="P1:Q1"/>
    <mergeCell ref="J1:M1"/>
    <mergeCell ref="D2:E2"/>
    <mergeCell ref="F2:G2"/>
    <mergeCell ref="H2:I2"/>
    <mergeCell ref="J2:K2"/>
    <mergeCell ref="R2:S2"/>
    <mergeCell ref="N2:O2"/>
    <mergeCell ref="L2:M2"/>
  </mergeCells>
  <conditionalFormatting sqref="D4 B4:B13">
    <cfRule type="cellIs" dxfId="141" priority="28" operator="greaterThan">
      <formula>0.5</formula>
    </cfRule>
  </conditionalFormatting>
  <conditionalFormatting sqref="E4">
    <cfRule type="cellIs" dxfId="140" priority="27" operator="greaterThan">
      <formula>0.5</formula>
    </cfRule>
  </conditionalFormatting>
  <conditionalFormatting sqref="F4">
    <cfRule type="cellIs" dxfId="139" priority="26" operator="greaterThan">
      <formula>0.5</formula>
    </cfRule>
  </conditionalFormatting>
  <conditionalFormatting sqref="G4">
    <cfRule type="cellIs" dxfId="138" priority="25" operator="greaterThan">
      <formula>0.5</formula>
    </cfRule>
  </conditionalFormatting>
  <conditionalFormatting sqref="H4">
    <cfRule type="cellIs" dxfId="137" priority="24" operator="greaterThan">
      <formula>0.5</formula>
    </cfRule>
  </conditionalFormatting>
  <conditionalFormatting sqref="I4">
    <cfRule type="cellIs" dxfId="136" priority="23" operator="greaterThan">
      <formula>0.5</formula>
    </cfRule>
  </conditionalFormatting>
  <conditionalFormatting sqref="J4">
    <cfRule type="cellIs" dxfId="135" priority="22" operator="greaterThan">
      <formula>0.5</formula>
    </cfRule>
  </conditionalFormatting>
  <conditionalFormatting sqref="K4">
    <cfRule type="cellIs" dxfId="134" priority="21" operator="greaterThan">
      <formula>0.5</formula>
    </cfRule>
  </conditionalFormatting>
  <conditionalFormatting sqref="R4">
    <cfRule type="cellIs" dxfId="133" priority="20" operator="greaterThan">
      <formula>0.5</formula>
    </cfRule>
  </conditionalFormatting>
  <conditionalFormatting sqref="S4">
    <cfRule type="cellIs" dxfId="132" priority="19" operator="greaterThan">
      <formula>0.5</formula>
    </cfRule>
  </conditionalFormatting>
  <conditionalFormatting sqref="T4">
    <cfRule type="cellIs" dxfId="131" priority="18" operator="greaterThan">
      <formula>0.5</formula>
    </cfRule>
  </conditionalFormatting>
  <conditionalFormatting sqref="U4">
    <cfRule type="cellIs" dxfId="130" priority="17" operator="greaterThan">
      <formula>0.5</formula>
    </cfRule>
  </conditionalFormatting>
  <conditionalFormatting sqref="P4">
    <cfRule type="cellIs" dxfId="129" priority="16" operator="greaterThan">
      <formula>0.5</formula>
    </cfRule>
  </conditionalFormatting>
  <conditionalFormatting sqref="Q4">
    <cfRule type="cellIs" dxfId="128" priority="15" operator="greaterThan">
      <formula>0.5</formula>
    </cfRule>
  </conditionalFormatting>
  <conditionalFormatting sqref="N4">
    <cfRule type="cellIs" dxfId="127" priority="14" operator="greaterThan">
      <formula>0.5</formula>
    </cfRule>
  </conditionalFormatting>
  <conditionalFormatting sqref="O4">
    <cfRule type="cellIs" dxfId="126" priority="13" operator="greaterThan">
      <formula>0.5</formula>
    </cfRule>
  </conditionalFormatting>
  <conditionalFormatting sqref="L4">
    <cfRule type="cellIs" dxfId="125" priority="12" operator="greaterThan">
      <formula>0.5</formula>
    </cfRule>
  </conditionalFormatting>
  <conditionalFormatting sqref="M4">
    <cfRule type="cellIs" dxfId="124" priority="11" operator="greaterThan">
      <formula>0.5</formula>
    </cfRule>
  </conditionalFormatting>
  <conditionalFormatting sqref="C5:C13">
    <cfRule type="cellIs" dxfId="123" priority="6" operator="greaterThan">
      <formula>0.5</formula>
    </cfRule>
  </conditionalFormatting>
  <conditionalFormatting sqref="C4">
    <cfRule type="cellIs" dxfId="122" priority="5" operator="greaterThan">
      <formula>0.5</formula>
    </cfRule>
  </conditionalFormatting>
  <conditionalFormatting sqref="D5:D13 F5:F13 H5:H13 J5:J13 L5:L13 N5:N13 P5:P13 R5:R13 T5:T13">
    <cfRule type="cellIs" dxfId="121" priority="2" operator="greaterThan">
      <formula>0.5</formula>
    </cfRule>
  </conditionalFormatting>
  <conditionalFormatting sqref="E5:E13 G5:G13 I5:I13 K5:K13 M5:M13 O5:O13 Q5:Q13 S5:S13 U5:U13">
    <cfRule type="cellIs" dxfId="120" priority="1" operator="greaterThan">
      <formula>0.5</formula>
    </cfRule>
  </conditionalFormatting>
  <pageMargins left="0.7" right="0.7" top="0.75" bottom="0.75" header="0.3" footer="0.3"/>
  <pageSetup orientation="portrait" r:id="rId1"/>
  <ignoredErrors>
    <ignoredError sqref="E4:K4 R4:U4 L4:Q4 E5:E13 D5:D13 F5:U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1"/>
    </sheetView>
  </sheetViews>
  <sheetFormatPr defaultRowHeight="15" x14ac:dyDescent="0.25"/>
  <cols>
    <col min="1" max="1" width="3.5703125" customWidth="1"/>
    <col min="2" max="8" width="5.85546875" customWidth="1"/>
    <col min="9" max="10" width="7.140625" customWidth="1"/>
    <col min="11" max="12" width="7.140625" style="285" customWidth="1"/>
    <col min="13" max="13" width="2.7109375" style="2" customWidth="1"/>
    <col min="14" max="14" width="2.7109375" style="285" customWidth="1"/>
    <col min="15" max="16" width="6.42578125" style="285" customWidth="1"/>
    <col min="17" max="17" width="2.85546875" style="285" customWidth="1"/>
    <col min="18" max="18" width="3" style="285" customWidth="1"/>
    <col min="19" max="19" width="9.140625" style="285" customWidth="1"/>
    <col min="20" max="20" width="9.42578125" customWidth="1"/>
    <col min="21" max="21" width="9.42578125" style="103" customWidth="1"/>
  </cols>
  <sheetData>
    <row r="1" spans="1:45" x14ac:dyDescent="0.25">
      <c r="A1" s="298" t="s">
        <v>18</v>
      </c>
      <c r="B1" s="299"/>
      <c r="C1" s="324" t="s">
        <v>69</v>
      </c>
      <c r="D1" s="325"/>
      <c r="E1" s="325"/>
      <c r="F1" s="325"/>
      <c r="G1" s="325"/>
      <c r="H1" s="326"/>
      <c r="I1" s="300" t="s">
        <v>175</v>
      </c>
      <c r="J1" s="302"/>
      <c r="K1" s="303" t="s">
        <v>24</v>
      </c>
      <c r="L1" s="295"/>
      <c r="M1" s="295"/>
      <c r="N1" s="296"/>
      <c r="O1" s="303" t="s">
        <v>213</v>
      </c>
      <c r="P1" s="295"/>
      <c r="Q1" s="295"/>
      <c r="R1" s="295"/>
      <c r="S1" s="2"/>
      <c r="T1" s="297" t="s">
        <v>25</v>
      </c>
      <c r="U1" s="297"/>
      <c r="W1" s="297" t="s">
        <v>20</v>
      </c>
      <c r="X1" s="297"/>
      <c r="Z1" s="315" t="s">
        <v>70</v>
      </c>
      <c r="AA1" s="316"/>
      <c r="AB1" s="316"/>
      <c r="AC1" s="316"/>
      <c r="AD1" s="316"/>
      <c r="AE1" s="316"/>
      <c r="AF1" s="316"/>
      <c r="AG1" s="315" t="s">
        <v>71</v>
      </c>
      <c r="AH1" s="316"/>
      <c r="AI1" s="316"/>
      <c r="AJ1" s="316"/>
      <c r="AK1" s="316"/>
      <c r="AL1" s="316"/>
      <c r="AM1" s="327"/>
      <c r="AN1" s="316" t="s">
        <v>209</v>
      </c>
      <c r="AO1" s="327"/>
      <c r="AP1" s="316" t="s">
        <v>24</v>
      </c>
      <c r="AQ1" s="316"/>
      <c r="AR1" s="291" t="s">
        <v>72</v>
      </c>
      <c r="AS1" s="292"/>
    </row>
    <row r="2" spans="1:45" x14ac:dyDescent="0.25">
      <c r="A2" s="101" t="s">
        <v>210</v>
      </c>
      <c r="B2" s="102" t="s">
        <v>28</v>
      </c>
      <c r="C2" s="20" t="s">
        <v>1</v>
      </c>
      <c r="D2" s="107" t="s">
        <v>2</v>
      </c>
      <c r="E2" s="107" t="s">
        <v>3</v>
      </c>
      <c r="F2" s="107" t="s">
        <v>4</v>
      </c>
      <c r="G2" s="281" t="s">
        <v>29</v>
      </c>
      <c r="H2" s="281" t="s">
        <v>5</v>
      </c>
      <c r="I2" s="106" t="s">
        <v>8</v>
      </c>
      <c r="J2" s="101" t="s">
        <v>9</v>
      </c>
      <c r="K2" s="283" t="s">
        <v>6</v>
      </c>
      <c r="L2" s="284" t="s">
        <v>30</v>
      </c>
      <c r="M2" s="295" t="s">
        <v>31</v>
      </c>
      <c r="N2" s="296"/>
      <c r="O2" s="283" t="s">
        <v>8</v>
      </c>
      <c r="P2" s="284" t="s">
        <v>9</v>
      </c>
      <c r="Q2" s="295" t="s">
        <v>11</v>
      </c>
      <c r="R2" s="295"/>
      <c r="S2" s="7"/>
      <c r="T2" s="7" t="s">
        <v>32</v>
      </c>
      <c r="U2" s="7" t="s">
        <v>33</v>
      </c>
      <c r="W2" s="258">
        <f>W3/(W3+X3)</f>
        <v>0.51964519317230662</v>
      </c>
      <c r="X2" s="258">
        <f>X3/(X3+W3)</f>
        <v>0.48035480682769338</v>
      </c>
      <c r="Y2" s="282" t="s">
        <v>0</v>
      </c>
      <c r="Z2" s="22" t="s">
        <v>34</v>
      </c>
      <c r="AA2" s="11" t="s">
        <v>12</v>
      </c>
      <c r="AB2" s="11" t="s">
        <v>13</v>
      </c>
      <c r="AC2" s="104" t="s">
        <v>14</v>
      </c>
      <c r="AD2" s="11" t="s">
        <v>15</v>
      </c>
      <c r="AE2" s="11" t="s">
        <v>16</v>
      </c>
      <c r="AF2" s="11" t="s">
        <v>17</v>
      </c>
      <c r="AG2" s="20" t="s">
        <v>34</v>
      </c>
      <c r="AH2" s="11" t="s">
        <v>12</v>
      </c>
      <c r="AI2" s="11" t="s">
        <v>13</v>
      </c>
      <c r="AJ2" s="11" t="s">
        <v>35</v>
      </c>
      <c r="AK2" s="11" t="s">
        <v>36</v>
      </c>
      <c r="AL2" s="11" t="s">
        <v>16</v>
      </c>
      <c r="AM2" s="10" t="s">
        <v>17</v>
      </c>
      <c r="AN2" s="104" t="s">
        <v>8</v>
      </c>
      <c r="AO2" s="105" t="s">
        <v>9</v>
      </c>
      <c r="AP2" s="104" t="s">
        <v>6</v>
      </c>
      <c r="AQ2" s="105" t="s">
        <v>37</v>
      </c>
      <c r="AR2" s="104" t="s">
        <v>8</v>
      </c>
      <c r="AS2" s="267" t="s">
        <v>9</v>
      </c>
    </row>
    <row r="3" spans="1:45" x14ac:dyDescent="0.25">
      <c r="A3" s="292" t="s">
        <v>23</v>
      </c>
      <c r="B3" s="292"/>
      <c r="C3" s="175">
        <f t="shared" ref="C3:C36" si="0">AH3/AG3</f>
        <v>0.78092696568980791</v>
      </c>
      <c r="D3" s="176">
        <f t="shared" ref="D3:D36" si="1">AI3/AG3</f>
        <v>0.15477049564298004</v>
      </c>
      <c r="E3" s="176">
        <f t="shared" ref="E3:E36" si="2">AJ3/AG3</f>
        <v>3.7526205623631986E-2</v>
      </c>
      <c r="F3" s="176">
        <f>AK3/$AG3</f>
        <v>1.4289384310109638E-2</v>
      </c>
      <c r="G3" s="176">
        <f t="shared" ref="G3:H3" si="3">AL3/$AG3</f>
        <v>2.6813858012116852E-3</v>
      </c>
      <c r="H3" s="176">
        <f t="shared" si="3"/>
        <v>9.8055629322587722E-3</v>
      </c>
      <c r="I3" s="322" t="s">
        <v>212</v>
      </c>
      <c r="J3" s="323"/>
      <c r="K3" s="175">
        <f>AP3/(AP3+AQ3)</f>
        <v>0.39648928473705952</v>
      </c>
      <c r="L3" s="177">
        <f>AQ3/(AP3+AQ3)</f>
        <v>0.60351071526294042</v>
      </c>
      <c r="M3" s="2" t="str">
        <f t="shared" ref="M3:M12" si="4">IF(T3&gt;0,"D+","R+")</f>
        <v>R+</v>
      </c>
      <c r="N3" s="1">
        <f>ABS(AP3/(AP3+AQ3)-$W$2)*100</f>
        <v>12.31559084352471</v>
      </c>
      <c r="O3" s="175">
        <f>AR3/(AR3+AS3)</f>
        <v>0.32812642344535925</v>
      </c>
      <c r="P3" s="177">
        <f>AS3/(AR3+AS3)</f>
        <v>0.67187357655464075</v>
      </c>
      <c r="Q3" s="289" t="s">
        <v>10</v>
      </c>
      <c r="R3" s="289"/>
      <c r="S3" s="280"/>
      <c r="T3" s="5">
        <f>(AP3/(AP3+AQ3)-W2)*100</f>
        <v>-12.31559084352471</v>
      </c>
      <c r="U3" s="25">
        <v>0</v>
      </c>
      <c r="W3" s="25">
        <v>65918507</v>
      </c>
      <c r="X3" s="25">
        <v>60934407</v>
      </c>
      <c r="Y3" s="100" t="s">
        <v>23</v>
      </c>
      <c r="Z3" s="23">
        <f t="shared" ref="Z3:AQ3" si="5">SUM(Z4:Z36)</f>
        <v>6346105</v>
      </c>
      <c r="AA3" s="19">
        <f t="shared" si="5"/>
        <v>4800782</v>
      </c>
      <c r="AB3" s="19">
        <f t="shared" si="5"/>
        <v>1049391</v>
      </c>
      <c r="AC3" s="19">
        <f t="shared" si="5"/>
        <v>290059</v>
      </c>
      <c r="AD3" s="19">
        <f t="shared" si="5"/>
        <v>93078</v>
      </c>
      <c r="AE3" s="19">
        <f t="shared" si="5"/>
        <v>16302</v>
      </c>
      <c r="AF3" s="26">
        <f t="shared" si="5"/>
        <v>96493</v>
      </c>
      <c r="AG3" s="19">
        <f t="shared" si="5"/>
        <v>4850104</v>
      </c>
      <c r="AH3" s="19">
        <f t="shared" si="5"/>
        <v>3787577</v>
      </c>
      <c r="AI3" s="19">
        <f t="shared" si="5"/>
        <v>750653</v>
      </c>
      <c r="AJ3" s="19">
        <f t="shared" si="5"/>
        <v>182006</v>
      </c>
      <c r="AK3" s="19">
        <f t="shared" si="5"/>
        <v>69305</v>
      </c>
      <c r="AL3" s="19">
        <f t="shared" si="5"/>
        <v>13005</v>
      </c>
      <c r="AM3" s="26">
        <f t="shared" si="5"/>
        <v>47558</v>
      </c>
      <c r="AN3" s="19">
        <f t="shared" si="5"/>
        <v>302714</v>
      </c>
      <c r="AO3" s="26">
        <f t="shared" si="5"/>
        <v>704393</v>
      </c>
      <c r="AP3" s="19">
        <f t="shared" si="5"/>
        <v>960709</v>
      </c>
      <c r="AQ3" s="26">
        <f t="shared" si="5"/>
        <v>1462330</v>
      </c>
      <c r="AR3" s="19">
        <v>0.32812642344535925</v>
      </c>
      <c r="AS3" s="85">
        <v>0.67187357655464075</v>
      </c>
    </row>
    <row r="4" spans="1:45" x14ac:dyDescent="0.25">
      <c r="A4" s="27">
        <v>1</v>
      </c>
      <c r="B4" s="87">
        <f t="shared" ref="B4:B36" si="6">(Z4-(Z$3/X$5))/(Z$3/X$5)</f>
        <v>-1.503441874976859E-2</v>
      </c>
      <c r="C4" s="175">
        <f t="shared" si="0"/>
        <v>0.92213950849129256</v>
      </c>
      <c r="D4" s="177">
        <f t="shared" si="1"/>
        <v>2.3366253698474674E-2</v>
      </c>
      <c r="E4" s="177">
        <f t="shared" si="2"/>
        <v>3.8768120837104993E-2</v>
      </c>
      <c r="F4" s="177">
        <f t="shared" ref="F4:F36" si="7">AK4/AG4</f>
        <v>4.7083778050988285E-3</v>
      </c>
      <c r="G4" s="177">
        <f t="shared" ref="G4:G36" si="8">AL4/$AG4</f>
        <v>2.4183633489603738E-3</v>
      </c>
      <c r="H4" s="177">
        <f t="shared" ref="H4:H36" si="9">AM4/$AG4</f>
        <v>8.5993758190685918E-3</v>
      </c>
      <c r="I4" s="318" t="s">
        <v>46</v>
      </c>
      <c r="J4" s="319"/>
      <c r="K4" s="175">
        <f t="shared" ref="K4:K12" si="10">AP4/(AP4+AQ4)</f>
        <v>0.25689613816262891</v>
      </c>
      <c r="L4" s="177">
        <f t="shared" ref="L4:L12" si="11">AQ4/(AP4+AQ4)</f>
        <v>0.74310386183737109</v>
      </c>
      <c r="M4" s="2" t="str">
        <f t="shared" si="4"/>
        <v>R+</v>
      </c>
      <c r="N4" s="1">
        <f>ABS(T4)</f>
        <v>26.274905500967773</v>
      </c>
      <c r="O4" s="175">
        <f>AR4/(AR4+AS4)</f>
        <v>0.1947863223020842</v>
      </c>
      <c r="P4" s="177">
        <f>AS4/(AR4+AS4)</f>
        <v>0.80521367769791574</v>
      </c>
      <c r="Q4" s="2" t="str">
        <f t="shared" ref="Q4:Q36" si="12">IF(U4&gt;0,"D+","R+")</f>
        <v>R+</v>
      </c>
      <c r="R4" s="1">
        <f>ABS(U4)</f>
        <v>13.334010114327505</v>
      </c>
      <c r="S4" s="1"/>
      <c r="T4" s="5">
        <f t="shared" ref="T4:T36" si="13">(AP4/(AP4+AQ4)-W$2)*100</f>
        <v>-26.274905500967773</v>
      </c>
      <c r="U4" s="28">
        <f>(AR4/(AR4+AS4)-O$3)*100</f>
        <v>-13.334010114327505</v>
      </c>
      <c r="W4" s="259" t="s">
        <v>6</v>
      </c>
      <c r="X4" s="260" t="s">
        <v>30</v>
      </c>
      <c r="Y4" s="19">
        <v>1</v>
      </c>
      <c r="Z4" s="13">
        <v>189415</v>
      </c>
      <c r="AA4" s="19">
        <v>172146</v>
      </c>
      <c r="AB4" s="19">
        <v>4507</v>
      </c>
      <c r="AC4" s="19">
        <v>9593</v>
      </c>
      <c r="AD4" s="19">
        <v>977</v>
      </c>
      <c r="AE4" s="19">
        <v>441</v>
      </c>
      <c r="AF4" s="19">
        <v>2503</v>
      </c>
      <c r="AG4" s="13">
        <v>148034</v>
      </c>
      <c r="AH4" s="19">
        <v>136508</v>
      </c>
      <c r="AI4" s="19">
        <v>3459</v>
      </c>
      <c r="AJ4" s="19">
        <v>5739</v>
      </c>
      <c r="AK4" s="19">
        <v>697</v>
      </c>
      <c r="AL4" s="19">
        <v>358</v>
      </c>
      <c r="AM4" s="9">
        <v>1273</v>
      </c>
      <c r="AN4" s="24"/>
      <c r="AO4" s="9"/>
      <c r="AP4" s="24">
        <v>16065</v>
      </c>
      <c r="AQ4" s="24">
        <v>46470</v>
      </c>
      <c r="AR4" s="13">
        <v>0.1947863223020842</v>
      </c>
      <c r="AS4" s="19">
        <v>0.80521367769791574</v>
      </c>
    </row>
    <row r="5" spans="1:45" x14ac:dyDescent="0.25">
      <c r="A5" s="29">
        <v>2</v>
      </c>
      <c r="B5" s="87">
        <f t="shared" si="6"/>
        <v>-9.2831744826157459E-3</v>
      </c>
      <c r="C5" s="175">
        <f t="shared" si="0"/>
        <v>0.926899634295002</v>
      </c>
      <c r="D5" s="177">
        <f t="shared" si="1"/>
        <v>1.8962481376134363E-2</v>
      </c>
      <c r="E5" s="177">
        <f t="shared" si="2"/>
        <v>3.3949613978057701E-2</v>
      </c>
      <c r="F5" s="177">
        <f t="shared" si="7"/>
        <v>8.0048760666395768E-3</v>
      </c>
      <c r="G5" s="177">
        <f t="shared" si="8"/>
        <v>3.2100772043884601E-3</v>
      </c>
      <c r="H5" s="177">
        <f t="shared" si="9"/>
        <v>8.9733170797778681E-3</v>
      </c>
      <c r="I5" s="255">
        <f t="shared" ref="I5" si="14">AN5/(AN5+AO5)</f>
        <v>0</v>
      </c>
      <c r="J5" s="270">
        <f t="shared" ref="J5" si="15">AO5/(AN5+AO5)</f>
        <v>1</v>
      </c>
      <c r="K5" s="175">
        <f t="shared" si="10"/>
        <v>0.25159024019747461</v>
      </c>
      <c r="L5" s="177">
        <f t="shared" si="11"/>
        <v>0.74840975980252544</v>
      </c>
      <c r="M5" s="2" t="str">
        <f t="shared" si="4"/>
        <v>R+</v>
      </c>
      <c r="N5" s="1">
        <f t="shared" ref="N5:N12" si="16">ABS(T5)</f>
        <v>26.805495297483201</v>
      </c>
      <c r="O5" s="175">
        <f t="shared" ref="O5:O12" si="17">AR5/(AR5+AS5)</f>
        <v>0.17558517060655454</v>
      </c>
      <c r="P5" s="177">
        <f t="shared" ref="P5:P12" si="18">AS5/(AR5+AS5)</f>
        <v>0.82441482939344546</v>
      </c>
      <c r="Q5" s="2" t="str">
        <f t="shared" si="12"/>
        <v>R+</v>
      </c>
      <c r="R5" s="1">
        <f t="shared" ref="R5:R36" si="19">ABS(U5)</f>
        <v>15.254125283880471</v>
      </c>
      <c r="S5" s="1"/>
      <c r="T5" s="5">
        <f t="shared" si="13"/>
        <v>-26.805495297483201</v>
      </c>
      <c r="U5" s="28">
        <f t="shared" ref="U5:U36" si="20">(AR5/(AR5+AS5)-O$3)*100</f>
        <v>-15.254125283880471</v>
      </c>
      <c r="W5" s="290" t="s">
        <v>19</v>
      </c>
      <c r="X5" s="294">
        <v>33</v>
      </c>
      <c r="Y5" s="19">
        <v>2</v>
      </c>
      <c r="Z5" s="13">
        <v>190521</v>
      </c>
      <c r="AA5" s="19">
        <v>173549</v>
      </c>
      <c r="AB5" s="19">
        <v>3855</v>
      </c>
      <c r="AC5" s="19">
        <v>7664</v>
      </c>
      <c r="AD5" s="19">
        <v>1594</v>
      </c>
      <c r="AE5" s="19">
        <v>582</v>
      </c>
      <c r="AF5" s="19">
        <v>2525</v>
      </c>
      <c r="AG5" s="13">
        <v>147660</v>
      </c>
      <c r="AH5" s="19">
        <v>136866</v>
      </c>
      <c r="AI5" s="19">
        <v>2800</v>
      </c>
      <c r="AJ5" s="19">
        <v>5013</v>
      </c>
      <c r="AK5" s="19">
        <v>1182</v>
      </c>
      <c r="AL5" s="19">
        <v>474</v>
      </c>
      <c r="AM5" s="9">
        <v>1325</v>
      </c>
      <c r="AN5" s="24">
        <v>0</v>
      </c>
      <c r="AO5" s="9">
        <v>60517</v>
      </c>
      <c r="AP5" s="24">
        <v>18550</v>
      </c>
      <c r="AQ5" s="24">
        <v>55181</v>
      </c>
      <c r="AR5" s="13">
        <v>0.17558517060655454</v>
      </c>
      <c r="AS5" s="19">
        <v>0.82441482939344546</v>
      </c>
    </row>
    <row r="6" spans="1:45" ht="15" customHeight="1" x14ac:dyDescent="0.25">
      <c r="A6" s="30">
        <v>3</v>
      </c>
      <c r="B6" s="87">
        <f t="shared" si="6"/>
        <v>-2.8216520212004086E-2</v>
      </c>
      <c r="C6" s="175">
        <f t="shared" si="0"/>
        <v>0.93042410084981275</v>
      </c>
      <c r="D6" s="177">
        <f t="shared" si="1"/>
        <v>2.8253252245358251E-2</v>
      </c>
      <c r="E6" s="177">
        <f t="shared" si="2"/>
        <v>2.1285593459261346E-2</v>
      </c>
      <c r="F6" s="177">
        <f t="shared" si="7"/>
        <v>8.8740317102313157E-3</v>
      </c>
      <c r="G6" s="177">
        <f t="shared" si="8"/>
        <v>2.4031038973243652E-3</v>
      </c>
      <c r="H6" s="177">
        <f t="shared" si="9"/>
        <v>8.7599178380120025E-3</v>
      </c>
      <c r="I6" s="318" t="s">
        <v>46</v>
      </c>
      <c r="J6" s="319"/>
      <c r="K6" s="175">
        <f t="shared" si="10"/>
        <v>0.28690867514649138</v>
      </c>
      <c r="L6" s="177">
        <f t="shared" si="11"/>
        <v>0.71309132485350868</v>
      </c>
      <c r="M6" s="2" t="str">
        <f t="shared" si="4"/>
        <v>R+</v>
      </c>
      <c r="N6" s="1">
        <f t="shared" si="16"/>
        <v>23.273651802581526</v>
      </c>
      <c r="O6" s="175">
        <f t="shared" si="17"/>
        <v>0.21896434980923163</v>
      </c>
      <c r="P6" s="177">
        <f t="shared" si="18"/>
        <v>0.78103565019076837</v>
      </c>
      <c r="Q6" s="2" t="str">
        <f t="shared" si="12"/>
        <v>R+</v>
      </c>
      <c r="R6" s="1">
        <f t="shared" si="19"/>
        <v>10.916207363612763</v>
      </c>
      <c r="S6" s="1"/>
      <c r="T6" s="5">
        <f t="shared" si="13"/>
        <v>-23.273651802581526</v>
      </c>
      <c r="U6" s="28">
        <f t="shared" si="20"/>
        <v>-10.916207363612763</v>
      </c>
      <c r="W6" s="290"/>
      <c r="X6" s="294"/>
      <c r="Y6" s="19">
        <v>3</v>
      </c>
      <c r="Z6" s="13">
        <v>186880</v>
      </c>
      <c r="AA6" s="19">
        <v>171286</v>
      </c>
      <c r="AB6" s="19">
        <v>5464</v>
      </c>
      <c r="AC6" s="19">
        <v>5037</v>
      </c>
      <c r="AD6" s="19">
        <v>1686</v>
      </c>
      <c r="AE6" s="19">
        <v>444</v>
      </c>
      <c r="AF6" s="19">
        <v>2616</v>
      </c>
      <c r="AG6" s="13">
        <v>148974</v>
      </c>
      <c r="AH6" s="19">
        <v>138609</v>
      </c>
      <c r="AI6" s="19">
        <v>4209</v>
      </c>
      <c r="AJ6" s="19">
        <v>3171</v>
      </c>
      <c r="AK6" s="19">
        <v>1322</v>
      </c>
      <c r="AL6" s="19">
        <v>358</v>
      </c>
      <c r="AM6" s="9">
        <v>1305</v>
      </c>
      <c r="AN6" s="24"/>
      <c r="AO6" s="9"/>
      <c r="AP6" s="24">
        <v>20075</v>
      </c>
      <c r="AQ6" s="24">
        <v>49895</v>
      </c>
      <c r="AR6" s="13">
        <v>0.21896434980923163</v>
      </c>
      <c r="AS6" s="19">
        <v>0.78103565019076837</v>
      </c>
    </row>
    <row r="7" spans="1:45" x14ac:dyDescent="0.25">
      <c r="A7" s="31">
        <v>4</v>
      </c>
      <c r="B7" s="87">
        <f t="shared" si="6"/>
        <v>-2.8096919291439426E-2</v>
      </c>
      <c r="C7" s="175">
        <f t="shared" si="0"/>
        <v>0.9544948492327503</v>
      </c>
      <c r="D7" s="177">
        <f t="shared" si="1"/>
        <v>1.918794935078871E-2</v>
      </c>
      <c r="E7" s="177">
        <f t="shared" si="2"/>
        <v>1.1636173409164074E-2</v>
      </c>
      <c r="F7" s="177">
        <f t="shared" si="7"/>
        <v>4.9227384912544263E-3</v>
      </c>
      <c r="G7" s="177">
        <f t="shared" si="8"/>
        <v>2.5150230711449726E-3</v>
      </c>
      <c r="H7" s="177">
        <f t="shared" si="9"/>
        <v>7.2432664448975215E-3</v>
      </c>
      <c r="I7" s="255">
        <f t="shared" ref="I7:I35" si="21">AN7/(AN7+AO7)</f>
        <v>0</v>
      </c>
      <c r="J7" s="270">
        <f t="shared" ref="J7:J35" si="22">AO7/(AN7+AO7)</f>
        <v>1</v>
      </c>
      <c r="K7" s="175">
        <f t="shared" si="10"/>
        <v>0.25593496403707283</v>
      </c>
      <c r="L7" s="177">
        <f t="shared" si="11"/>
        <v>0.74406503596292717</v>
      </c>
      <c r="M7" s="2" t="str">
        <f t="shared" si="4"/>
        <v>R+</v>
      </c>
      <c r="N7" s="1">
        <f t="shared" si="16"/>
        <v>26.37102291352338</v>
      </c>
      <c r="O7" s="175">
        <f t="shared" si="17"/>
        <v>0.21142816723315871</v>
      </c>
      <c r="P7" s="177">
        <f t="shared" si="18"/>
        <v>0.78857183276684129</v>
      </c>
      <c r="Q7" s="2" t="str">
        <f t="shared" si="12"/>
        <v>R+</v>
      </c>
      <c r="R7" s="1">
        <f t="shared" si="19"/>
        <v>11.669825621220053</v>
      </c>
      <c r="S7" s="1"/>
      <c r="T7" s="5">
        <f t="shared" si="13"/>
        <v>-26.37102291352338</v>
      </c>
      <c r="U7" s="28">
        <f t="shared" si="20"/>
        <v>-11.669825621220053</v>
      </c>
      <c r="W7" s="290"/>
      <c r="X7" s="294"/>
      <c r="Y7" s="19">
        <v>4</v>
      </c>
      <c r="Z7" s="13">
        <v>186903</v>
      </c>
      <c r="AA7" s="19">
        <v>177219</v>
      </c>
      <c r="AB7" s="19">
        <v>3686</v>
      </c>
      <c r="AC7" s="19">
        <v>2770</v>
      </c>
      <c r="AD7" s="19">
        <v>967</v>
      </c>
      <c r="AE7" s="19">
        <v>441</v>
      </c>
      <c r="AF7" s="19">
        <v>2167</v>
      </c>
      <c r="AG7" s="13">
        <v>149104</v>
      </c>
      <c r="AH7" s="19">
        <v>142319</v>
      </c>
      <c r="AI7" s="19">
        <v>2861</v>
      </c>
      <c r="AJ7" s="19">
        <v>1735</v>
      </c>
      <c r="AK7" s="19">
        <v>734</v>
      </c>
      <c r="AL7" s="19">
        <v>375</v>
      </c>
      <c r="AM7" s="9">
        <v>1080</v>
      </c>
      <c r="AN7" s="24">
        <v>0</v>
      </c>
      <c r="AO7" s="9">
        <v>55913</v>
      </c>
      <c r="AP7" s="24">
        <v>17756</v>
      </c>
      <c r="AQ7" s="24">
        <v>51621</v>
      </c>
      <c r="AR7" s="13">
        <v>0.21142816723315871</v>
      </c>
      <c r="AS7" s="19">
        <v>0.78857183276684129</v>
      </c>
    </row>
    <row r="8" spans="1:45" x14ac:dyDescent="0.25">
      <c r="A8" s="32">
        <v>5</v>
      </c>
      <c r="B8" s="87">
        <f t="shared" si="6"/>
        <v>-3.9739808906407978E-2</v>
      </c>
      <c r="C8" s="175">
        <f t="shared" si="0"/>
        <v>0.90465763069882066</v>
      </c>
      <c r="D8" s="177">
        <f t="shared" si="1"/>
        <v>4.0070410139060021E-2</v>
      </c>
      <c r="E8" s="177">
        <f t="shared" si="2"/>
        <v>3.4099630346769938E-2</v>
      </c>
      <c r="F8" s="177">
        <f t="shared" si="7"/>
        <v>8.928005632811124E-3</v>
      </c>
      <c r="G8" s="177">
        <f t="shared" si="8"/>
        <v>2.7812004928709734E-3</v>
      </c>
      <c r="H8" s="177">
        <f t="shared" si="9"/>
        <v>9.463122689667312E-3</v>
      </c>
      <c r="I8" s="318" t="s">
        <v>46</v>
      </c>
      <c r="J8" s="319"/>
      <c r="K8" s="175">
        <f t="shared" si="10"/>
        <v>0.30152450791200308</v>
      </c>
      <c r="L8" s="177">
        <f t="shared" si="11"/>
        <v>0.69847549208799686</v>
      </c>
      <c r="M8" s="2" t="str">
        <f t="shared" si="4"/>
        <v>R+</v>
      </c>
      <c r="N8" s="1">
        <f t="shared" si="16"/>
        <v>21.812068526030355</v>
      </c>
      <c r="O8" s="175">
        <f t="shared" si="17"/>
        <v>0.20625058663419116</v>
      </c>
      <c r="P8" s="177">
        <f t="shared" si="18"/>
        <v>0.79374941336580884</v>
      </c>
      <c r="Q8" s="2" t="str">
        <f t="shared" si="12"/>
        <v>R+</v>
      </c>
      <c r="R8" s="1">
        <f t="shared" si="19"/>
        <v>12.187583681116809</v>
      </c>
      <c r="S8" s="1"/>
      <c r="T8" s="5">
        <f t="shared" si="13"/>
        <v>-21.812068526030355</v>
      </c>
      <c r="U8" s="28">
        <f t="shared" si="20"/>
        <v>-12.187583681116809</v>
      </c>
      <c r="Y8" s="19">
        <v>5</v>
      </c>
      <c r="Z8" s="13">
        <v>184664</v>
      </c>
      <c r="AA8" s="19">
        <v>161210</v>
      </c>
      <c r="AB8" s="19">
        <v>8362</v>
      </c>
      <c r="AC8" s="19">
        <v>7901</v>
      </c>
      <c r="AD8" s="19">
        <v>1702</v>
      </c>
      <c r="AE8" s="19">
        <v>479</v>
      </c>
      <c r="AF8" s="19">
        <v>2981</v>
      </c>
      <c r="AG8" s="13">
        <v>142025</v>
      </c>
      <c r="AH8" s="19">
        <v>128484</v>
      </c>
      <c r="AI8" s="19">
        <v>5691</v>
      </c>
      <c r="AJ8" s="19">
        <v>4843</v>
      </c>
      <c r="AK8" s="19">
        <v>1268</v>
      </c>
      <c r="AL8" s="19">
        <v>395</v>
      </c>
      <c r="AM8" s="9">
        <v>1344</v>
      </c>
      <c r="AN8" s="24"/>
      <c r="AO8" s="9"/>
      <c r="AP8" s="24">
        <v>21875</v>
      </c>
      <c r="AQ8" s="24">
        <v>50673</v>
      </c>
      <c r="AR8" s="13">
        <v>0.20625058663419116</v>
      </c>
      <c r="AS8" s="19">
        <v>0.79374941336580884</v>
      </c>
    </row>
    <row r="9" spans="1:45" x14ac:dyDescent="0.25">
      <c r="A9" s="33">
        <v>6</v>
      </c>
      <c r="B9" s="87">
        <f t="shared" si="6"/>
        <v>-3.3458160556750986E-2</v>
      </c>
      <c r="C9" s="175">
        <f t="shared" si="0"/>
        <v>0.85650035814645431</v>
      </c>
      <c r="D9" s="177">
        <f t="shared" si="1"/>
        <v>9.5239407129869419E-2</v>
      </c>
      <c r="E9" s="177">
        <f t="shared" si="2"/>
        <v>2.0193950079894208E-2</v>
      </c>
      <c r="F9" s="177">
        <f t="shared" si="7"/>
        <v>1.5772218855033337E-2</v>
      </c>
      <c r="G9" s="177">
        <f t="shared" si="8"/>
        <v>2.2453027715025622E-3</v>
      </c>
      <c r="H9" s="177">
        <f t="shared" si="9"/>
        <v>1.0048763017246129E-2</v>
      </c>
      <c r="I9" s="175">
        <f t="shared" si="21"/>
        <v>0.31326016428522124</v>
      </c>
      <c r="J9" s="183">
        <f t="shared" si="22"/>
        <v>0.68673983571477881</v>
      </c>
      <c r="K9" s="175">
        <f t="shared" si="10"/>
        <v>0.34897951127077492</v>
      </c>
      <c r="L9" s="177">
        <f t="shared" si="11"/>
        <v>0.65102048872922502</v>
      </c>
      <c r="M9" s="2" t="str">
        <f t="shared" si="4"/>
        <v>R+</v>
      </c>
      <c r="N9" s="1">
        <f t="shared" si="16"/>
        <v>17.06656819015317</v>
      </c>
      <c r="O9" s="175">
        <f t="shared" si="17"/>
        <v>0.21183473953396692</v>
      </c>
      <c r="P9" s="177">
        <f t="shared" si="18"/>
        <v>0.78816526046603308</v>
      </c>
      <c r="Q9" s="2" t="str">
        <f t="shared" si="12"/>
        <v>R+</v>
      </c>
      <c r="R9" s="1">
        <f t="shared" si="19"/>
        <v>11.629168391139233</v>
      </c>
      <c r="S9" s="1"/>
      <c r="T9" s="5">
        <f t="shared" si="13"/>
        <v>-17.06656819015317</v>
      </c>
      <c r="U9" s="28">
        <f t="shared" si="20"/>
        <v>-11.629168391139233</v>
      </c>
      <c r="Y9" s="19">
        <v>6</v>
      </c>
      <c r="Z9" s="13">
        <v>185872</v>
      </c>
      <c r="AA9" s="19">
        <v>157490</v>
      </c>
      <c r="AB9" s="19">
        <v>18616</v>
      </c>
      <c r="AC9" s="19">
        <v>4498</v>
      </c>
      <c r="AD9" s="19">
        <v>3038</v>
      </c>
      <c r="AE9" s="19">
        <v>417</v>
      </c>
      <c r="AF9" s="19">
        <v>2971</v>
      </c>
      <c r="AG9" s="13">
        <v>145192</v>
      </c>
      <c r="AH9" s="19">
        <v>124357</v>
      </c>
      <c r="AI9" s="19">
        <v>13828</v>
      </c>
      <c r="AJ9" s="19">
        <v>2932</v>
      </c>
      <c r="AK9" s="19">
        <v>2290</v>
      </c>
      <c r="AL9" s="19">
        <v>326</v>
      </c>
      <c r="AM9" s="9">
        <v>1459</v>
      </c>
      <c r="AN9" s="24">
        <v>22691</v>
      </c>
      <c r="AO9" s="9">
        <v>49744</v>
      </c>
      <c r="AP9" s="24">
        <v>26520</v>
      </c>
      <c r="AQ9" s="24">
        <v>49473</v>
      </c>
      <c r="AR9" s="13">
        <v>0.21183473953396692</v>
      </c>
      <c r="AS9" s="19">
        <v>0.78816526046603308</v>
      </c>
    </row>
    <row r="10" spans="1:45" x14ac:dyDescent="0.25">
      <c r="A10" s="34">
        <v>7</v>
      </c>
      <c r="B10" s="87">
        <f t="shared" si="6"/>
        <v>-3.6042580448952574E-2</v>
      </c>
      <c r="C10" s="175">
        <f t="shared" si="0"/>
        <v>0.85613233066435834</v>
      </c>
      <c r="D10" s="177">
        <f t="shared" si="1"/>
        <v>6.9553397533001521E-2</v>
      </c>
      <c r="E10" s="177">
        <f t="shared" si="2"/>
        <v>3.4976195628651806E-2</v>
      </c>
      <c r="F10" s="177">
        <f t="shared" si="7"/>
        <v>2.4737610906730146E-2</v>
      </c>
      <c r="G10" s="177">
        <f t="shared" si="8"/>
        <v>2.4007249513092405E-3</v>
      </c>
      <c r="H10" s="177">
        <f t="shared" si="9"/>
        <v>1.2199740315948929E-2</v>
      </c>
      <c r="I10" s="318" t="s">
        <v>46</v>
      </c>
      <c r="J10" s="319"/>
      <c r="K10" s="175">
        <f t="shared" si="10"/>
        <v>0.36661999439932791</v>
      </c>
      <c r="L10" s="177">
        <f t="shared" si="11"/>
        <v>0.63338000560067209</v>
      </c>
      <c r="M10" s="2" t="str">
        <f t="shared" si="4"/>
        <v>R+</v>
      </c>
      <c r="N10" s="1">
        <f t="shared" si="16"/>
        <v>15.302519877297872</v>
      </c>
      <c r="O10" s="175">
        <f t="shared" si="17"/>
        <v>0.22069054225401757</v>
      </c>
      <c r="P10" s="177">
        <f t="shared" si="18"/>
        <v>0.77930945774598248</v>
      </c>
      <c r="Q10" s="2" t="str">
        <f t="shared" si="12"/>
        <v>R+</v>
      </c>
      <c r="R10" s="1">
        <f t="shared" si="19"/>
        <v>10.743588119134168</v>
      </c>
      <c r="S10" s="1"/>
      <c r="T10" s="5">
        <f t="shared" si="13"/>
        <v>-15.302519877297872</v>
      </c>
      <c r="U10" s="28">
        <f t="shared" si="20"/>
        <v>-10.743588119134168</v>
      </c>
      <c r="Y10" s="19">
        <v>7</v>
      </c>
      <c r="Z10" s="13">
        <v>185375</v>
      </c>
      <c r="AA10" s="19">
        <v>155790</v>
      </c>
      <c r="AB10" s="19">
        <v>14004</v>
      </c>
      <c r="AC10" s="19">
        <v>7776</v>
      </c>
      <c r="AD10" s="19">
        <v>4652</v>
      </c>
      <c r="AE10" s="19">
        <v>444</v>
      </c>
      <c r="AF10" s="19">
        <v>3580</v>
      </c>
      <c r="AG10" s="13">
        <v>147872</v>
      </c>
      <c r="AH10" s="19">
        <v>126598</v>
      </c>
      <c r="AI10" s="19">
        <v>10285</v>
      </c>
      <c r="AJ10" s="19">
        <v>5172</v>
      </c>
      <c r="AK10" s="19">
        <v>3658</v>
      </c>
      <c r="AL10" s="19">
        <v>355</v>
      </c>
      <c r="AM10" s="9">
        <v>1804</v>
      </c>
      <c r="AN10" s="8"/>
      <c r="AO10" s="9"/>
      <c r="AP10" s="8">
        <v>26184</v>
      </c>
      <c r="AQ10" s="8">
        <v>45236</v>
      </c>
      <c r="AR10" s="13">
        <v>0.22069054225401757</v>
      </c>
      <c r="AS10" s="19">
        <v>0.77930945774598248</v>
      </c>
    </row>
    <row r="11" spans="1:45" x14ac:dyDescent="0.25">
      <c r="A11" s="35">
        <v>8</v>
      </c>
      <c r="B11" s="87">
        <f t="shared" si="6"/>
        <v>-1.6994833839024125E-2</v>
      </c>
      <c r="C11" s="175">
        <f t="shared" si="0"/>
        <v>0.96009027442609796</v>
      </c>
      <c r="D11" s="177">
        <f t="shared" si="1"/>
        <v>1.18553161984134E-2</v>
      </c>
      <c r="E11" s="177">
        <f t="shared" si="2"/>
        <v>1.3595546099097935E-2</v>
      </c>
      <c r="F11" s="177">
        <f t="shared" si="7"/>
        <v>3.3988865247744837E-3</v>
      </c>
      <c r="G11" s="177">
        <f t="shared" si="8"/>
        <v>2.3792205673421386E-3</v>
      </c>
      <c r="H11" s="177">
        <f t="shared" si="9"/>
        <v>8.6807561842740313E-3</v>
      </c>
      <c r="I11" s="255">
        <f t="shared" si="21"/>
        <v>0</v>
      </c>
      <c r="J11" s="270">
        <f t="shared" si="22"/>
        <v>1</v>
      </c>
      <c r="K11" s="175">
        <f t="shared" si="10"/>
        <v>0.24921381099043605</v>
      </c>
      <c r="L11" s="177">
        <f t="shared" si="11"/>
        <v>0.75078618900956395</v>
      </c>
      <c r="M11" s="2" t="str">
        <f t="shared" si="4"/>
        <v>R+</v>
      </c>
      <c r="N11" s="1">
        <f t="shared" si="16"/>
        <v>27.043138218187057</v>
      </c>
      <c r="O11" s="175">
        <f t="shared" si="17"/>
        <v>0.21018204810775143</v>
      </c>
      <c r="P11" s="177">
        <f t="shared" si="18"/>
        <v>0.78981795189224857</v>
      </c>
      <c r="Q11" s="2" t="str">
        <f t="shared" si="12"/>
        <v>R+</v>
      </c>
      <c r="R11" s="1">
        <f t="shared" si="19"/>
        <v>11.794437533760782</v>
      </c>
      <c r="S11" s="1"/>
      <c r="T11" s="5">
        <f t="shared" si="13"/>
        <v>-27.043138218187057</v>
      </c>
      <c r="U11" s="28">
        <f t="shared" si="20"/>
        <v>-11.794437533760782</v>
      </c>
      <c r="Y11" s="19">
        <v>8</v>
      </c>
      <c r="Z11" s="13">
        <v>189038</v>
      </c>
      <c r="AA11" s="19">
        <v>180207</v>
      </c>
      <c r="AB11" s="19">
        <v>2192</v>
      </c>
      <c r="AC11" s="19">
        <v>3345</v>
      </c>
      <c r="AD11" s="19">
        <v>734</v>
      </c>
      <c r="AE11" s="19">
        <v>442</v>
      </c>
      <c r="AF11" s="19">
        <v>2118</v>
      </c>
      <c r="AG11" s="13">
        <v>147107</v>
      </c>
      <c r="AH11" s="19">
        <v>141236</v>
      </c>
      <c r="AI11" s="19">
        <v>1744</v>
      </c>
      <c r="AJ11" s="19">
        <v>2000</v>
      </c>
      <c r="AK11" s="19">
        <v>500</v>
      </c>
      <c r="AL11" s="19">
        <v>350</v>
      </c>
      <c r="AM11" s="9">
        <v>1277</v>
      </c>
      <c r="AN11" s="8">
        <v>0</v>
      </c>
      <c r="AO11" s="9">
        <v>43687</v>
      </c>
      <c r="AP11" s="8">
        <v>15374</v>
      </c>
      <c r="AQ11" s="8">
        <v>46316</v>
      </c>
      <c r="AR11" s="13">
        <v>0.21018204810775143</v>
      </c>
      <c r="AS11" s="19">
        <v>0.78981795189224857</v>
      </c>
    </row>
    <row r="12" spans="1:45" x14ac:dyDescent="0.25">
      <c r="A12" s="36">
        <v>9</v>
      </c>
      <c r="B12" s="87">
        <f t="shared" si="6"/>
        <v>-3.3520561037045586E-2</v>
      </c>
      <c r="C12" s="175">
        <f t="shared" si="0"/>
        <v>0.91377168201789394</v>
      </c>
      <c r="D12" s="177">
        <f t="shared" si="1"/>
        <v>3.3719485531439358E-2</v>
      </c>
      <c r="E12" s="177">
        <f t="shared" si="2"/>
        <v>3.0755669079828695E-2</v>
      </c>
      <c r="F12" s="177">
        <f t="shared" si="7"/>
        <v>7.1631348432370148E-3</v>
      </c>
      <c r="G12" s="177">
        <f t="shared" si="8"/>
        <v>3.4635700453248745E-3</v>
      </c>
      <c r="H12" s="177">
        <f t="shared" si="9"/>
        <v>1.11264584822761E-2</v>
      </c>
      <c r="I12" s="318" t="s">
        <v>46</v>
      </c>
      <c r="J12" s="319"/>
      <c r="K12" s="175">
        <f t="shared" si="10"/>
        <v>0.2651041266425882</v>
      </c>
      <c r="L12" s="177">
        <f t="shared" si="11"/>
        <v>0.7348958733574118</v>
      </c>
      <c r="M12" s="2" t="str">
        <f t="shared" si="4"/>
        <v>R+</v>
      </c>
      <c r="N12" s="1">
        <f t="shared" si="16"/>
        <v>25.454106652971841</v>
      </c>
      <c r="O12" s="175">
        <f t="shared" si="17"/>
        <v>0.21156613471667152</v>
      </c>
      <c r="P12" s="177">
        <f t="shared" si="18"/>
        <v>0.78843386528332848</v>
      </c>
      <c r="Q12" s="2" t="str">
        <f t="shared" si="12"/>
        <v>R+</v>
      </c>
      <c r="R12" s="1">
        <f t="shared" si="19"/>
        <v>11.656028872868774</v>
      </c>
      <c r="S12" s="1"/>
      <c r="T12" s="5">
        <f t="shared" si="13"/>
        <v>-25.454106652971841</v>
      </c>
      <c r="U12" s="28">
        <f t="shared" si="20"/>
        <v>-11.656028872868774</v>
      </c>
      <c r="Y12" s="19">
        <v>9</v>
      </c>
      <c r="Z12" s="13">
        <v>185860</v>
      </c>
      <c r="AA12" s="19">
        <v>167317</v>
      </c>
      <c r="AB12" s="19">
        <v>6537</v>
      </c>
      <c r="AC12" s="19">
        <v>7090</v>
      </c>
      <c r="AD12" s="19">
        <v>1322</v>
      </c>
      <c r="AE12" s="19">
        <v>616</v>
      </c>
      <c r="AF12" s="19">
        <v>2978</v>
      </c>
      <c r="AG12" s="13">
        <v>144071</v>
      </c>
      <c r="AH12" s="19">
        <v>131648</v>
      </c>
      <c r="AI12" s="19">
        <v>4858</v>
      </c>
      <c r="AJ12" s="19">
        <v>4431</v>
      </c>
      <c r="AK12" s="19">
        <v>1032</v>
      </c>
      <c r="AL12" s="19">
        <v>499</v>
      </c>
      <c r="AM12" s="9">
        <v>1603</v>
      </c>
      <c r="AN12" s="8"/>
      <c r="AO12" s="9"/>
      <c r="AP12" s="8">
        <v>17249</v>
      </c>
      <c r="AQ12" s="8">
        <v>47816</v>
      </c>
      <c r="AR12" s="13">
        <v>0.21156613471667152</v>
      </c>
      <c r="AS12" s="19">
        <v>0.78843386528332848</v>
      </c>
    </row>
    <row r="13" spans="1:45" x14ac:dyDescent="0.25">
      <c r="A13" s="37">
        <v>10</v>
      </c>
      <c r="B13" s="87">
        <f t="shared" si="6"/>
        <v>-2.3302482388803874E-2</v>
      </c>
      <c r="C13" s="175">
        <f t="shared" si="0"/>
        <v>0.69101903726049507</v>
      </c>
      <c r="D13" s="177">
        <f t="shared" si="1"/>
        <v>0.2398298070279847</v>
      </c>
      <c r="E13" s="177">
        <f t="shared" si="2"/>
        <v>4.1638449383324096E-2</v>
      </c>
      <c r="F13" s="177">
        <f t="shared" si="7"/>
        <v>1.4563538481533926E-2</v>
      </c>
      <c r="G13" s="177">
        <f t="shared" si="8"/>
        <v>2.7020186473489436E-3</v>
      </c>
      <c r="H13" s="177">
        <f t="shared" si="9"/>
        <v>1.0247149199313209E-2</v>
      </c>
      <c r="I13" s="175">
        <f t="shared" si="21"/>
        <v>0.45682149118896914</v>
      </c>
      <c r="J13" s="183">
        <f t="shared" si="22"/>
        <v>0.54317850881103091</v>
      </c>
      <c r="K13" s="175">
        <f t="shared" ref="K13:K36" si="23">AP13/(AP13+AQ13)</f>
        <v>0.46761247633260361</v>
      </c>
      <c r="L13" s="177">
        <f t="shared" ref="L13:L36" si="24">AQ13/(AP13+AQ13)</f>
        <v>0.53238752366739639</v>
      </c>
      <c r="M13" s="2" t="str">
        <f t="shared" ref="M13:M36" si="25">IF(T13&gt;0,"D+","R+")</f>
        <v>R+</v>
      </c>
      <c r="N13" s="1">
        <f t="shared" ref="N13:N36" si="26">ABS(T13)</f>
        <v>5.2032716839703008</v>
      </c>
      <c r="O13" s="175">
        <f t="shared" ref="O13:O36" si="27">AR13/(AR13+AS13)</f>
        <v>0.36858920458173455</v>
      </c>
      <c r="P13" s="177">
        <f t="shared" ref="P13:P36" si="28">AS13/(AR13+AS13)</f>
        <v>0.6314107954182655</v>
      </c>
      <c r="Q13" s="2" t="str">
        <f t="shared" si="12"/>
        <v>D+</v>
      </c>
      <c r="R13" s="1">
        <f t="shared" si="19"/>
        <v>4.0462781136375305</v>
      </c>
      <c r="S13" s="1"/>
      <c r="T13" s="5">
        <f t="shared" si="13"/>
        <v>-5.2032716839703008</v>
      </c>
      <c r="U13" s="28">
        <f t="shared" si="20"/>
        <v>4.0462781136375305</v>
      </c>
      <c r="Y13" s="19">
        <v>10</v>
      </c>
      <c r="Z13" s="13">
        <v>187825</v>
      </c>
      <c r="AA13" s="19">
        <v>124080</v>
      </c>
      <c r="AB13" s="19">
        <v>48122</v>
      </c>
      <c r="AC13" s="19">
        <v>9376</v>
      </c>
      <c r="AD13" s="19">
        <v>2824</v>
      </c>
      <c r="AE13" s="19">
        <v>487</v>
      </c>
      <c r="AF13" s="19">
        <v>2815</v>
      </c>
      <c r="AG13" s="13">
        <v>146187</v>
      </c>
      <c r="AH13" s="19">
        <v>101018</v>
      </c>
      <c r="AI13" s="19">
        <v>35060</v>
      </c>
      <c r="AJ13" s="19">
        <v>6087</v>
      </c>
      <c r="AK13" s="19">
        <v>2129</v>
      </c>
      <c r="AL13" s="19">
        <v>395</v>
      </c>
      <c r="AM13" s="9">
        <v>1498</v>
      </c>
      <c r="AN13" s="8">
        <v>30745</v>
      </c>
      <c r="AO13" s="9">
        <v>36557</v>
      </c>
      <c r="AP13" s="8">
        <v>33733.473076923081</v>
      </c>
      <c r="AQ13" s="8">
        <v>38406.332390818803</v>
      </c>
      <c r="AR13" s="13">
        <v>0.36858920458173455</v>
      </c>
      <c r="AS13" s="19">
        <v>0.6314107954182655</v>
      </c>
    </row>
    <row r="14" spans="1:45" x14ac:dyDescent="0.25">
      <c r="A14" s="38">
        <v>11</v>
      </c>
      <c r="B14" s="87">
        <f t="shared" si="6"/>
        <v>-2.7051711246504778E-2</v>
      </c>
      <c r="C14" s="175">
        <f t="shared" si="0"/>
        <v>0.84229722373434945</v>
      </c>
      <c r="D14" s="177">
        <f t="shared" si="1"/>
        <v>9.9639357648339685E-2</v>
      </c>
      <c r="E14" s="177">
        <f t="shared" si="2"/>
        <v>2.9416167664670659E-2</v>
      </c>
      <c r="F14" s="177">
        <f t="shared" si="7"/>
        <v>1.7256396298312465E-2</v>
      </c>
      <c r="G14" s="177">
        <f t="shared" si="8"/>
        <v>2.4020141535111596E-3</v>
      </c>
      <c r="H14" s="177">
        <f t="shared" si="9"/>
        <v>8.9888405008165494E-3</v>
      </c>
      <c r="I14" s="318" t="s">
        <v>46</v>
      </c>
      <c r="J14" s="319"/>
      <c r="K14" s="175">
        <f t="shared" si="23"/>
        <v>0.34619440161238074</v>
      </c>
      <c r="L14" s="177">
        <f t="shared" si="24"/>
        <v>0.65380559838761931</v>
      </c>
      <c r="M14" s="2" t="str">
        <f t="shared" si="25"/>
        <v>R+</v>
      </c>
      <c r="N14" s="1">
        <f t="shared" si="26"/>
        <v>17.345079155992586</v>
      </c>
      <c r="O14" s="175">
        <f t="shared" si="27"/>
        <v>0.25477008502606435</v>
      </c>
      <c r="P14" s="177">
        <f t="shared" si="28"/>
        <v>0.74522991497393565</v>
      </c>
      <c r="Q14" s="2" t="str">
        <f t="shared" si="12"/>
        <v>R+</v>
      </c>
      <c r="R14" s="1">
        <f t="shared" si="19"/>
        <v>7.3356338419294893</v>
      </c>
      <c r="S14" s="1"/>
      <c r="T14" s="5">
        <f t="shared" si="13"/>
        <v>-17.345079155992586</v>
      </c>
      <c r="U14" s="28">
        <f t="shared" si="20"/>
        <v>-7.3356338419294893</v>
      </c>
      <c r="Y14" s="19">
        <v>11</v>
      </c>
      <c r="Z14" s="13">
        <v>187104</v>
      </c>
      <c r="AA14" s="19">
        <v>154288</v>
      </c>
      <c r="AB14" s="19">
        <v>20027</v>
      </c>
      <c r="AC14" s="19">
        <v>6530</v>
      </c>
      <c r="AD14" s="19">
        <v>3321</v>
      </c>
      <c r="AE14" s="19">
        <v>433</v>
      </c>
      <c r="AF14" s="19">
        <v>2626</v>
      </c>
      <c r="AG14" s="13">
        <v>146960</v>
      </c>
      <c r="AH14" s="19">
        <v>123784</v>
      </c>
      <c r="AI14" s="19">
        <v>14643</v>
      </c>
      <c r="AJ14" s="19">
        <v>4323</v>
      </c>
      <c r="AK14" s="19">
        <v>2536</v>
      </c>
      <c r="AL14" s="19">
        <v>353</v>
      </c>
      <c r="AM14" s="9">
        <v>1321</v>
      </c>
      <c r="AN14" s="8"/>
      <c r="AO14" s="9"/>
      <c r="AP14" s="8">
        <v>27890.526923076923</v>
      </c>
      <c r="AQ14" s="8">
        <v>52672.667609181197</v>
      </c>
      <c r="AR14" s="13">
        <v>0.25477008502606435</v>
      </c>
      <c r="AS14" s="19">
        <v>0.74522991497393565</v>
      </c>
    </row>
    <row r="15" spans="1:45" x14ac:dyDescent="0.25">
      <c r="A15" s="39">
        <v>12</v>
      </c>
      <c r="B15" s="87">
        <f t="shared" si="6"/>
        <v>8.5841630417397442E-3</v>
      </c>
      <c r="C15" s="175">
        <f t="shared" si="0"/>
        <v>0.95684158901422267</v>
      </c>
      <c r="D15" s="177">
        <f t="shared" si="1"/>
        <v>1.6449504924247446E-2</v>
      </c>
      <c r="E15" s="177">
        <f t="shared" si="2"/>
        <v>1.1571650119958114E-2</v>
      </c>
      <c r="F15" s="177">
        <f t="shared" si="7"/>
        <v>3.3535251779489151E-3</v>
      </c>
      <c r="G15" s="177">
        <f t="shared" si="8"/>
        <v>3.015521652108214E-3</v>
      </c>
      <c r="H15" s="177">
        <f t="shared" si="9"/>
        <v>8.7682091115146542E-3</v>
      </c>
      <c r="I15" s="255">
        <f t="shared" si="21"/>
        <v>0</v>
      </c>
      <c r="J15" s="270">
        <f t="shared" si="22"/>
        <v>1</v>
      </c>
      <c r="K15" s="175">
        <f t="shared" si="23"/>
        <v>0.26685044796691937</v>
      </c>
      <c r="L15" s="177">
        <f t="shared" si="24"/>
        <v>0.73314955203308063</v>
      </c>
      <c r="M15" s="2" t="str">
        <f t="shared" si="25"/>
        <v>R+</v>
      </c>
      <c r="N15" s="1">
        <f t="shared" si="26"/>
        <v>25.279474520538724</v>
      </c>
      <c r="O15" s="175">
        <f t="shared" si="27"/>
        <v>0.22792034090861352</v>
      </c>
      <c r="P15" s="177">
        <f t="shared" si="28"/>
        <v>0.77207965909138654</v>
      </c>
      <c r="Q15" s="2" t="str">
        <f t="shared" si="12"/>
        <v>R+</v>
      </c>
      <c r="R15" s="1">
        <f t="shared" si="19"/>
        <v>10.020608253674574</v>
      </c>
      <c r="S15" s="1"/>
      <c r="T15" s="5">
        <f t="shared" si="13"/>
        <v>-25.279474520538724</v>
      </c>
      <c r="U15" s="28">
        <f t="shared" si="20"/>
        <v>-10.020608253674574</v>
      </c>
      <c r="Y15" s="19">
        <v>12</v>
      </c>
      <c r="Z15" s="13">
        <v>193957</v>
      </c>
      <c r="AA15" s="19">
        <v>184484</v>
      </c>
      <c r="AB15" s="19">
        <v>3009</v>
      </c>
      <c r="AC15" s="19">
        <v>2933</v>
      </c>
      <c r="AD15" s="19">
        <v>673</v>
      </c>
      <c r="AE15" s="19">
        <v>567</v>
      </c>
      <c r="AF15" s="19">
        <v>2291</v>
      </c>
      <c r="AG15" s="13">
        <v>150886</v>
      </c>
      <c r="AH15" s="19">
        <v>144374</v>
      </c>
      <c r="AI15" s="19">
        <v>2482</v>
      </c>
      <c r="AJ15" s="19">
        <v>1746</v>
      </c>
      <c r="AK15" s="19">
        <v>506</v>
      </c>
      <c r="AL15" s="19">
        <v>455</v>
      </c>
      <c r="AM15" s="9">
        <v>1323</v>
      </c>
      <c r="AN15" s="8">
        <v>0</v>
      </c>
      <c r="AO15" s="9">
        <v>51076</v>
      </c>
      <c r="AP15" s="8">
        <v>17424</v>
      </c>
      <c r="AQ15" s="8">
        <v>47871</v>
      </c>
      <c r="AR15" s="13">
        <v>0.22792034090861352</v>
      </c>
      <c r="AS15" s="19">
        <v>0.77207965909138654</v>
      </c>
    </row>
    <row r="16" spans="1:45" x14ac:dyDescent="0.25">
      <c r="A16" s="40">
        <v>13</v>
      </c>
      <c r="B16" s="87">
        <f t="shared" si="6"/>
        <v>-1.1337190292313191E-2</v>
      </c>
      <c r="C16" s="175">
        <f t="shared" si="0"/>
        <v>0.76999852897911147</v>
      </c>
      <c r="D16" s="177">
        <f t="shared" si="1"/>
        <v>0.12362459546925567</v>
      </c>
      <c r="E16" s="177">
        <f t="shared" si="2"/>
        <v>6.2444836716681378E-2</v>
      </c>
      <c r="F16" s="177">
        <f t="shared" si="7"/>
        <v>2.9891144454251249E-2</v>
      </c>
      <c r="G16" s="177">
        <f t="shared" si="8"/>
        <v>2.4933804060017651E-3</v>
      </c>
      <c r="H16" s="177">
        <f t="shared" si="9"/>
        <v>1.1547513974698441E-2</v>
      </c>
      <c r="I16" s="318" t="s">
        <v>46</v>
      </c>
      <c r="J16" s="319"/>
      <c r="K16" s="175">
        <f t="shared" si="23"/>
        <v>0.37972904441063537</v>
      </c>
      <c r="L16" s="177">
        <f t="shared" si="24"/>
        <v>0.62027095558936463</v>
      </c>
      <c r="M16" s="2" t="str">
        <f t="shared" si="25"/>
        <v>R+</v>
      </c>
      <c r="N16" s="1">
        <f t="shared" si="26"/>
        <v>13.991614876167125</v>
      </c>
      <c r="O16" s="175">
        <f t="shared" si="27"/>
        <v>0.30988356206828016</v>
      </c>
      <c r="P16" s="177">
        <f t="shared" si="28"/>
        <v>0.69011643793171984</v>
      </c>
      <c r="Q16" s="2" t="str">
        <f t="shared" si="12"/>
        <v>R+</v>
      </c>
      <c r="R16" s="1">
        <f t="shared" si="19"/>
        <v>1.8242861377079089</v>
      </c>
      <c r="S16" s="1"/>
      <c r="T16" s="5">
        <f t="shared" si="13"/>
        <v>-13.991614876167125</v>
      </c>
      <c r="U16" s="28">
        <f t="shared" si="20"/>
        <v>-1.8242861377079089</v>
      </c>
      <c r="Y16" s="19">
        <v>13</v>
      </c>
      <c r="Z16" s="13">
        <v>190126</v>
      </c>
      <c r="AA16" s="19">
        <v>137298</v>
      </c>
      <c r="AB16" s="19">
        <v>24146</v>
      </c>
      <c r="AC16" s="19">
        <v>13999</v>
      </c>
      <c r="AD16" s="19">
        <v>5740</v>
      </c>
      <c r="AE16" s="19">
        <v>438</v>
      </c>
      <c r="AF16" s="19">
        <v>3830</v>
      </c>
      <c r="AG16" s="13">
        <v>135960</v>
      </c>
      <c r="AH16" s="19">
        <v>104689</v>
      </c>
      <c r="AI16" s="19">
        <v>16808</v>
      </c>
      <c r="AJ16" s="19">
        <v>8490</v>
      </c>
      <c r="AK16" s="19">
        <v>4064</v>
      </c>
      <c r="AL16" s="19">
        <v>339</v>
      </c>
      <c r="AM16" s="9">
        <v>1570</v>
      </c>
      <c r="AO16" s="9"/>
      <c r="AP16" s="8">
        <v>26207</v>
      </c>
      <c r="AQ16" s="8">
        <v>42808</v>
      </c>
      <c r="AR16" s="13">
        <v>0.30988356206828016</v>
      </c>
      <c r="AS16" s="19">
        <v>0.69011643793171984</v>
      </c>
    </row>
    <row r="17" spans="1:45" x14ac:dyDescent="0.25">
      <c r="A17" s="41">
        <v>14</v>
      </c>
      <c r="B17" s="87">
        <f t="shared" si="6"/>
        <v>-2.3037280347551797E-2</v>
      </c>
      <c r="C17" s="175">
        <f t="shared" si="0"/>
        <v>0.84420670947741361</v>
      </c>
      <c r="D17" s="177">
        <f t="shared" si="1"/>
        <v>8.2837411426040744E-2</v>
      </c>
      <c r="E17" s="177">
        <f t="shared" si="2"/>
        <v>4.5228077945084148E-2</v>
      </c>
      <c r="F17" s="177">
        <f t="shared" si="7"/>
        <v>1.4891496899911425E-2</v>
      </c>
      <c r="G17" s="177">
        <f t="shared" si="8"/>
        <v>3.0654893711248893E-3</v>
      </c>
      <c r="H17" s="177">
        <f t="shared" si="9"/>
        <v>9.7708148804251556E-3</v>
      </c>
      <c r="I17" s="255">
        <f t="shared" si="21"/>
        <v>0</v>
      </c>
      <c r="J17" s="270">
        <f t="shared" si="22"/>
        <v>1</v>
      </c>
      <c r="K17" s="175">
        <f t="shared" si="23"/>
        <v>0.32131556794101424</v>
      </c>
      <c r="L17" s="177">
        <f t="shared" si="24"/>
        <v>0.67868443205898576</v>
      </c>
      <c r="M17" s="2" t="str">
        <f t="shared" si="25"/>
        <v>R+</v>
      </c>
      <c r="N17" s="1">
        <f t="shared" si="26"/>
        <v>19.83296252312924</v>
      </c>
      <c r="O17" s="175">
        <f t="shared" si="27"/>
        <v>0.28036305866751082</v>
      </c>
      <c r="P17" s="177">
        <f t="shared" si="28"/>
        <v>0.71963694133248923</v>
      </c>
      <c r="Q17" s="2" t="str">
        <f t="shared" si="12"/>
        <v>R+</v>
      </c>
      <c r="R17" s="1">
        <f t="shared" si="19"/>
        <v>4.7763364777848425</v>
      </c>
      <c r="S17" s="1"/>
      <c r="T17" s="5">
        <f t="shared" si="13"/>
        <v>-19.83296252312924</v>
      </c>
      <c r="U17" s="28">
        <f t="shared" si="20"/>
        <v>-4.7763364777848425</v>
      </c>
      <c r="Y17">
        <v>14</v>
      </c>
      <c r="Z17" s="13">
        <v>187876</v>
      </c>
      <c r="AA17" s="19">
        <v>158578</v>
      </c>
      <c r="AB17" s="19">
        <v>16211</v>
      </c>
      <c r="AC17" s="19">
        <v>10925</v>
      </c>
      <c r="AD17" s="19">
        <v>2944</v>
      </c>
      <c r="AE17" s="19">
        <v>590</v>
      </c>
      <c r="AF17" s="19">
        <v>3303</v>
      </c>
      <c r="AG17" s="13">
        <v>144512</v>
      </c>
      <c r="AH17" s="19">
        <v>121998</v>
      </c>
      <c r="AI17" s="19">
        <v>11971</v>
      </c>
      <c r="AJ17" s="19">
        <v>6536</v>
      </c>
      <c r="AK17" s="19">
        <v>2152</v>
      </c>
      <c r="AL17" s="19">
        <v>443</v>
      </c>
      <c r="AM17" s="9">
        <v>1412</v>
      </c>
      <c r="AN17" s="8">
        <v>0</v>
      </c>
      <c r="AO17" s="9">
        <v>50235</v>
      </c>
      <c r="AP17" s="8">
        <v>22138</v>
      </c>
      <c r="AQ17" s="8">
        <v>46760</v>
      </c>
      <c r="AR17" s="13">
        <v>0.28036305866751082</v>
      </c>
      <c r="AS17" s="19">
        <v>0.71963694133248923</v>
      </c>
    </row>
    <row r="18" spans="1:45" x14ac:dyDescent="0.25">
      <c r="A18" s="42">
        <v>15</v>
      </c>
      <c r="B18" s="87">
        <f t="shared" si="6"/>
        <v>4.4230437410033366E-2</v>
      </c>
      <c r="C18" s="175">
        <f t="shared" si="0"/>
        <v>0.94624368268630166</v>
      </c>
      <c r="D18" s="177">
        <f t="shared" si="1"/>
        <v>1.292801574832958E-2</v>
      </c>
      <c r="E18" s="177">
        <f t="shared" si="2"/>
        <v>2.3843324310852846E-2</v>
      </c>
      <c r="F18" s="177">
        <f t="shared" si="7"/>
        <v>6.271570353264813E-3</v>
      </c>
      <c r="G18" s="177">
        <f t="shared" si="8"/>
        <v>2.9843589306783264E-3</v>
      </c>
      <c r="H18" s="177">
        <f t="shared" si="9"/>
        <v>7.7290479705728332E-3</v>
      </c>
      <c r="I18" s="320" t="s">
        <v>211</v>
      </c>
      <c r="J18" s="321"/>
      <c r="K18" s="175">
        <f t="shared" si="23"/>
        <v>0.30244286419489547</v>
      </c>
      <c r="L18" s="177">
        <f t="shared" si="24"/>
        <v>0.69755713580510448</v>
      </c>
      <c r="M18" s="2" t="str">
        <f t="shared" si="25"/>
        <v>R+</v>
      </c>
      <c r="N18" s="1">
        <f t="shared" si="26"/>
        <v>21.720232897741116</v>
      </c>
      <c r="O18" s="175">
        <f t="shared" si="27"/>
        <v>0.26344363176494034</v>
      </c>
      <c r="P18" s="177">
        <f t="shared" si="28"/>
        <v>0.73655636823505966</v>
      </c>
      <c r="Q18" s="2" t="str">
        <f t="shared" si="12"/>
        <v>R+</v>
      </c>
      <c r="R18" s="1">
        <f t="shared" si="19"/>
        <v>6.4682791680418905</v>
      </c>
      <c r="S18" s="1"/>
      <c r="T18" s="5">
        <f t="shared" si="13"/>
        <v>-21.720232897741116</v>
      </c>
      <c r="U18" s="28">
        <f t="shared" si="20"/>
        <v>-6.4682791680418905</v>
      </c>
      <c r="Y18">
        <v>15</v>
      </c>
      <c r="Z18" s="13">
        <v>200812</v>
      </c>
      <c r="AA18">
        <v>187915</v>
      </c>
      <c r="AB18">
        <v>2601</v>
      </c>
      <c r="AC18">
        <v>6211</v>
      </c>
      <c r="AD18">
        <v>1282</v>
      </c>
      <c r="AE18">
        <v>591</v>
      </c>
      <c r="AF18">
        <v>2212</v>
      </c>
      <c r="AG18" s="13">
        <v>158493</v>
      </c>
      <c r="AH18" s="19">
        <v>149973</v>
      </c>
      <c r="AI18" s="19">
        <v>2049</v>
      </c>
      <c r="AJ18" s="19">
        <v>3779</v>
      </c>
      <c r="AK18" s="19">
        <v>994</v>
      </c>
      <c r="AL18" s="19">
        <v>473</v>
      </c>
      <c r="AM18" s="9">
        <v>1225</v>
      </c>
      <c r="AO18" s="9"/>
      <c r="AP18" s="8">
        <v>22669</v>
      </c>
      <c r="AQ18" s="8">
        <v>52284</v>
      </c>
      <c r="AR18" s="13">
        <v>0.26344363176494034</v>
      </c>
      <c r="AS18" s="19">
        <v>0.73655636823505966</v>
      </c>
    </row>
    <row r="19" spans="1:45" x14ac:dyDescent="0.25">
      <c r="A19" s="43">
        <v>16</v>
      </c>
      <c r="B19" s="87">
        <f t="shared" si="6"/>
        <v>1.5500216274391897E-2</v>
      </c>
      <c r="C19" s="175">
        <f t="shared" si="0"/>
        <v>0.92276761601194957</v>
      </c>
      <c r="D19" s="177">
        <f t="shared" si="1"/>
        <v>3.0980975307242455E-2</v>
      </c>
      <c r="E19" s="177">
        <f t="shared" si="2"/>
        <v>2.8253635896854559E-2</v>
      </c>
      <c r="F19" s="177">
        <f t="shared" si="7"/>
        <v>5.8347725772357178E-3</v>
      </c>
      <c r="G19" s="177">
        <f t="shared" si="8"/>
        <v>3.3808339390382961E-3</v>
      </c>
      <c r="H19" s="177">
        <f t="shared" si="9"/>
        <v>8.7821662676793606E-3</v>
      </c>
      <c r="I19" s="175">
        <f t="shared" si="21"/>
        <v>0.37061544492355941</v>
      </c>
      <c r="J19" s="183">
        <f t="shared" si="22"/>
        <v>0.62938455507644064</v>
      </c>
      <c r="K19" s="175">
        <f t="shared" si="23"/>
        <v>0.34951947395042993</v>
      </c>
      <c r="L19" s="177">
        <f t="shared" si="24"/>
        <v>0.65048052604957007</v>
      </c>
      <c r="M19" s="2" t="str">
        <f t="shared" si="25"/>
        <v>R+</v>
      </c>
      <c r="N19" s="1">
        <f t="shared" si="26"/>
        <v>17.012571922187668</v>
      </c>
      <c r="O19" s="175">
        <f t="shared" si="27"/>
        <v>0.31288738714652387</v>
      </c>
      <c r="P19" s="177">
        <f t="shared" si="28"/>
        <v>0.68711261285347613</v>
      </c>
      <c r="Q19" s="2" t="str">
        <f t="shared" si="12"/>
        <v>R+</v>
      </c>
      <c r="R19" s="1">
        <f t="shared" si="19"/>
        <v>1.5239036298835384</v>
      </c>
      <c r="S19" s="1"/>
      <c r="T19" s="5">
        <f t="shared" si="13"/>
        <v>-17.012571922187668</v>
      </c>
      <c r="U19" s="28">
        <f t="shared" si="20"/>
        <v>-1.5239036298835384</v>
      </c>
      <c r="Y19">
        <v>16</v>
      </c>
      <c r="Z19" s="13">
        <v>195287</v>
      </c>
      <c r="AA19">
        <v>177576</v>
      </c>
      <c r="AB19">
        <v>6075</v>
      </c>
      <c r="AC19">
        <v>7246</v>
      </c>
      <c r="AD19">
        <v>1174</v>
      </c>
      <c r="AE19">
        <v>611</v>
      </c>
      <c r="AF19">
        <v>2605</v>
      </c>
      <c r="AG19" s="13">
        <v>149963</v>
      </c>
      <c r="AH19" s="19">
        <v>138381</v>
      </c>
      <c r="AI19" s="19">
        <v>4646</v>
      </c>
      <c r="AJ19" s="19">
        <v>4237</v>
      </c>
      <c r="AK19" s="19">
        <v>875</v>
      </c>
      <c r="AL19" s="19">
        <v>507</v>
      </c>
      <c r="AM19" s="9">
        <v>1317</v>
      </c>
      <c r="AN19">
        <v>23636</v>
      </c>
      <c r="AO19" s="9">
        <v>40139</v>
      </c>
      <c r="AP19" s="8">
        <v>24185</v>
      </c>
      <c r="AQ19" s="8">
        <v>45010</v>
      </c>
      <c r="AR19" s="13">
        <v>0.31288738714652387</v>
      </c>
      <c r="AS19" s="19">
        <v>0.68711261285347613</v>
      </c>
    </row>
    <row r="20" spans="1:45" x14ac:dyDescent="0.25">
      <c r="A20" s="44">
        <v>17</v>
      </c>
      <c r="B20" s="87">
        <f t="shared" si="6"/>
        <v>1.8126236486789897E-2</v>
      </c>
      <c r="C20" s="175">
        <f t="shared" si="0"/>
        <v>0.9136957050571668</v>
      </c>
      <c r="D20" s="177">
        <f t="shared" si="1"/>
        <v>4.0530313268643405E-2</v>
      </c>
      <c r="E20" s="177">
        <f t="shared" si="2"/>
        <v>2.7279238857204638E-2</v>
      </c>
      <c r="F20" s="177">
        <f t="shared" si="7"/>
        <v>6.8383923020785466E-3</v>
      </c>
      <c r="G20" s="177">
        <f t="shared" si="8"/>
        <v>3.0475443954915264E-3</v>
      </c>
      <c r="H20" s="177">
        <f t="shared" si="9"/>
        <v>8.6088061194150873E-3</v>
      </c>
      <c r="I20" s="318" t="s">
        <v>46</v>
      </c>
      <c r="J20" s="319"/>
      <c r="K20" s="175">
        <f t="shared" si="23"/>
        <v>0.29905161988415757</v>
      </c>
      <c r="L20" s="177">
        <f t="shared" si="24"/>
        <v>0.70094838011584237</v>
      </c>
      <c r="M20" s="2" t="str">
        <f t="shared" si="25"/>
        <v>R+</v>
      </c>
      <c r="N20" s="1">
        <f t="shared" si="26"/>
        <v>22.059357328814905</v>
      </c>
      <c r="O20" s="175">
        <f t="shared" si="27"/>
        <v>0.26698265426952072</v>
      </c>
      <c r="P20" s="177">
        <f t="shared" si="28"/>
        <v>0.73301734573047928</v>
      </c>
      <c r="Q20" s="2" t="str">
        <f t="shared" si="12"/>
        <v>R+</v>
      </c>
      <c r="R20" s="1">
        <f t="shared" si="19"/>
        <v>6.1143769175838525</v>
      </c>
      <c r="S20" s="1"/>
      <c r="T20" s="5">
        <f t="shared" si="13"/>
        <v>-22.059357328814905</v>
      </c>
      <c r="U20" s="28">
        <f t="shared" si="20"/>
        <v>-6.1143769175838525</v>
      </c>
      <c r="Y20">
        <v>17</v>
      </c>
      <c r="Z20" s="13">
        <v>195792</v>
      </c>
      <c r="AA20">
        <v>176374</v>
      </c>
      <c r="AB20">
        <v>8218</v>
      </c>
      <c r="AC20">
        <v>6602</v>
      </c>
      <c r="AD20">
        <v>1461</v>
      </c>
      <c r="AE20">
        <v>572</v>
      </c>
      <c r="AF20">
        <v>2565</v>
      </c>
      <c r="AG20" s="13">
        <v>147988</v>
      </c>
      <c r="AH20" s="19">
        <v>135216</v>
      </c>
      <c r="AI20" s="19">
        <v>5998</v>
      </c>
      <c r="AJ20" s="19">
        <v>4037</v>
      </c>
      <c r="AK20" s="19">
        <v>1012</v>
      </c>
      <c r="AL20" s="19">
        <v>451</v>
      </c>
      <c r="AM20" s="9">
        <v>1274</v>
      </c>
      <c r="AO20" s="9"/>
      <c r="AP20" s="8">
        <v>23492</v>
      </c>
      <c r="AQ20" s="8">
        <v>55063</v>
      </c>
      <c r="AR20" s="13">
        <v>0.26698265426952072</v>
      </c>
      <c r="AS20" s="19">
        <v>0.73301734573047928</v>
      </c>
    </row>
    <row r="21" spans="1:45" x14ac:dyDescent="0.25">
      <c r="A21" s="45">
        <v>18</v>
      </c>
      <c r="B21" s="87">
        <f t="shared" si="6"/>
        <v>2.3066274510112863E-2</v>
      </c>
      <c r="C21" s="175">
        <f t="shared" si="0"/>
        <v>0.86738164444889909</v>
      </c>
      <c r="D21" s="177">
        <f t="shared" si="1"/>
        <v>7.3348702014633657E-2</v>
      </c>
      <c r="E21" s="177">
        <f t="shared" si="2"/>
        <v>3.5007183187999065E-2</v>
      </c>
      <c r="F21" s="177">
        <f t="shared" si="7"/>
        <v>1.2154622297951957E-2</v>
      </c>
      <c r="G21" s="177">
        <f t="shared" si="8"/>
        <v>2.8532290935819049E-3</v>
      </c>
      <c r="H21" s="177">
        <f t="shared" si="9"/>
        <v>9.2546189569342827E-3</v>
      </c>
      <c r="I21" s="175">
        <f t="shared" si="21"/>
        <v>0.30752218582906415</v>
      </c>
      <c r="J21" s="183">
        <f t="shared" si="22"/>
        <v>0.6924778141709359</v>
      </c>
      <c r="K21" s="175">
        <f t="shared" si="23"/>
        <v>0.31201977000853387</v>
      </c>
      <c r="L21" s="177">
        <f t="shared" si="24"/>
        <v>0.68798022999146602</v>
      </c>
      <c r="M21" s="2" t="str">
        <f t="shared" si="25"/>
        <v>R+</v>
      </c>
      <c r="N21" s="1">
        <f t="shared" si="26"/>
        <v>20.762542316377274</v>
      </c>
      <c r="O21" s="175">
        <f t="shared" si="27"/>
        <v>0.25599745340101732</v>
      </c>
      <c r="P21" s="177">
        <f t="shared" si="28"/>
        <v>0.74400254659898268</v>
      </c>
      <c r="Q21" s="2" t="str">
        <f t="shared" si="12"/>
        <v>R+</v>
      </c>
      <c r="R21" s="1">
        <f t="shared" si="19"/>
        <v>7.2128970044341933</v>
      </c>
      <c r="S21" s="1"/>
      <c r="T21" s="5">
        <f t="shared" si="13"/>
        <v>-20.762542316377274</v>
      </c>
      <c r="U21" s="28">
        <f t="shared" si="20"/>
        <v>-7.2128970044341933</v>
      </c>
      <c r="Y21">
        <v>18</v>
      </c>
      <c r="Z21" s="13">
        <v>196742</v>
      </c>
      <c r="AA21">
        <v>168704</v>
      </c>
      <c r="AB21">
        <v>15596</v>
      </c>
      <c r="AC21">
        <v>8561</v>
      </c>
      <c r="AD21">
        <v>2526</v>
      </c>
      <c r="AE21">
        <v>531</v>
      </c>
      <c r="AF21">
        <v>3136</v>
      </c>
      <c r="AG21" s="13">
        <v>149655</v>
      </c>
      <c r="AH21" s="19">
        <v>129808</v>
      </c>
      <c r="AI21" s="19">
        <v>10977</v>
      </c>
      <c r="AJ21" s="19">
        <v>5239</v>
      </c>
      <c r="AK21" s="19">
        <v>1819</v>
      </c>
      <c r="AL21" s="19">
        <v>427</v>
      </c>
      <c r="AM21" s="9">
        <v>1385</v>
      </c>
      <c r="AN21">
        <v>21970</v>
      </c>
      <c r="AO21" s="9">
        <v>49472</v>
      </c>
      <c r="AP21" s="8">
        <v>24862.642011093219</v>
      </c>
      <c r="AQ21" s="8">
        <v>54820.264012500134</v>
      </c>
      <c r="AR21" s="13">
        <v>0.25599745340101732</v>
      </c>
      <c r="AS21" s="19">
        <v>0.74400254659898268</v>
      </c>
    </row>
    <row r="22" spans="1:45" x14ac:dyDescent="0.25">
      <c r="A22" s="46">
        <v>19</v>
      </c>
      <c r="B22" s="87">
        <f t="shared" si="6"/>
        <v>3.8104790261112888E-2</v>
      </c>
      <c r="C22" s="175">
        <f t="shared" si="0"/>
        <v>0.35933078688064007</v>
      </c>
      <c r="D22" s="177">
        <f t="shared" si="1"/>
        <v>0.51370334941032447</v>
      </c>
      <c r="E22" s="177">
        <f t="shared" si="2"/>
        <v>8.9003204249142071E-2</v>
      </c>
      <c r="F22" s="177">
        <f t="shared" si="7"/>
        <v>2.0396149549465177E-2</v>
      </c>
      <c r="G22" s="177">
        <f t="shared" si="8"/>
        <v>2.5888192442253275E-3</v>
      </c>
      <c r="H22" s="177">
        <f t="shared" si="9"/>
        <v>1.4977690666202864E-2</v>
      </c>
      <c r="I22" s="320" t="s">
        <v>211</v>
      </c>
      <c r="J22" s="321"/>
      <c r="K22" s="175">
        <f t="shared" si="23"/>
        <v>0.83220494278364665</v>
      </c>
      <c r="L22" s="177">
        <f t="shared" si="24"/>
        <v>0.16779505721635335</v>
      </c>
      <c r="M22" s="2" t="str">
        <f t="shared" si="25"/>
        <v>D+</v>
      </c>
      <c r="N22" s="1">
        <f t="shared" si="26"/>
        <v>31.255974961134005</v>
      </c>
      <c r="O22" s="175">
        <f t="shared" si="27"/>
        <v>0.75992561195574182</v>
      </c>
      <c r="P22" s="177">
        <f t="shared" si="28"/>
        <v>0.24007438804425818</v>
      </c>
      <c r="Q22" s="2" t="str">
        <f t="shared" si="12"/>
        <v>D+</v>
      </c>
      <c r="R22" s="1">
        <f t="shared" si="19"/>
        <v>43.179918851038259</v>
      </c>
      <c r="S22" s="1"/>
      <c r="T22" s="5">
        <f t="shared" si="13"/>
        <v>31.255974961134005</v>
      </c>
      <c r="U22" s="28">
        <f t="shared" si="20"/>
        <v>43.179918851038259</v>
      </c>
      <c r="Y22">
        <v>19</v>
      </c>
      <c r="Z22" s="13">
        <v>199634</v>
      </c>
      <c r="AA22">
        <v>61700</v>
      </c>
      <c r="AB22">
        <v>106271</v>
      </c>
      <c r="AC22">
        <v>20579</v>
      </c>
      <c r="AD22">
        <v>3828</v>
      </c>
      <c r="AE22">
        <v>436</v>
      </c>
      <c r="AF22">
        <v>4239</v>
      </c>
      <c r="AG22" s="13">
        <v>149489</v>
      </c>
      <c r="AH22" s="19">
        <v>53716</v>
      </c>
      <c r="AI22" s="19">
        <v>76793</v>
      </c>
      <c r="AJ22" s="19">
        <v>13305</v>
      </c>
      <c r="AK22" s="19">
        <v>3049</v>
      </c>
      <c r="AL22" s="19">
        <v>387</v>
      </c>
      <c r="AM22" s="9">
        <v>2239</v>
      </c>
      <c r="AO22" s="9"/>
      <c r="AP22" s="8">
        <v>54321.581392020038</v>
      </c>
      <c r="AQ22" s="8">
        <v>10952.702140014148</v>
      </c>
      <c r="AR22" s="13">
        <v>0.75992561195574182</v>
      </c>
      <c r="AS22" s="19">
        <v>0.24007438804425818</v>
      </c>
    </row>
    <row r="23" spans="1:45" x14ac:dyDescent="0.25">
      <c r="A23" s="47">
        <v>20</v>
      </c>
      <c r="B23" s="87">
        <f t="shared" si="6"/>
        <v>3.5650371369525057E-2</v>
      </c>
      <c r="C23" s="175">
        <f t="shared" si="0"/>
        <v>0.82408163519738686</v>
      </c>
      <c r="D23" s="177">
        <f t="shared" si="1"/>
        <v>9.1110266112292032E-2</v>
      </c>
      <c r="E23" s="177">
        <f t="shared" si="2"/>
        <v>4.2170289425947971E-2</v>
      </c>
      <c r="F23" s="177">
        <f t="shared" si="7"/>
        <v>2.8630914905155808E-2</v>
      </c>
      <c r="G23" s="177">
        <f t="shared" si="8"/>
        <v>2.2378616265950218E-3</v>
      </c>
      <c r="H23" s="177">
        <f t="shared" si="9"/>
        <v>1.1769032732622288E-2</v>
      </c>
      <c r="I23" s="175">
        <f t="shared" si="21"/>
        <v>0.45923258587228472</v>
      </c>
      <c r="J23" s="183">
        <f t="shared" si="22"/>
        <v>0.54076741412771534</v>
      </c>
      <c r="K23" s="175">
        <f t="shared" si="23"/>
        <v>0.43054758404227211</v>
      </c>
      <c r="L23" s="177">
        <f t="shared" si="24"/>
        <v>0.56945241595772789</v>
      </c>
      <c r="M23" s="2" t="str">
        <f t="shared" si="25"/>
        <v>R+</v>
      </c>
      <c r="N23" s="1">
        <f t="shared" si="26"/>
        <v>8.909760913003451</v>
      </c>
      <c r="O23" s="175">
        <f t="shared" si="27"/>
        <v>0.32929424861347056</v>
      </c>
      <c r="P23" s="177">
        <f t="shared" si="28"/>
        <v>0.67070575138652944</v>
      </c>
      <c r="Q23" s="2" t="str">
        <f t="shared" si="12"/>
        <v>D+</v>
      </c>
      <c r="R23" s="1">
        <f t="shared" si="19"/>
        <v>0.11678251681113139</v>
      </c>
      <c r="S23" s="1"/>
      <c r="T23" s="5">
        <f t="shared" si="13"/>
        <v>-8.909760913003451</v>
      </c>
      <c r="U23" s="28">
        <f t="shared" si="20"/>
        <v>0.11678251681113139</v>
      </c>
      <c r="Y23">
        <v>20</v>
      </c>
      <c r="Z23" s="13">
        <v>199162</v>
      </c>
      <c r="AA23">
        <v>159958</v>
      </c>
      <c r="AB23">
        <v>20427</v>
      </c>
      <c r="AC23">
        <v>10313</v>
      </c>
      <c r="AD23">
        <v>6023</v>
      </c>
      <c r="AE23">
        <v>436</v>
      </c>
      <c r="AF23">
        <v>3476</v>
      </c>
      <c r="AG23" s="13">
        <v>160421</v>
      </c>
      <c r="AH23" s="19">
        <v>132200</v>
      </c>
      <c r="AI23" s="19">
        <v>14616</v>
      </c>
      <c r="AJ23" s="19">
        <v>6765</v>
      </c>
      <c r="AK23" s="19">
        <v>4593</v>
      </c>
      <c r="AL23" s="19">
        <v>359</v>
      </c>
      <c r="AM23" s="9">
        <v>1888</v>
      </c>
      <c r="AN23">
        <v>39280</v>
      </c>
      <c r="AO23" s="9">
        <v>46254</v>
      </c>
      <c r="AP23" s="8">
        <v>40480.246197888708</v>
      </c>
      <c r="AQ23" s="8">
        <v>53540.130871314097</v>
      </c>
      <c r="AR23" s="13">
        <v>0.32929424861347056</v>
      </c>
      <c r="AS23" s="19">
        <v>0.67070575138652944</v>
      </c>
    </row>
    <row r="24" spans="1:45" x14ac:dyDescent="0.25">
      <c r="A24" s="48">
        <v>21</v>
      </c>
      <c r="B24" s="87">
        <f t="shared" si="6"/>
        <v>3.8229591221702094E-2</v>
      </c>
      <c r="C24" s="175">
        <f t="shared" si="0"/>
        <v>0.63187490027126214</v>
      </c>
      <c r="D24" s="177">
        <f t="shared" si="1"/>
        <v>0.19115366203925324</v>
      </c>
      <c r="E24" s="177">
        <f t="shared" si="2"/>
        <v>0.11697462900909526</v>
      </c>
      <c r="F24" s="177">
        <f t="shared" si="7"/>
        <v>4.1314823679591509E-2</v>
      </c>
      <c r="G24" s="177">
        <f t="shared" si="8"/>
        <v>2.578586245412478E-3</v>
      </c>
      <c r="H24" s="177">
        <f t="shared" si="9"/>
        <v>1.6103398755385353E-2</v>
      </c>
      <c r="I24" s="320" t="s">
        <v>211</v>
      </c>
      <c r="J24" s="321"/>
      <c r="K24" s="175">
        <f t="shared" si="23"/>
        <v>0.62536864330986652</v>
      </c>
      <c r="L24" s="177">
        <f t="shared" si="24"/>
        <v>0.37463135669013353</v>
      </c>
      <c r="M24" s="2" t="str">
        <f t="shared" si="25"/>
        <v>D+</v>
      </c>
      <c r="N24" s="1">
        <f t="shared" si="26"/>
        <v>10.57234501375599</v>
      </c>
      <c r="O24" s="175">
        <f t="shared" si="27"/>
        <v>0.52374883729172805</v>
      </c>
      <c r="P24" s="177">
        <f t="shared" si="28"/>
        <v>0.47625116270827195</v>
      </c>
      <c r="Q24" s="2" t="str">
        <f t="shared" si="12"/>
        <v>D+</v>
      </c>
      <c r="R24" s="1">
        <f t="shared" si="19"/>
        <v>19.562241384636881</v>
      </c>
      <c r="S24" s="1"/>
      <c r="T24" s="5">
        <f t="shared" si="13"/>
        <v>10.57234501375599</v>
      </c>
      <c r="U24" s="28">
        <f t="shared" si="20"/>
        <v>19.562241384636881</v>
      </c>
      <c r="Y24">
        <v>21</v>
      </c>
      <c r="Z24" s="13">
        <v>199658</v>
      </c>
      <c r="AA24">
        <v>115975</v>
      </c>
      <c r="AB24">
        <v>40742</v>
      </c>
      <c r="AC24">
        <v>28170</v>
      </c>
      <c r="AD24">
        <v>8522</v>
      </c>
      <c r="AE24">
        <v>476</v>
      </c>
      <c r="AF24">
        <v>4571</v>
      </c>
      <c r="AG24" s="13">
        <v>156675</v>
      </c>
      <c r="AH24" s="19">
        <v>98999</v>
      </c>
      <c r="AI24" s="19">
        <v>29949</v>
      </c>
      <c r="AJ24" s="19">
        <v>18327</v>
      </c>
      <c r="AK24" s="19">
        <v>6473</v>
      </c>
      <c r="AL24" s="19">
        <v>404</v>
      </c>
      <c r="AM24" s="9">
        <v>2523</v>
      </c>
      <c r="AO24" s="9"/>
      <c r="AP24" s="8">
        <v>43274.530398998031</v>
      </c>
      <c r="AQ24" s="8">
        <v>25923.902976171623</v>
      </c>
      <c r="AR24" s="13">
        <v>0.52374883729172805</v>
      </c>
      <c r="AS24" s="19">
        <v>0.47625116270827195</v>
      </c>
    </row>
    <row r="25" spans="1:45" x14ac:dyDescent="0.25">
      <c r="A25" s="49">
        <v>22</v>
      </c>
      <c r="B25" s="87">
        <f t="shared" si="6"/>
        <v>9.2289680047840036E-3</v>
      </c>
      <c r="C25" s="175">
        <f t="shared" si="0"/>
        <v>0.73007690177449247</v>
      </c>
      <c r="D25" s="177">
        <f t="shared" si="1"/>
        <v>0.16038600004260486</v>
      </c>
      <c r="E25" s="177">
        <f t="shared" si="2"/>
        <v>6.0186467275916179E-2</v>
      </c>
      <c r="F25" s="177">
        <f t="shared" si="7"/>
        <v>2.4398383855597925E-2</v>
      </c>
      <c r="G25" s="177">
        <f t="shared" si="8"/>
        <v>4.8711557988766517E-3</v>
      </c>
      <c r="H25" s="177">
        <f t="shared" si="9"/>
        <v>2.0081091252511913E-2</v>
      </c>
      <c r="I25" s="175">
        <f t="shared" si="21"/>
        <v>0.46922949186316837</v>
      </c>
      <c r="J25" s="183">
        <f t="shared" si="22"/>
        <v>0.53077050813683158</v>
      </c>
      <c r="K25" s="175">
        <f t="shared" si="23"/>
        <v>0.44566966775555733</v>
      </c>
      <c r="L25" s="177">
        <f t="shared" si="24"/>
        <v>0.55433033224444273</v>
      </c>
      <c r="M25" s="2" t="str">
        <f t="shared" si="25"/>
        <v>R+</v>
      </c>
      <c r="N25" s="1">
        <f t="shared" si="26"/>
        <v>7.397552541674929</v>
      </c>
      <c r="O25" s="175">
        <f t="shared" si="27"/>
        <v>0.37493138305329554</v>
      </c>
      <c r="P25" s="177">
        <f t="shared" si="28"/>
        <v>0.62506861694670446</v>
      </c>
      <c r="Q25" s="2" t="str">
        <f t="shared" si="12"/>
        <v>D+</v>
      </c>
      <c r="R25" s="1">
        <f t="shared" si="19"/>
        <v>4.6804959607936292</v>
      </c>
      <c r="S25" s="1"/>
      <c r="T25" s="5">
        <f t="shared" si="13"/>
        <v>-7.397552541674929</v>
      </c>
      <c r="U25" s="28">
        <f t="shared" si="20"/>
        <v>4.6804959607936292</v>
      </c>
      <c r="Y25">
        <v>22</v>
      </c>
      <c r="Z25" s="13">
        <v>194081</v>
      </c>
      <c r="AA25">
        <v>135953</v>
      </c>
      <c r="AB25">
        <v>32380</v>
      </c>
      <c r="AC25">
        <v>14131</v>
      </c>
      <c r="AD25">
        <v>4280</v>
      </c>
      <c r="AE25">
        <v>877</v>
      </c>
      <c r="AF25">
        <v>6460</v>
      </c>
      <c r="AG25" s="13">
        <v>140829</v>
      </c>
      <c r="AH25" s="19">
        <v>102816</v>
      </c>
      <c r="AI25" s="19">
        <v>22587</v>
      </c>
      <c r="AJ25" s="19">
        <v>8476</v>
      </c>
      <c r="AK25" s="19">
        <v>3436</v>
      </c>
      <c r="AL25" s="19">
        <v>686</v>
      </c>
      <c r="AM25" s="9">
        <v>2828</v>
      </c>
      <c r="AN25">
        <v>28257</v>
      </c>
      <c r="AO25" s="9">
        <v>31963</v>
      </c>
      <c r="AP25" s="8">
        <v>27968</v>
      </c>
      <c r="AQ25" s="8">
        <v>34787</v>
      </c>
      <c r="AR25" s="13">
        <v>0.37493138305329554</v>
      </c>
      <c r="AS25" s="19">
        <v>0.62506861694670446</v>
      </c>
    </row>
    <row r="26" spans="1:45" x14ac:dyDescent="0.25">
      <c r="A26" s="50">
        <v>23</v>
      </c>
      <c r="B26" s="87">
        <f t="shared" si="6"/>
        <v>-4.7446268222791806E-2</v>
      </c>
      <c r="C26" s="175">
        <f t="shared" si="0"/>
        <v>0.88015715575864706</v>
      </c>
      <c r="D26" s="177">
        <f t="shared" si="1"/>
        <v>4.2669795373322113E-2</v>
      </c>
      <c r="E26" s="177">
        <f t="shared" si="2"/>
        <v>3.8563367888045819E-2</v>
      </c>
      <c r="F26" s="177">
        <f t="shared" si="7"/>
        <v>2.8127484504411323E-2</v>
      </c>
      <c r="G26" s="177">
        <f t="shared" si="8"/>
        <v>1.9297121641335979E-3</v>
      </c>
      <c r="H26" s="177">
        <f t="shared" si="9"/>
        <v>8.5524843114401054E-3</v>
      </c>
      <c r="I26" s="318" t="s">
        <v>46</v>
      </c>
      <c r="J26" s="319"/>
      <c r="K26" s="175">
        <f t="shared" si="23"/>
        <v>0.26467491999326259</v>
      </c>
      <c r="L26" s="177">
        <f t="shared" si="24"/>
        <v>0.73532508000673746</v>
      </c>
      <c r="M26" s="2" t="str">
        <f t="shared" si="25"/>
        <v>R+</v>
      </c>
      <c r="N26" s="1">
        <f t="shared" si="26"/>
        <v>25.497027317904404</v>
      </c>
      <c r="O26" s="175">
        <f t="shared" si="27"/>
        <v>0.18710852635353289</v>
      </c>
      <c r="P26" s="177">
        <f t="shared" si="28"/>
        <v>0.81289147364646708</v>
      </c>
      <c r="Q26" s="2" t="str">
        <f t="shared" si="12"/>
        <v>R+</v>
      </c>
      <c r="R26" s="1">
        <f t="shared" si="19"/>
        <v>14.101789709182636</v>
      </c>
      <c r="S26" s="1"/>
      <c r="T26" s="5">
        <f t="shared" si="13"/>
        <v>-25.497027317904404</v>
      </c>
      <c r="U26" s="28">
        <f t="shared" si="20"/>
        <v>-14.101789709182636</v>
      </c>
      <c r="Y26">
        <v>23</v>
      </c>
      <c r="Z26" s="13">
        <v>183182</v>
      </c>
      <c r="AA26">
        <v>158769</v>
      </c>
      <c r="AB26">
        <v>7828</v>
      </c>
      <c r="AC26">
        <v>8166</v>
      </c>
      <c r="AD26">
        <v>5572</v>
      </c>
      <c r="AE26">
        <v>343</v>
      </c>
      <c r="AF26">
        <v>2504</v>
      </c>
      <c r="AG26" s="13">
        <v>129553</v>
      </c>
      <c r="AH26" s="19">
        <v>114027</v>
      </c>
      <c r="AI26" s="19">
        <v>5528</v>
      </c>
      <c r="AJ26" s="19">
        <v>4996</v>
      </c>
      <c r="AK26" s="19">
        <v>3644</v>
      </c>
      <c r="AL26" s="19">
        <v>250</v>
      </c>
      <c r="AM26" s="9">
        <v>1108</v>
      </c>
      <c r="AO26" s="9"/>
      <c r="AP26" s="8">
        <v>25142</v>
      </c>
      <c r="AQ26" s="8">
        <v>69850</v>
      </c>
      <c r="AR26" s="13">
        <v>0.18710852635353289</v>
      </c>
      <c r="AS26" s="19">
        <v>0.81289147364646708</v>
      </c>
    </row>
    <row r="27" spans="1:45" x14ac:dyDescent="0.25">
      <c r="A27" s="51">
        <v>24</v>
      </c>
      <c r="B27" s="87">
        <f t="shared" si="6"/>
        <v>8.0381588391619414E-3</v>
      </c>
      <c r="C27" s="175">
        <f t="shared" si="0"/>
        <v>0.86608590489859927</v>
      </c>
      <c r="D27" s="177">
        <f t="shared" si="1"/>
        <v>0.10375302341652712</v>
      </c>
      <c r="E27" s="177">
        <f t="shared" si="2"/>
        <v>1.650586077665258E-2</v>
      </c>
      <c r="F27" s="177">
        <f t="shared" si="7"/>
        <v>4.053371607793105E-3</v>
      </c>
      <c r="G27" s="177">
        <f t="shared" si="8"/>
        <v>2.6247242378332402E-3</v>
      </c>
      <c r="H27" s="177">
        <f t="shared" si="9"/>
        <v>6.9771150625946897E-3</v>
      </c>
      <c r="I27" s="175">
        <f t="shared" si="21"/>
        <v>0.43530391097350818</v>
      </c>
      <c r="J27" s="183">
        <f t="shared" si="22"/>
        <v>0.56469608902649182</v>
      </c>
      <c r="K27" s="175">
        <f t="shared" si="23"/>
        <v>0.32165583304823814</v>
      </c>
      <c r="L27" s="177">
        <f t="shared" si="24"/>
        <v>0.67834416695176192</v>
      </c>
      <c r="M27" s="2" t="str">
        <f t="shared" si="25"/>
        <v>R+</v>
      </c>
      <c r="N27" s="1">
        <f t="shared" si="26"/>
        <v>19.798936012406848</v>
      </c>
      <c r="O27" s="175">
        <f t="shared" si="27"/>
        <v>0.36688796986221628</v>
      </c>
      <c r="P27" s="177">
        <f t="shared" si="28"/>
        <v>0.63311203013778372</v>
      </c>
      <c r="Q27" s="2" t="str">
        <f t="shared" si="12"/>
        <v>D+</v>
      </c>
      <c r="R27" s="1">
        <f t="shared" si="19"/>
        <v>3.8761546416857029</v>
      </c>
      <c r="S27" s="1"/>
      <c r="T27" s="5">
        <f t="shared" si="13"/>
        <v>-19.798936012406848</v>
      </c>
      <c r="U27" s="28">
        <f t="shared" si="20"/>
        <v>3.8761546416857029</v>
      </c>
      <c r="Y27">
        <v>24</v>
      </c>
      <c r="Z27" s="13">
        <v>193852</v>
      </c>
      <c r="AA27">
        <v>164795</v>
      </c>
      <c r="AB27">
        <v>21127</v>
      </c>
      <c r="AC27">
        <v>4150</v>
      </c>
      <c r="AD27">
        <v>785</v>
      </c>
      <c r="AE27">
        <v>505</v>
      </c>
      <c r="AF27">
        <v>2490</v>
      </c>
      <c r="AG27" s="13">
        <v>150492</v>
      </c>
      <c r="AH27" s="19">
        <v>130339</v>
      </c>
      <c r="AI27" s="19">
        <v>15614</v>
      </c>
      <c r="AJ27" s="19">
        <v>2484</v>
      </c>
      <c r="AK27" s="19">
        <v>610</v>
      </c>
      <c r="AL27" s="19">
        <v>395</v>
      </c>
      <c r="AM27" s="9">
        <v>1050</v>
      </c>
      <c r="AN27">
        <v>29807</v>
      </c>
      <c r="AO27" s="9">
        <v>38667</v>
      </c>
      <c r="AP27" s="8">
        <v>23505</v>
      </c>
      <c r="AQ27" s="8">
        <v>49570</v>
      </c>
      <c r="AR27" s="13">
        <v>0.36688796986221628</v>
      </c>
      <c r="AS27" s="19">
        <v>0.63311203013778372</v>
      </c>
    </row>
    <row r="28" spans="1:45" x14ac:dyDescent="0.25">
      <c r="A28" s="52">
        <v>25</v>
      </c>
      <c r="B28" s="87">
        <f t="shared" si="6"/>
        <v>3.1074336147920621E-2</v>
      </c>
      <c r="C28" s="175">
        <f t="shared" si="0"/>
        <v>0.90926030188476903</v>
      </c>
      <c r="D28" s="177">
        <f t="shared" si="1"/>
        <v>4.5885948684951341E-2</v>
      </c>
      <c r="E28" s="177">
        <f t="shared" si="2"/>
        <v>2.9565135794525323E-2</v>
      </c>
      <c r="F28" s="177">
        <f t="shared" si="7"/>
        <v>3.9076114641143191E-3</v>
      </c>
      <c r="G28" s="177">
        <f t="shared" si="8"/>
        <v>3.4786455400949087E-3</v>
      </c>
      <c r="H28" s="177">
        <f t="shared" si="9"/>
        <v>7.9023566315450811E-3</v>
      </c>
      <c r="I28" s="318" t="s">
        <v>46</v>
      </c>
      <c r="J28" s="319"/>
      <c r="K28" s="175">
        <f t="shared" si="23"/>
        <v>0.34147114338068141</v>
      </c>
      <c r="L28" s="177">
        <f t="shared" si="24"/>
        <v>0.65852885661931859</v>
      </c>
      <c r="M28" s="2" t="str">
        <f t="shared" si="25"/>
        <v>R+</v>
      </c>
      <c r="N28" s="1">
        <f t="shared" si="26"/>
        <v>17.817404979162522</v>
      </c>
      <c r="O28" s="175">
        <f t="shared" si="27"/>
        <v>0.30080532262064119</v>
      </c>
      <c r="P28" s="177">
        <f t="shared" si="28"/>
        <v>0.69919467737935881</v>
      </c>
      <c r="Q28" s="2" t="str">
        <f t="shared" si="12"/>
        <v>R+</v>
      </c>
      <c r="R28" s="1">
        <f t="shared" si="19"/>
        <v>2.7321100824718059</v>
      </c>
      <c r="S28" s="1"/>
      <c r="T28" s="5">
        <f t="shared" si="13"/>
        <v>-17.817404979162522</v>
      </c>
      <c r="U28" s="28">
        <f t="shared" si="20"/>
        <v>-2.7321100824718059</v>
      </c>
      <c r="Y28">
        <v>25</v>
      </c>
      <c r="Z28" s="13">
        <v>198282</v>
      </c>
      <c r="AA28">
        <v>178108</v>
      </c>
      <c r="AB28">
        <v>9021</v>
      </c>
      <c r="AC28">
        <v>7119</v>
      </c>
      <c r="AD28">
        <v>797</v>
      </c>
      <c r="AE28">
        <v>649</v>
      </c>
      <c r="AF28">
        <v>2588</v>
      </c>
      <c r="AG28" s="13">
        <v>149196</v>
      </c>
      <c r="AH28" s="19">
        <v>135658</v>
      </c>
      <c r="AI28" s="19">
        <v>6846</v>
      </c>
      <c r="AJ28" s="19">
        <v>4411</v>
      </c>
      <c r="AK28" s="19">
        <v>583</v>
      </c>
      <c r="AL28" s="19">
        <v>519</v>
      </c>
      <c r="AM28" s="9">
        <v>1179</v>
      </c>
      <c r="AO28" s="9"/>
      <c r="AP28" s="8">
        <v>24785</v>
      </c>
      <c r="AQ28" s="8">
        <v>47798</v>
      </c>
      <c r="AR28" s="13">
        <v>0.30080532262064119</v>
      </c>
      <c r="AS28" s="19">
        <v>0.69919467737935881</v>
      </c>
    </row>
    <row r="29" spans="1:45" x14ac:dyDescent="0.25">
      <c r="A29" s="53">
        <v>26</v>
      </c>
      <c r="B29" s="87">
        <f t="shared" si="6"/>
        <v>4.7049331834250769E-3</v>
      </c>
      <c r="C29" s="175">
        <f t="shared" si="0"/>
        <v>0.78236983141798522</v>
      </c>
      <c r="D29" s="177">
        <f t="shared" si="1"/>
        <v>0.18858053540087821</v>
      </c>
      <c r="E29" s="177">
        <f t="shared" si="2"/>
        <v>1.649508106327037E-2</v>
      </c>
      <c r="F29" s="177">
        <f t="shared" si="7"/>
        <v>3.2680837328778636E-3</v>
      </c>
      <c r="G29" s="177">
        <f t="shared" si="8"/>
        <v>2.3333848874662936E-3</v>
      </c>
      <c r="H29" s="177">
        <f t="shared" si="9"/>
        <v>6.9530834975220397E-3</v>
      </c>
      <c r="I29" s="175">
        <f t="shared" si="21"/>
        <v>0.3955371831104737</v>
      </c>
      <c r="J29" s="183">
        <f t="shared" si="22"/>
        <v>0.6044628168895263</v>
      </c>
      <c r="K29" s="175">
        <f t="shared" si="23"/>
        <v>0.35133674007903309</v>
      </c>
      <c r="L29" s="177">
        <f t="shared" si="24"/>
        <v>0.64866325992096696</v>
      </c>
      <c r="M29" s="2" t="str">
        <f t="shared" si="25"/>
        <v>R+</v>
      </c>
      <c r="N29" s="1">
        <f t="shared" si="26"/>
        <v>16.830845309327351</v>
      </c>
      <c r="O29" s="175">
        <f t="shared" si="27"/>
        <v>0.32802331749103597</v>
      </c>
      <c r="P29" s="177">
        <f t="shared" si="28"/>
        <v>0.67197668250896403</v>
      </c>
      <c r="Q29" s="2" t="str">
        <f t="shared" si="12"/>
        <v>R+</v>
      </c>
      <c r="R29" s="1">
        <f t="shared" si="19"/>
        <v>1.0310595432327929E-2</v>
      </c>
      <c r="S29" s="1"/>
      <c r="T29" s="5">
        <f t="shared" si="13"/>
        <v>-16.830845309327351</v>
      </c>
      <c r="U29" s="28">
        <f t="shared" si="20"/>
        <v>-1.0310595432327929E-2</v>
      </c>
      <c r="Y29">
        <v>26</v>
      </c>
      <c r="Z29" s="13">
        <v>193211</v>
      </c>
      <c r="AA29">
        <v>147901</v>
      </c>
      <c r="AB29">
        <v>37897</v>
      </c>
      <c r="AC29">
        <v>4033</v>
      </c>
      <c r="AD29">
        <v>679</v>
      </c>
      <c r="AE29">
        <v>431</v>
      </c>
      <c r="AF29">
        <v>2270</v>
      </c>
      <c r="AG29" s="13">
        <v>148711</v>
      </c>
      <c r="AH29" s="19">
        <v>116347</v>
      </c>
      <c r="AI29" s="19">
        <v>28044</v>
      </c>
      <c r="AJ29" s="19">
        <v>2453</v>
      </c>
      <c r="AK29" s="19">
        <v>486</v>
      </c>
      <c r="AL29" s="19">
        <v>347</v>
      </c>
      <c r="AM29" s="9">
        <v>1034</v>
      </c>
      <c r="AN29">
        <v>28131</v>
      </c>
      <c r="AO29" s="9">
        <v>42990</v>
      </c>
      <c r="AP29" s="8">
        <v>27295</v>
      </c>
      <c r="AQ29" s="8">
        <v>50394</v>
      </c>
      <c r="AR29" s="13">
        <v>0.32802331749103597</v>
      </c>
      <c r="AS29" s="19">
        <v>0.67197668250896403</v>
      </c>
    </row>
    <row r="30" spans="1:45" x14ac:dyDescent="0.25">
      <c r="A30" s="54">
        <v>27</v>
      </c>
      <c r="B30" s="87">
        <f t="shared" si="6"/>
        <v>-2.8310120932445997E-2</v>
      </c>
      <c r="C30" s="175">
        <f t="shared" si="0"/>
        <v>0.68173658385486702</v>
      </c>
      <c r="D30" s="177">
        <f t="shared" si="1"/>
        <v>0.27567247921491878</v>
      </c>
      <c r="E30" s="177">
        <f t="shared" si="2"/>
        <v>2.6695013692458237E-2</v>
      </c>
      <c r="F30" s="177">
        <f t="shared" si="7"/>
        <v>6.1739258988095661E-3</v>
      </c>
      <c r="G30" s="177">
        <f t="shared" si="8"/>
        <v>2.3724207843772221E-3</v>
      </c>
      <c r="H30" s="177">
        <f t="shared" si="9"/>
        <v>7.3495765545691979E-3</v>
      </c>
      <c r="I30" s="320" t="s">
        <v>211</v>
      </c>
      <c r="J30" s="321"/>
      <c r="K30" s="175">
        <f t="shared" si="23"/>
        <v>0.40887064591528421</v>
      </c>
      <c r="L30" s="177">
        <f t="shared" si="24"/>
        <v>0.59112935408471579</v>
      </c>
      <c r="M30" s="2" t="str">
        <f t="shared" si="25"/>
        <v>R+</v>
      </c>
      <c r="N30" s="1">
        <f t="shared" si="26"/>
        <v>11.077454725702241</v>
      </c>
      <c r="O30" s="175">
        <f t="shared" si="27"/>
        <v>0.37672915932300288</v>
      </c>
      <c r="P30" s="177">
        <f t="shared" si="28"/>
        <v>0.62327084067699712</v>
      </c>
      <c r="Q30" s="2" t="str">
        <f t="shared" si="12"/>
        <v>D+</v>
      </c>
      <c r="R30" s="1">
        <f t="shared" si="19"/>
        <v>4.8602735877643628</v>
      </c>
      <c r="S30" s="1"/>
      <c r="T30" s="5">
        <f t="shared" si="13"/>
        <v>-11.077454725702241</v>
      </c>
      <c r="U30" s="28">
        <f t="shared" si="20"/>
        <v>4.8602735877643628</v>
      </c>
      <c r="Y30">
        <v>27</v>
      </c>
      <c r="Z30" s="13">
        <v>186862</v>
      </c>
      <c r="AA30">
        <v>121801</v>
      </c>
      <c r="AB30">
        <v>54638</v>
      </c>
      <c r="AC30">
        <v>6282</v>
      </c>
      <c r="AD30">
        <v>1215</v>
      </c>
      <c r="AE30">
        <v>405</v>
      </c>
      <c r="AF30">
        <v>2521</v>
      </c>
      <c r="AG30" s="13">
        <v>142049</v>
      </c>
      <c r="AH30" s="19">
        <v>96840</v>
      </c>
      <c r="AI30" s="19">
        <v>39159</v>
      </c>
      <c r="AJ30" s="19">
        <v>3792</v>
      </c>
      <c r="AK30" s="19">
        <v>877</v>
      </c>
      <c r="AL30" s="19">
        <v>337</v>
      </c>
      <c r="AM30" s="9">
        <v>1044</v>
      </c>
      <c r="AO30" s="9"/>
      <c r="AP30" s="8">
        <v>28688</v>
      </c>
      <c r="AQ30" s="8">
        <v>41476</v>
      </c>
      <c r="AR30" s="13">
        <v>0.37672915932300288</v>
      </c>
      <c r="AS30" s="19">
        <v>0.62327084067699712</v>
      </c>
    </row>
    <row r="31" spans="1:45" x14ac:dyDescent="0.25">
      <c r="A31" s="55">
        <v>28</v>
      </c>
      <c r="B31" s="87">
        <f t="shared" si="6"/>
        <v>-1.5076019069964995E-2</v>
      </c>
      <c r="C31" s="175">
        <f t="shared" si="0"/>
        <v>0.88177118608926419</v>
      </c>
      <c r="D31" s="177">
        <f t="shared" si="1"/>
        <v>7.8082021369234381E-2</v>
      </c>
      <c r="E31" s="177">
        <f t="shared" si="2"/>
        <v>2.3725931966771256E-2</v>
      </c>
      <c r="F31" s="177">
        <f t="shared" si="7"/>
        <v>4.3125492418483145E-3</v>
      </c>
      <c r="G31" s="177">
        <f t="shared" si="8"/>
        <v>3.2689676144138664E-3</v>
      </c>
      <c r="H31" s="177">
        <f t="shared" si="9"/>
        <v>8.8393437184679392E-3</v>
      </c>
      <c r="I31" s="175">
        <f t="shared" si="21"/>
        <v>0.44843214834061651</v>
      </c>
      <c r="J31" s="183">
        <f t="shared" si="22"/>
        <v>0.55156785165938349</v>
      </c>
      <c r="K31" s="175">
        <f t="shared" si="23"/>
        <v>0.33101109305447607</v>
      </c>
      <c r="L31" s="177">
        <f t="shared" si="24"/>
        <v>0.66898890694552393</v>
      </c>
      <c r="M31" s="2" t="str">
        <f t="shared" si="25"/>
        <v>R+</v>
      </c>
      <c r="N31" s="1">
        <f t="shared" si="26"/>
        <v>18.863410011783056</v>
      </c>
      <c r="O31" s="175">
        <f t="shared" si="27"/>
        <v>0.31792504437168018</v>
      </c>
      <c r="P31" s="177">
        <f t="shared" si="28"/>
        <v>0.68207495562831988</v>
      </c>
      <c r="Q31" s="2" t="str">
        <f t="shared" si="12"/>
        <v>R+</v>
      </c>
      <c r="R31" s="1">
        <f t="shared" si="19"/>
        <v>1.0201379073679073</v>
      </c>
      <c r="S31" s="1"/>
      <c r="T31" s="5">
        <f t="shared" si="13"/>
        <v>-18.863410011783056</v>
      </c>
      <c r="U31" s="28">
        <f t="shared" si="20"/>
        <v>-1.0201379073679073</v>
      </c>
      <c r="Y31">
        <v>28</v>
      </c>
      <c r="Z31" s="13">
        <v>189407</v>
      </c>
      <c r="AA31">
        <v>164374</v>
      </c>
      <c r="AB31">
        <v>15008</v>
      </c>
      <c r="AC31">
        <v>5698</v>
      </c>
      <c r="AD31">
        <v>837</v>
      </c>
      <c r="AE31">
        <v>597</v>
      </c>
      <c r="AF31">
        <v>2893</v>
      </c>
      <c r="AG31" s="13">
        <v>144694</v>
      </c>
      <c r="AH31" s="19">
        <v>127587</v>
      </c>
      <c r="AI31" s="19">
        <v>11298</v>
      </c>
      <c r="AJ31" s="19">
        <v>3433</v>
      </c>
      <c r="AK31" s="19">
        <v>624</v>
      </c>
      <c r="AL31" s="19">
        <v>473</v>
      </c>
      <c r="AM31" s="9">
        <v>1279</v>
      </c>
      <c r="AN31">
        <v>30375</v>
      </c>
      <c r="AO31" s="9">
        <v>37361</v>
      </c>
      <c r="AP31" s="8">
        <v>23424</v>
      </c>
      <c r="AQ31" s="8">
        <v>47341</v>
      </c>
      <c r="AR31" s="13">
        <v>0.31792504437168018</v>
      </c>
      <c r="AS31" s="19">
        <v>0.68207495562831988</v>
      </c>
    </row>
    <row r="32" spans="1:45" x14ac:dyDescent="0.25">
      <c r="A32" s="56">
        <v>29</v>
      </c>
      <c r="B32" s="87">
        <f t="shared" si="6"/>
        <v>2.842231573539987E-2</v>
      </c>
      <c r="C32" s="175">
        <f t="shared" si="0"/>
        <v>0.23988713728711977</v>
      </c>
      <c r="D32" s="177">
        <f t="shared" si="1"/>
        <v>0.7166984289456495</v>
      </c>
      <c r="E32" s="177">
        <f t="shared" si="2"/>
        <v>2.0660071784995186E-2</v>
      </c>
      <c r="F32" s="177">
        <f t="shared" si="7"/>
        <v>1.1454622590051112E-2</v>
      </c>
      <c r="G32" s="177">
        <f t="shared" si="8"/>
        <v>2.5050673741910719E-3</v>
      </c>
      <c r="H32" s="177">
        <f t="shared" si="9"/>
        <v>8.7946720179933879E-3</v>
      </c>
      <c r="I32" s="320" t="s">
        <v>211</v>
      </c>
      <c r="J32" s="321"/>
      <c r="K32" s="175">
        <f t="shared" si="23"/>
        <v>0.86151321272421888</v>
      </c>
      <c r="L32" s="177">
        <f t="shared" si="24"/>
        <v>0.13848678727578115</v>
      </c>
      <c r="M32" s="2" t="str">
        <f t="shared" si="25"/>
        <v>D+</v>
      </c>
      <c r="N32" s="1">
        <f t="shared" si="26"/>
        <v>34.186801955191228</v>
      </c>
      <c r="O32" s="175">
        <f t="shared" si="27"/>
        <v>0.78468293094127695</v>
      </c>
      <c r="P32" s="177">
        <f t="shared" si="28"/>
        <v>0.21531706905872305</v>
      </c>
      <c r="Q32" s="2" t="str">
        <f t="shared" si="12"/>
        <v>D+</v>
      </c>
      <c r="R32" s="1">
        <f t="shared" si="19"/>
        <v>45.655650749591771</v>
      </c>
      <c r="S32" s="1"/>
      <c r="T32" s="5">
        <f t="shared" si="13"/>
        <v>34.186801955191228</v>
      </c>
      <c r="U32" s="28">
        <f t="shared" si="20"/>
        <v>45.655650749591771</v>
      </c>
      <c r="Y32">
        <v>29</v>
      </c>
      <c r="Z32" s="13">
        <v>197772</v>
      </c>
      <c r="AA32">
        <v>41137</v>
      </c>
      <c r="AB32">
        <v>145493</v>
      </c>
      <c r="AC32">
        <v>4728</v>
      </c>
      <c r="AD32">
        <v>2101</v>
      </c>
      <c r="AE32">
        <v>482</v>
      </c>
      <c r="AF32">
        <v>2159</v>
      </c>
      <c r="AG32" s="13">
        <v>148499</v>
      </c>
      <c r="AH32" s="19">
        <v>35623</v>
      </c>
      <c r="AI32" s="19">
        <v>106429</v>
      </c>
      <c r="AJ32" s="19">
        <v>3068</v>
      </c>
      <c r="AK32" s="19">
        <v>1701</v>
      </c>
      <c r="AL32" s="19">
        <v>372</v>
      </c>
      <c r="AM32" s="9">
        <v>1306</v>
      </c>
      <c r="AO32" s="9"/>
      <c r="AP32" s="8">
        <v>67192</v>
      </c>
      <c r="AQ32" s="8">
        <v>10801</v>
      </c>
      <c r="AR32" s="13">
        <v>0.78468293094127695</v>
      </c>
      <c r="AS32" s="19">
        <v>0.21531706905872305</v>
      </c>
    </row>
    <row r="33" spans="1:45" x14ac:dyDescent="0.25">
      <c r="A33" s="57">
        <v>30</v>
      </c>
      <c r="B33" s="87">
        <f t="shared" si="6"/>
        <v>2.5952296723738385E-2</v>
      </c>
      <c r="C33" s="175">
        <f t="shared" si="0"/>
        <v>0.26685232790631247</v>
      </c>
      <c r="D33" s="177">
        <f t="shared" si="1"/>
        <v>0.6401885175664096</v>
      </c>
      <c r="E33" s="177">
        <f t="shared" si="2"/>
        <v>6.9173093401885169E-2</v>
      </c>
      <c r="F33" s="177">
        <f t="shared" si="7"/>
        <v>1.2853470437017995E-2</v>
      </c>
      <c r="G33" s="177">
        <f t="shared" si="8"/>
        <v>1.8851756640959727E-3</v>
      </c>
      <c r="H33" s="177">
        <f t="shared" si="9"/>
        <v>9.0474150242787783E-3</v>
      </c>
      <c r="I33" s="255">
        <f t="shared" si="21"/>
        <v>1</v>
      </c>
      <c r="J33" s="270">
        <f t="shared" si="22"/>
        <v>0</v>
      </c>
      <c r="K33" s="175">
        <f t="shared" si="23"/>
        <v>0.82080812655688917</v>
      </c>
      <c r="L33" s="177">
        <f t="shared" si="24"/>
        <v>0.17919187344311086</v>
      </c>
      <c r="M33" s="2" t="str">
        <f t="shared" si="25"/>
        <v>D+</v>
      </c>
      <c r="N33" s="1">
        <f t="shared" si="26"/>
        <v>30.116293338458256</v>
      </c>
      <c r="O33" s="175">
        <f t="shared" si="27"/>
        <v>0.72990419839428622</v>
      </c>
      <c r="P33" s="177">
        <f t="shared" si="28"/>
        <v>0.27009580160571378</v>
      </c>
      <c r="Q33" s="2" t="str">
        <f t="shared" si="12"/>
        <v>D+</v>
      </c>
      <c r="R33" s="1">
        <f t="shared" si="19"/>
        <v>40.177777494892695</v>
      </c>
      <c r="S33" s="1"/>
      <c r="T33" s="5">
        <f t="shared" si="13"/>
        <v>30.116293338458256</v>
      </c>
      <c r="U33" s="28">
        <f t="shared" si="20"/>
        <v>40.177777494892695</v>
      </c>
      <c r="Y33">
        <v>30</v>
      </c>
      <c r="Z33" s="13">
        <v>197297</v>
      </c>
      <c r="AA33">
        <v>43675</v>
      </c>
      <c r="AB33">
        <v>130705</v>
      </c>
      <c r="AC33">
        <v>15487</v>
      </c>
      <c r="AD33">
        <v>2355</v>
      </c>
      <c r="AE33">
        <v>330</v>
      </c>
      <c r="AF33">
        <v>2470</v>
      </c>
      <c r="AG33" s="13">
        <v>140040</v>
      </c>
      <c r="AH33" s="19">
        <v>37370</v>
      </c>
      <c r="AI33" s="19">
        <v>89652</v>
      </c>
      <c r="AJ33" s="19">
        <v>9687</v>
      </c>
      <c r="AK33" s="19">
        <v>1800</v>
      </c>
      <c r="AL33" s="19">
        <v>264</v>
      </c>
      <c r="AM33" s="9">
        <v>1267</v>
      </c>
      <c r="AN33">
        <v>47822</v>
      </c>
      <c r="AO33" s="9">
        <v>0</v>
      </c>
      <c r="AP33" s="8">
        <v>50744</v>
      </c>
      <c r="AQ33" s="8">
        <v>11078</v>
      </c>
      <c r="AR33" s="13">
        <v>0.72990419839428622</v>
      </c>
      <c r="AS33" s="19">
        <v>0.27009580160571378</v>
      </c>
    </row>
    <row r="34" spans="1:45" x14ac:dyDescent="0.25">
      <c r="A34" s="58">
        <v>31</v>
      </c>
      <c r="B34" s="87">
        <f t="shared" si="6"/>
        <v>2.7423908050686174E-2</v>
      </c>
      <c r="C34" s="175">
        <f t="shared" si="0"/>
        <v>0.70781376624055625</v>
      </c>
      <c r="D34" s="177">
        <f t="shared" si="1"/>
        <v>0.19734399916346429</v>
      </c>
      <c r="E34" s="177">
        <f t="shared" si="2"/>
        <v>4.3133871853187983E-2</v>
      </c>
      <c r="F34" s="177">
        <f t="shared" si="7"/>
        <v>3.978772906700128E-2</v>
      </c>
      <c r="G34" s="177">
        <f t="shared" si="8"/>
        <v>1.8822053172300212E-3</v>
      </c>
      <c r="H34" s="177">
        <f t="shared" si="9"/>
        <v>1.0038428358560112E-2</v>
      </c>
      <c r="I34" s="318" t="s">
        <v>46</v>
      </c>
      <c r="J34" s="319"/>
      <c r="K34" s="175">
        <f t="shared" si="23"/>
        <v>0.39228508936659079</v>
      </c>
      <c r="L34" s="177">
        <f t="shared" si="24"/>
        <v>0.60771491063340921</v>
      </c>
      <c r="M34" s="2" t="str">
        <f t="shared" si="25"/>
        <v>R+</v>
      </c>
      <c r="N34" s="1">
        <f t="shared" si="26"/>
        <v>12.736010380571583</v>
      </c>
      <c r="O34" s="175">
        <f t="shared" si="27"/>
        <v>0.29447560325399047</v>
      </c>
      <c r="P34" s="177">
        <f t="shared" si="28"/>
        <v>0.70552439674600953</v>
      </c>
      <c r="Q34" s="2" t="str">
        <f t="shared" si="12"/>
        <v>R+</v>
      </c>
      <c r="R34" s="1">
        <f t="shared" si="19"/>
        <v>3.365082019136878</v>
      </c>
      <c r="S34" s="1"/>
      <c r="T34" s="5">
        <f t="shared" si="13"/>
        <v>-12.736010380571583</v>
      </c>
      <c r="U34" s="28">
        <f t="shared" si="20"/>
        <v>-3.365082019136878</v>
      </c>
      <c r="Y34">
        <v>31</v>
      </c>
      <c r="Z34" s="13">
        <v>197580</v>
      </c>
      <c r="AA34">
        <v>135987</v>
      </c>
      <c r="AB34">
        <v>43304</v>
      </c>
      <c r="AC34">
        <v>10420</v>
      </c>
      <c r="AD34">
        <v>8254</v>
      </c>
      <c r="AE34">
        <v>408</v>
      </c>
      <c r="AF34">
        <v>3061</v>
      </c>
      <c r="AG34" s="13">
        <v>153012</v>
      </c>
      <c r="AH34" s="19">
        <v>108304</v>
      </c>
      <c r="AI34" s="19">
        <v>30196</v>
      </c>
      <c r="AJ34" s="19">
        <v>6600</v>
      </c>
      <c r="AK34" s="19">
        <v>6088</v>
      </c>
      <c r="AL34" s="19">
        <v>288</v>
      </c>
      <c r="AM34" s="9">
        <v>1536</v>
      </c>
      <c r="AO34" s="9"/>
      <c r="AP34" s="8">
        <v>35512</v>
      </c>
      <c r="AQ34" s="8">
        <v>55014</v>
      </c>
      <c r="AR34" s="13">
        <v>0.29447560325399047</v>
      </c>
      <c r="AS34" s="19">
        <v>0.70552439674600953</v>
      </c>
    </row>
    <row r="35" spans="1:45" x14ac:dyDescent="0.25">
      <c r="A35" s="59">
        <v>32</v>
      </c>
      <c r="B35" s="87">
        <f t="shared" si="6"/>
        <v>3.1963542992118753E-2</v>
      </c>
      <c r="C35" s="175">
        <f t="shared" si="0"/>
        <v>0.78586585221620042</v>
      </c>
      <c r="D35" s="177">
        <f t="shared" si="1"/>
        <v>0.15298079130634423</v>
      </c>
      <c r="E35" s="177">
        <f t="shared" si="2"/>
        <v>2.2179397093302352E-2</v>
      </c>
      <c r="F35" s="177">
        <f t="shared" si="7"/>
        <v>2.7473788933955766E-2</v>
      </c>
      <c r="G35" s="177">
        <f t="shared" si="8"/>
        <v>2.4071742140158764E-3</v>
      </c>
      <c r="H35" s="177">
        <f t="shared" si="9"/>
        <v>9.0929962361813582E-3</v>
      </c>
      <c r="I35" s="255">
        <f t="shared" si="21"/>
        <v>0</v>
      </c>
      <c r="J35" s="270">
        <f t="shared" si="22"/>
        <v>1</v>
      </c>
      <c r="K35" s="175">
        <f t="shared" si="23"/>
        <v>0.28196843817310652</v>
      </c>
      <c r="L35" s="177">
        <f t="shared" si="24"/>
        <v>0.71803156182689354</v>
      </c>
      <c r="M35" s="2" t="str">
        <f t="shared" si="25"/>
        <v>R+</v>
      </c>
      <c r="N35" s="1">
        <f t="shared" si="26"/>
        <v>23.76767549992001</v>
      </c>
      <c r="O35" s="175">
        <f t="shared" si="27"/>
        <v>0.22501899734816633</v>
      </c>
      <c r="P35" s="177">
        <f t="shared" si="28"/>
        <v>0.77498100265183367</v>
      </c>
      <c r="Q35" s="2" t="str">
        <f t="shared" si="12"/>
        <v>R+</v>
      </c>
      <c r="R35" s="1">
        <f t="shared" si="19"/>
        <v>10.310742609719291</v>
      </c>
      <c r="S35" s="1"/>
      <c r="T35" s="5">
        <f t="shared" si="13"/>
        <v>-23.76767549992001</v>
      </c>
      <c r="U35" s="28">
        <f t="shared" si="20"/>
        <v>-10.310742609719291</v>
      </c>
      <c r="Y35">
        <v>32</v>
      </c>
      <c r="Z35" s="13">
        <v>198453</v>
      </c>
      <c r="AA35">
        <v>152165</v>
      </c>
      <c r="AB35">
        <v>31562</v>
      </c>
      <c r="AC35">
        <v>5173</v>
      </c>
      <c r="AD35">
        <v>5800</v>
      </c>
      <c r="AE35">
        <v>473</v>
      </c>
      <c r="AF35">
        <v>2816</v>
      </c>
      <c r="AG35" s="13">
        <v>143737</v>
      </c>
      <c r="AH35" s="19">
        <v>112958</v>
      </c>
      <c r="AI35" s="19">
        <v>21989</v>
      </c>
      <c r="AJ35" s="19">
        <v>3188</v>
      </c>
      <c r="AK35" s="19">
        <v>3949</v>
      </c>
      <c r="AL35" s="19">
        <v>346</v>
      </c>
      <c r="AM35" s="9">
        <v>1307</v>
      </c>
      <c r="AN35">
        <v>0</v>
      </c>
      <c r="AO35" s="9">
        <v>69818</v>
      </c>
      <c r="AP35" s="8">
        <v>25658</v>
      </c>
      <c r="AQ35" s="8">
        <v>65338</v>
      </c>
      <c r="AR35" s="13">
        <v>0.22501899734816633</v>
      </c>
      <c r="AS35" s="19">
        <v>0.77498100265183367</v>
      </c>
    </row>
    <row r="36" spans="1:45" x14ac:dyDescent="0.25">
      <c r="A36" s="60">
        <v>33</v>
      </c>
      <c r="B36" s="87">
        <f t="shared" si="6"/>
        <v>2.7647509771741848E-2</v>
      </c>
      <c r="C36" s="175">
        <f t="shared" si="0"/>
        <v>0.20361949543867552</v>
      </c>
      <c r="D36" s="177">
        <f t="shared" si="1"/>
        <v>0.68690167811690506</v>
      </c>
      <c r="E36" s="177">
        <f t="shared" si="2"/>
        <v>8.1026861133010469E-2</v>
      </c>
      <c r="F36" s="177">
        <f t="shared" si="7"/>
        <v>1.8456470323234598E-2</v>
      </c>
      <c r="G36" s="177">
        <f t="shared" si="8"/>
        <v>1.7245748395089537E-3</v>
      </c>
      <c r="H36" s="177">
        <f t="shared" si="9"/>
        <v>8.2709201486653901E-3</v>
      </c>
      <c r="I36" s="320" t="s">
        <v>211</v>
      </c>
      <c r="J36" s="321"/>
      <c r="K36" s="175">
        <f t="shared" si="23"/>
        <v>0.85700113378684806</v>
      </c>
      <c r="L36" s="177">
        <f t="shared" si="24"/>
        <v>0.14299886621315192</v>
      </c>
      <c r="M36" s="2" t="str">
        <f t="shared" si="25"/>
        <v>D+</v>
      </c>
      <c r="N36" s="1">
        <f t="shared" si="26"/>
        <v>33.735594061454144</v>
      </c>
      <c r="O36" s="175">
        <f t="shared" si="27"/>
        <v>0.77808530793257991</v>
      </c>
      <c r="P36" s="177">
        <f t="shared" si="28"/>
        <v>0.22191469206742009</v>
      </c>
      <c r="Q36" s="2" t="str">
        <f t="shared" si="12"/>
        <v>D+</v>
      </c>
      <c r="R36" s="1">
        <f t="shared" si="19"/>
        <v>44.995888448722063</v>
      </c>
      <c r="S36" s="1"/>
      <c r="T36" s="5">
        <f t="shared" si="13"/>
        <v>33.735594061454144</v>
      </c>
      <c r="U36" s="28">
        <f t="shared" si="20"/>
        <v>44.995888448722063</v>
      </c>
      <c r="Y36">
        <v>33</v>
      </c>
      <c r="Z36" s="13">
        <v>197623</v>
      </c>
      <c r="AA36">
        <v>32973</v>
      </c>
      <c r="AB36">
        <v>141760</v>
      </c>
      <c r="AC36">
        <v>17553</v>
      </c>
      <c r="AD36">
        <v>3413</v>
      </c>
      <c r="AE36">
        <v>328</v>
      </c>
      <c r="AF36">
        <v>2153</v>
      </c>
      <c r="AG36" s="13">
        <v>142064</v>
      </c>
      <c r="AH36" s="19">
        <v>28927</v>
      </c>
      <c r="AI36" s="19">
        <v>97584</v>
      </c>
      <c r="AJ36" s="19">
        <v>11511</v>
      </c>
      <c r="AK36" s="19">
        <v>2622</v>
      </c>
      <c r="AL36" s="19">
        <v>245</v>
      </c>
      <c r="AM36" s="9">
        <v>1175</v>
      </c>
      <c r="AO36" s="9"/>
      <c r="AP36" s="8">
        <v>60470</v>
      </c>
      <c r="AQ36" s="8">
        <v>10090</v>
      </c>
      <c r="AR36" s="13">
        <v>0.77808530793257991</v>
      </c>
      <c r="AS36" s="19">
        <v>0.22191469206742009</v>
      </c>
    </row>
  </sheetData>
  <mergeCells count="36">
    <mergeCell ref="AP1:AQ1"/>
    <mergeCell ref="AR1:AS1"/>
    <mergeCell ref="M2:N2"/>
    <mergeCell ref="Q2:R2"/>
    <mergeCell ref="W1:X1"/>
    <mergeCell ref="K1:N1"/>
    <mergeCell ref="O1:R1"/>
    <mergeCell ref="T1:U1"/>
    <mergeCell ref="I8:J8"/>
    <mergeCell ref="X5:X7"/>
    <mergeCell ref="C1:H1"/>
    <mergeCell ref="AG1:AM1"/>
    <mergeCell ref="AN1:AO1"/>
    <mergeCell ref="A3:B3"/>
    <mergeCell ref="Q3:R3"/>
    <mergeCell ref="W5:W7"/>
    <mergeCell ref="I3:J3"/>
    <mergeCell ref="Z1:AF1"/>
    <mergeCell ref="A1:B1"/>
    <mergeCell ref="I1:J1"/>
    <mergeCell ref="I4:J4"/>
    <mergeCell ref="I6:J6"/>
    <mergeCell ref="I10:J10"/>
    <mergeCell ref="I12:J12"/>
    <mergeCell ref="I32:J32"/>
    <mergeCell ref="I36:J36"/>
    <mergeCell ref="I14:J14"/>
    <mergeCell ref="I16:J16"/>
    <mergeCell ref="I20:J20"/>
    <mergeCell ref="I26:J26"/>
    <mergeCell ref="I28:J28"/>
    <mergeCell ref="I34:J34"/>
    <mergeCell ref="I22:J22"/>
    <mergeCell ref="I18:J18"/>
    <mergeCell ref="I24:J24"/>
    <mergeCell ref="I30:J30"/>
  </mergeCells>
  <conditionalFormatting sqref="D3:D36">
    <cfRule type="cellIs" dxfId="119" priority="61" operator="greaterThan">
      <formula>0.5</formula>
    </cfRule>
  </conditionalFormatting>
  <conditionalFormatting sqref="E3:E36">
    <cfRule type="cellIs" dxfId="118" priority="60" operator="greaterThan">
      <formula>0.5</formula>
    </cfRule>
  </conditionalFormatting>
  <conditionalFormatting sqref="I3">
    <cfRule type="expression" dxfId="117" priority="59">
      <formula>(I3-J3)&gt;0</formula>
    </cfRule>
  </conditionalFormatting>
  <conditionalFormatting sqref="Q4:Q36">
    <cfRule type="containsText" dxfId="116" priority="52" operator="containsText" text="R+">
      <formula>NOT(ISERROR(SEARCH("R+",Q4)))</formula>
    </cfRule>
    <cfRule type="containsText" dxfId="115" priority="53" operator="containsText" text="D+">
      <formula>NOT(ISERROR(SEARCH("D+",Q4)))</formula>
    </cfRule>
  </conditionalFormatting>
  <conditionalFormatting sqref="R4:S36">
    <cfRule type="expression" dxfId="114" priority="50">
      <formula>U4&lt;0</formula>
    </cfRule>
    <cfRule type="expression" dxfId="113" priority="51">
      <formula>U4&gt;0</formula>
    </cfRule>
  </conditionalFormatting>
  <conditionalFormatting sqref="F3:H36">
    <cfRule type="cellIs" dxfId="112" priority="49" operator="greaterThan">
      <formula>0.5</formula>
    </cfRule>
  </conditionalFormatting>
  <conditionalFormatting sqref="C3:C36">
    <cfRule type="cellIs" dxfId="111" priority="48" operator="lessThan">
      <formula>0.5</formula>
    </cfRule>
  </conditionalFormatting>
  <conditionalFormatting sqref="I36">
    <cfRule type="expression" dxfId="110" priority="30">
      <formula>(I36-J36)&gt;0</formula>
    </cfRule>
  </conditionalFormatting>
  <conditionalFormatting sqref="I4">
    <cfRule type="expression" dxfId="109" priority="45">
      <formula>(I4-J4)&gt;0</formula>
    </cfRule>
  </conditionalFormatting>
  <conditionalFormatting sqref="I6">
    <cfRule type="expression" dxfId="108" priority="27">
      <formula>(I6-J6)&gt;0</formula>
    </cfRule>
  </conditionalFormatting>
  <conditionalFormatting sqref="I8">
    <cfRule type="expression" dxfId="107" priority="26">
      <formula>(I8-J8)&gt;0</formula>
    </cfRule>
  </conditionalFormatting>
  <conditionalFormatting sqref="I10">
    <cfRule type="expression" dxfId="106" priority="25">
      <formula>(I10-J10)&gt;0</formula>
    </cfRule>
  </conditionalFormatting>
  <conditionalFormatting sqref="I12">
    <cfRule type="expression" dxfId="105" priority="24">
      <formula>(I12-J12)&gt;0</formula>
    </cfRule>
  </conditionalFormatting>
  <conditionalFormatting sqref="I14">
    <cfRule type="expression" dxfId="104" priority="23">
      <formula>(I14-J14)&gt;0</formula>
    </cfRule>
  </conditionalFormatting>
  <conditionalFormatting sqref="I16">
    <cfRule type="expression" dxfId="103" priority="22">
      <formula>(I16-J16)&gt;0</formula>
    </cfRule>
  </conditionalFormatting>
  <conditionalFormatting sqref="I20">
    <cfRule type="expression" dxfId="102" priority="21">
      <formula>(I20-J20)&gt;0</formula>
    </cfRule>
  </conditionalFormatting>
  <conditionalFormatting sqref="I26">
    <cfRule type="expression" dxfId="101" priority="20">
      <formula>(I26-J26)&gt;0</formula>
    </cfRule>
  </conditionalFormatting>
  <conditionalFormatting sqref="I28">
    <cfRule type="expression" dxfId="100" priority="19">
      <formula>(I28-J28)&gt;0</formula>
    </cfRule>
  </conditionalFormatting>
  <conditionalFormatting sqref="I34">
    <cfRule type="expression" dxfId="99" priority="18">
      <formula>(I34-J34)&gt;0</formula>
    </cfRule>
  </conditionalFormatting>
  <conditionalFormatting sqref="I32">
    <cfRule type="expression" dxfId="98" priority="17">
      <formula>(I32-J32)&gt;0</formula>
    </cfRule>
  </conditionalFormatting>
  <conditionalFormatting sqref="I30">
    <cfRule type="expression" dxfId="97" priority="16">
      <formula>(I30-J30)&gt;0</formula>
    </cfRule>
  </conditionalFormatting>
  <conditionalFormatting sqref="I24">
    <cfRule type="expression" dxfId="96" priority="15">
      <formula>(I24-J24)&gt;0</formula>
    </cfRule>
  </conditionalFormatting>
  <conditionalFormatting sqref="I22">
    <cfRule type="expression" dxfId="95" priority="14">
      <formula>(I22-J22)&gt;0</formula>
    </cfRule>
  </conditionalFormatting>
  <conditionalFormatting sqref="I5 I7 I9 I11 I13 I15 I17 I21 I27 I29 I35 I33 I31 I25 I23 I19">
    <cfRule type="cellIs" dxfId="94" priority="29" operator="greaterThan">
      <formula>0.5</formula>
    </cfRule>
  </conditionalFormatting>
  <conditionalFormatting sqref="J5 J7 J9 J11 J13 J15 J17 J21 J27 J29 J35 J33 J31 J25 J23 J19">
    <cfRule type="cellIs" dxfId="93" priority="28" operator="greaterThan">
      <formula>0.5</formula>
    </cfRule>
  </conditionalFormatting>
  <conditionalFormatting sqref="I18">
    <cfRule type="expression" dxfId="92" priority="13">
      <formula>(I18-J18)&gt;0</formula>
    </cfRule>
  </conditionalFormatting>
  <conditionalFormatting sqref="M3:M36">
    <cfRule type="containsText" dxfId="91" priority="11" operator="containsText" text="D+">
      <formula>NOT(ISERROR(SEARCH("D+",M3)))</formula>
    </cfRule>
    <cfRule type="containsText" dxfId="90" priority="12" operator="containsText" text="R+">
      <formula>NOT(ISERROR(SEARCH("R+",M3)))</formula>
    </cfRule>
  </conditionalFormatting>
  <conditionalFormatting sqref="N3:N36">
    <cfRule type="expression" dxfId="89" priority="9">
      <formula>T3&gt;0</formula>
    </cfRule>
    <cfRule type="expression" dxfId="88" priority="10">
      <formula>T3&lt;0</formula>
    </cfRule>
  </conditionalFormatting>
  <conditionalFormatting sqref="K4:K36">
    <cfRule type="cellIs" dxfId="87" priority="8" operator="greaterThan">
      <formula>0.5</formula>
    </cfRule>
  </conditionalFormatting>
  <conditionalFormatting sqref="L4:L36">
    <cfRule type="cellIs" dxfId="86" priority="7" operator="greaterThan">
      <formula>0.5</formula>
    </cfRule>
  </conditionalFormatting>
  <conditionalFormatting sqref="K3">
    <cfRule type="cellIs" dxfId="85" priority="6" operator="greaterThan">
      <formula>0.5</formula>
    </cfRule>
  </conditionalFormatting>
  <conditionalFormatting sqref="L3">
    <cfRule type="cellIs" dxfId="84" priority="5" operator="greaterThan">
      <formula>0.5</formula>
    </cfRule>
  </conditionalFormatting>
  <conditionalFormatting sqref="O4:O36">
    <cfRule type="cellIs" dxfId="83" priority="4" operator="greaterThan">
      <formula>0.5</formula>
    </cfRule>
  </conditionalFormatting>
  <conditionalFormatting sqref="P4:P36">
    <cfRule type="cellIs" dxfId="82" priority="3" operator="greaterThan">
      <formula>0.5</formula>
    </cfRule>
  </conditionalFormatting>
  <conditionalFormatting sqref="O3">
    <cfRule type="cellIs" dxfId="81" priority="2" operator="greaterThan">
      <formula>0.5</formula>
    </cfRule>
  </conditionalFormatting>
  <conditionalFormatting sqref="P3">
    <cfRule type="cellIs" dxfId="80" priority="1" operator="greaterThan">
      <formula>0.5</formula>
    </cfRule>
  </conditionalFormatting>
  <pageMargins left="0.7" right="0.7" top="0.75" bottom="0.75" header="0.3" footer="0.3"/>
  <ignoredErrors>
    <ignoredError sqref="S3:U3 I7 I5 I9 I11 I13 I15 I17 I21 I27 I29 I35 I23 I19 I25 I31 I33 S4:S36 C4:F36 C3:E3" evalError="1"/>
    <ignoredError sqref="K4:R4 K3:R3 J5:R5 J7:R7 K6:R6 J9:R9 K8:R8 J11:R11 K10:R10 J13 Q12:R12 J15 Q14:R14 J17 Q16:R16 J21 Q20:R20 J27 Q26:R26 J29 Q28:R28 J35 Q34:R34 J23 Q22:R22 J19 Q18:R18 J25 Q24:R24 J31 Q30:R30 J33 Q32:R32 Q36:R36 Q13:R13 Q15:R15 Q17:R17 Q21:R21 Q27:R27 Q29:R29 Q35:R35 Q23:R23 Q19:R19 Q25:R25 Q31:R31 Q33:R33 K12:P12" evalError="1" formula="1"/>
    <ignoredError sqref="K13:P3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98" customWidth="1"/>
    <col min="2" max="3" width="9.140625" style="19"/>
    <col min="4" max="4" width="9.140625" style="81"/>
    <col min="6" max="6" width="9.140625" style="81"/>
    <col min="12" max="16384" width="9.140625" style="19"/>
  </cols>
  <sheetData>
    <row r="1" spans="1:21" x14ac:dyDescent="0.25">
      <c r="A1" s="80" t="s">
        <v>38</v>
      </c>
      <c r="B1" s="313" t="s">
        <v>214</v>
      </c>
      <c r="C1" s="314"/>
      <c r="D1" s="307">
        <v>2012</v>
      </c>
      <c r="E1" s="308"/>
      <c r="F1" s="307">
        <v>2008</v>
      </c>
      <c r="G1" s="308"/>
      <c r="H1" s="313">
        <v>2004</v>
      </c>
      <c r="I1" s="314"/>
      <c r="J1" s="313">
        <v>2012</v>
      </c>
      <c r="K1" s="317"/>
      <c r="L1" s="317"/>
      <c r="M1" s="314"/>
      <c r="N1" s="304">
        <v>2010</v>
      </c>
      <c r="O1" s="305"/>
      <c r="P1" s="304">
        <v>2008</v>
      </c>
      <c r="Q1" s="306"/>
      <c r="R1" s="304">
        <v>2006</v>
      </c>
      <c r="S1" s="306"/>
      <c r="T1" s="306"/>
      <c r="U1" s="305"/>
    </row>
    <row r="2" spans="1:21" x14ac:dyDescent="0.25">
      <c r="A2" s="83" t="s">
        <v>39</v>
      </c>
      <c r="B2" s="315" t="s">
        <v>72</v>
      </c>
      <c r="C2" s="316"/>
      <c r="D2" s="309" t="s">
        <v>40</v>
      </c>
      <c r="E2" s="311"/>
      <c r="F2" s="309" t="s">
        <v>40</v>
      </c>
      <c r="G2" s="311"/>
      <c r="H2" s="309" t="s">
        <v>40</v>
      </c>
      <c r="I2" s="311"/>
      <c r="J2" s="309" t="s">
        <v>175</v>
      </c>
      <c r="K2" s="311"/>
      <c r="L2" s="309" t="s">
        <v>68</v>
      </c>
      <c r="M2" s="311"/>
      <c r="N2" s="309" t="s">
        <v>41</v>
      </c>
      <c r="O2" s="311"/>
      <c r="P2" s="309" t="s">
        <v>68</v>
      </c>
      <c r="Q2" s="310"/>
      <c r="R2" s="309" t="s">
        <v>68</v>
      </c>
      <c r="S2" s="311"/>
      <c r="T2" s="309" t="s">
        <v>41</v>
      </c>
      <c r="U2" s="311"/>
    </row>
    <row r="3" spans="1:21" x14ac:dyDescent="0.25">
      <c r="A3" s="83" t="s">
        <v>42</v>
      </c>
      <c r="B3" s="110" t="s">
        <v>8</v>
      </c>
      <c r="C3" s="7" t="s">
        <v>9</v>
      </c>
      <c r="D3" s="86" t="s">
        <v>6</v>
      </c>
      <c r="E3" s="19" t="s">
        <v>30</v>
      </c>
      <c r="F3" s="86" t="s">
        <v>6</v>
      </c>
      <c r="G3" s="19" t="s">
        <v>7</v>
      </c>
      <c r="H3" s="13" t="s">
        <v>43</v>
      </c>
      <c r="I3" s="19" t="s">
        <v>44</v>
      </c>
      <c r="J3" s="13" t="s">
        <v>45</v>
      </c>
      <c r="K3" s="19" t="s">
        <v>46</v>
      </c>
      <c r="L3" s="13" t="s">
        <v>56</v>
      </c>
      <c r="M3" s="9" t="s">
        <v>51</v>
      </c>
      <c r="N3" s="13" t="s">
        <v>57</v>
      </c>
      <c r="O3" s="19" t="s">
        <v>53</v>
      </c>
      <c r="P3" s="13" t="s">
        <v>55</v>
      </c>
      <c r="Q3" s="19" t="s">
        <v>52</v>
      </c>
      <c r="R3" s="13" t="s">
        <v>47</v>
      </c>
      <c r="S3" s="19" t="s">
        <v>51</v>
      </c>
      <c r="T3" s="13" t="s">
        <v>50</v>
      </c>
      <c r="U3" s="9" t="s">
        <v>54</v>
      </c>
    </row>
    <row r="4" spans="1:21" x14ac:dyDescent="0.25">
      <c r="A4" s="111" t="s">
        <v>48</v>
      </c>
      <c r="B4" s="175">
        <f t="shared" ref="B4:B37" si="0">(L4+N4)/2</f>
        <v>0.32812642344535925</v>
      </c>
      <c r="C4" s="183">
        <f>1-B4</f>
        <v>0.67187357655464075</v>
      </c>
      <c r="D4" s="179">
        <f t="shared" ref="D4:D37" si="1">D39/(D39+E39)</f>
        <v>0.39648928473705952</v>
      </c>
      <c r="E4" s="180">
        <f t="shared" ref="E4:E37" si="2">E39/(D39+E39)</f>
        <v>0.60351071526294042</v>
      </c>
      <c r="F4" s="179">
        <f t="shared" ref="F4:F37" si="3">F39/(F39+G39)</f>
        <v>0.42368528197645539</v>
      </c>
      <c r="G4" s="181">
        <f t="shared" ref="G4:G37" si="4">G39/(F39+G39)</f>
        <v>0.57631471802354461</v>
      </c>
      <c r="H4" s="179">
        <f t="shared" ref="H4:H37" si="5">H39/(H39+I39)</f>
        <v>0.42814554545612987</v>
      </c>
      <c r="I4" s="181">
        <f t="shared" ref="I4:I37" si="6">I39/(H39+I39)</f>
        <v>0.57185445454387007</v>
      </c>
      <c r="J4" s="179">
        <f>J39/(J39+K39)</f>
        <v>0.30057779362073744</v>
      </c>
      <c r="K4" s="180">
        <f>K39/(J39+K39)</f>
        <v>0.69942220637926256</v>
      </c>
      <c r="L4" s="179">
        <f t="shared" ref="L4:L37" si="7">L39/(L39+M39)</f>
        <v>0.31906794887731232</v>
      </c>
      <c r="M4" s="180">
        <f t="shared" ref="M4:M37" si="8">M39/(L39+M39)</f>
        <v>0.68093205112268762</v>
      </c>
      <c r="N4" s="179">
        <f t="shared" ref="N4:N37" si="9">N39/(N39+O39)</f>
        <v>0.33718489801340612</v>
      </c>
      <c r="O4" s="181">
        <f t="shared" ref="O4:O37" si="10">O39/(N39+O39)</f>
        <v>0.66281510198659377</v>
      </c>
      <c r="P4" s="179">
        <f t="shared" ref="P4:P37" si="11">P39/(P39+Q39)</f>
        <v>0.32694070387249335</v>
      </c>
      <c r="Q4" s="180">
        <f t="shared" ref="Q4:Q37" si="12">Q39/(P39+Q39)</f>
        <v>0.6730592961275067</v>
      </c>
      <c r="R4" s="179">
        <f t="shared" ref="R4:R37" si="13">R39/(R39+S39)</f>
        <v>0.48620493986694879</v>
      </c>
      <c r="S4" s="180">
        <f t="shared" ref="S4:S37" si="14">S39/(R39+S39)</f>
        <v>0.51379506013305121</v>
      </c>
      <c r="T4" s="179">
        <f t="shared" ref="T4:T37" si="15">T39/(T39+U39)</f>
        <v>0.69756769391578843</v>
      </c>
      <c r="U4" s="181">
        <f t="shared" ref="U4:U37" si="16">U39/(T39+U39)</f>
        <v>0.30243230608421162</v>
      </c>
    </row>
    <row r="5" spans="1:21" x14ac:dyDescent="0.25">
      <c r="A5" s="250" t="s">
        <v>176</v>
      </c>
      <c r="B5" s="178">
        <f t="shared" si="0"/>
        <v>0.1947863223020842</v>
      </c>
      <c r="C5" s="184">
        <f>1-B5</f>
        <v>0.80521367769791574</v>
      </c>
      <c r="D5" s="178">
        <f t="shared" si="1"/>
        <v>0.25689613816262891</v>
      </c>
      <c r="E5" s="184">
        <f t="shared" si="2"/>
        <v>0.74310386183737109</v>
      </c>
      <c r="F5" s="178">
        <f t="shared" si="3"/>
        <v>0.28947485503270104</v>
      </c>
      <c r="G5" s="184">
        <f t="shared" si="4"/>
        <v>0.71052514496729891</v>
      </c>
      <c r="H5" s="178">
        <f t="shared" si="5"/>
        <v>0.32083889577386732</v>
      </c>
      <c r="I5" s="184">
        <f t="shared" si="6"/>
        <v>0.67916110422613263</v>
      </c>
      <c r="J5" s="178"/>
      <c r="K5" s="184"/>
      <c r="L5" s="178">
        <f t="shared" si="7"/>
        <v>0.18705647609959225</v>
      </c>
      <c r="M5" s="184">
        <f t="shared" si="8"/>
        <v>0.81294352390040769</v>
      </c>
      <c r="N5" s="178">
        <f t="shared" si="9"/>
        <v>0.20251616850457616</v>
      </c>
      <c r="O5" s="184">
        <f t="shared" si="10"/>
        <v>0.7974838314954239</v>
      </c>
      <c r="P5" s="178">
        <f t="shared" si="11"/>
        <v>0.2051513763162196</v>
      </c>
      <c r="Q5" s="184">
        <f t="shared" si="12"/>
        <v>0.7948486236837804</v>
      </c>
      <c r="R5" s="178">
        <f t="shared" si="13"/>
        <v>0.36438129189041524</v>
      </c>
      <c r="S5" s="184">
        <f t="shared" si="14"/>
        <v>0.63561870810958487</v>
      </c>
      <c r="T5" s="178">
        <f t="shared" si="15"/>
        <v>0.6088085249136147</v>
      </c>
      <c r="U5" s="184">
        <f t="shared" si="16"/>
        <v>0.39119147508638524</v>
      </c>
    </row>
    <row r="6" spans="1:21" x14ac:dyDescent="0.25">
      <c r="A6" s="195" t="s">
        <v>177</v>
      </c>
      <c r="B6" s="175">
        <f t="shared" si="0"/>
        <v>0.17558517060655454</v>
      </c>
      <c r="C6" s="183">
        <f t="shared" ref="C6:C37" si="17">1-B6</f>
        <v>0.82441482939344546</v>
      </c>
      <c r="D6" s="175">
        <f t="shared" si="1"/>
        <v>0.25159024019747461</v>
      </c>
      <c r="E6" s="183">
        <f t="shared" si="2"/>
        <v>0.74840975980252544</v>
      </c>
      <c r="F6" s="175">
        <f t="shared" si="3"/>
        <v>0.28496212820986516</v>
      </c>
      <c r="G6" s="183">
        <f t="shared" si="4"/>
        <v>0.71503787179013489</v>
      </c>
      <c r="H6" s="175">
        <f t="shared" si="5"/>
        <v>0.30065635078900471</v>
      </c>
      <c r="I6" s="183">
        <f t="shared" si="6"/>
        <v>0.69934364921099534</v>
      </c>
      <c r="J6" s="255">
        <f>J41/(J41+K41)</f>
        <v>0</v>
      </c>
      <c r="K6" s="270">
        <f>K41/(J41+K41)</f>
        <v>1</v>
      </c>
      <c r="L6" s="175">
        <f t="shared" si="7"/>
        <v>0.1807333255049319</v>
      </c>
      <c r="M6" s="183">
        <f t="shared" si="8"/>
        <v>0.81926667449506807</v>
      </c>
      <c r="N6" s="175">
        <f t="shared" si="9"/>
        <v>0.17043701570817721</v>
      </c>
      <c r="O6" s="183">
        <f t="shared" si="10"/>
        <v>0.82956298429182274</v>
      </c>
      <c r="P6" s="175">
        <f t="shared" si="11"/>
        <v>0.1791670963331744</v>
      </c>
      <c r="Q6" s="183">
        <f t="shared" si="12"/>
        <v>0.8208329036668256</v>
      </c>
      <c r="R6" s="175">
        <f t="shared" si="13"/>
        <v>0.35898253884280296</v>
      </c>
      <c r="S6" s="183">
        <f t="shared" si="14"/>
        <v>0.64101746115719704</v>
      </c>
      <c r="T6" s="175">
        <f t="shared" si="15"/>
        <v>0.64231468525735669</v>
      </c>
      <c r="U6" s="183">
        <f t="shared" si="16"/>
        <v>0.35768531474264326</v>
      </c>
    </row>
    <row r="7" spans="1:21" x14ac:dyDescent="0.25">
      <c r="A7" s="196" t="s">
        <v>178</v>
      </c>
      <c r="B7" s="175">
        <f t="shared" si="0"/>
        <v>0.21896434980923163</v>
      </c>
      <c r="C7" s="183">
        <f t="shared" si="17"/>
        <v>0.78103565019076837</v>
      </c>
      <c r="D7" s="175">
        <f t="shared" si="1"/>
        <v>0.28690867514649138</v>
      </c>
      <c r="E7" s="183">
        <f t="shared" si="2"/>
        <v>0.71309132485350868</v>
      </c>
      <c r="F7" s="175">
        <f t="shared" si="3"/>
        <v>0.31202747237530809</v>
      </c>
      <c r="G7" s="183">
        <f t="shared" si="4"/>
        <v>0.68797252762469185</v>
      </c>
      <c r="H7" s="175">
        <f t="shared" si="5"/>
        <v>0.32313388225490386</v>
      </c>
      <c r="I7" s="183">
        <f t="shared" si="6"/>
        <v>0.67686611774509609</v>
      </c>
      <c r="J7" s="175"/>
      <c r="K7" s="183"/>
      <c r="L7" s="175">
        <f t="shared" si="7"/>
        <v>0.21647942458865091</v>
      </c>
      <c r="M7" s="183">
        <f t="shared" si="8"/>
        <v>0.78352057541134912</v>
      </c>
      <c r="N7" s="175">
        <f t="shared" si="9"/>
        <v>0.22144927502981232</v>
      </c>
      <c r="O7" s="183">
        <f t="shared" si="10"/>
        <v>0.77855072497018774</v>
      </c>
      <c r="P7" s="175">
        <f t="shared" si="11"/>
        <v>0.20773084030033337</v>
      </c>
      <c r="Q7" s="183">
        <f t="shared" si="12"/>
        <v>0.79226915969966671</v>
      </c>
      <c r="R7" s="175">
        <f t="shared" si="13"/>
        <v>0.3718587657259782</v>
      </c>
      <c r="S7" s="183">
        <f t="shared" si="14"/>
        <v>0.6281412342740218</v>
      </c>
      <c r="T7" s="175">
        <f t="shared" si="15"/>
        <v>0.61789439860649154</v>
      </c>
      <c r="U7" s="183">
        <f t="shared" si="16"/>
        <v>0.38210560139350841</v>
      </c>
    </row>
    <row r="8" spans="1:21" x14ac:dyDescent="0.25">
      <c r="A8" s="197" t="s">
        <v>179</v>
      </c>
      <c r="B8" s="175">
        <f t="shared" si="0"/>
        <v>0.21142816723315871</v>
      </c>
      <c r="C8" s="183">
        <f t="shared" si="17"/>
        <v>0.78857183276684129</v>
      </c>
      <c r="D8" s="175">
        <f t="shared" si="1"/>
        <v>0.25593496403707283</v>
      </c>
      <c r="E8" s="183">
        <f t="shared" si="2"/>
        <v>0.74406503596292717</v>
      </c>
      <c r="F8" s="175">
        <f t="shared" si="3"/>
        <v>0.28679570587680664</v>
      </c>
      <c r="G8" s="183">
        <f t="shared" si="4"/>
        <v>0.71320429412319342</v>
      </c>
      <c r="H8" s="175">
        <f t="shared" si="5"/>
        <v>0.30939181872248561</v>
      </c>
      <c r="I8" s="183">
        <f t="shared" si="6"/>
        <v>0.69060818127751455</v>
      </c>
      <c r="J8" s="255">
        <f>J43/(J43+K43)</f>
        <v>0</v>
      </c>
      <c r="K8" s="270">
        <f>K43/(J43+K43)</f>
        <v>1</v>
      </c>
      <c r="L8" s="175">
        <f t="shared" si="7"/>
        <v>0.20750582750582749</v>
      </c>
      <c r="M8" s="183">
        <f t="shared" si="8"/>
        <v>0.79249417249417253</v>
      </c>
      <c r="N8" s="175">
        <f t="shared" si="9"/>
        <v>0.21535050696048996</v>
      </c>
      <c r="O8" s="183">
        <f t="shared" si="10"/>
        <v>0.78464949303951004</v>
      </c>
      <c r="P8" s="175">
        <f t="shared" si="11"/>
        <v>0.20899304946759203</v>
      </c>
      <c r="Q8" s="183">
        <f t="shared" si="12"/>
        <v>0.79100695053240788</v>
      </c>
      <c r="R8" s="175">
        <f t="shared" si="13"/>
        <v>0.36950842556108493</v>
      </c>
      <c r="S8" s="183">
        <f t="shared" si="14"/>
        <v>0.63049157443891513</v>
      </c>
      <c r="T8" s="175">
        <f t="shared" si="15"/>
        <v>0.59667617174062126</v>
      </c>
      <c r="U8" s="183">
        <f t="shared" si="16"/>
        <v>0.40332382825937885</v>
      </c>
    </row>
    <row r="9" spans="1:21" x14ac:dyDescent="0.25">
      <c r="A9" s="198" t="s">
        <v>180</v>
      </c>
      <c r="B9" s="175">
        <f t="shared" si="0"/>
        <v>0.20625058663419116</v>
      </c>
      <c r="C9" s="183">
        <f t="shared" si="17"/>
        <v>0.79374941336580884</v>
      </c>
      <c r="D9" s="175">
        <f t="shared" si="1"/>
        <v>0.30152450791200308</v>
      </c>
      <c r="E9" s="183">
        <f t="shared" si="2"/>
        <v>0.69847549208799686</v>
      </c>
      <c r="F9" s="175">
        <f t="shared" si="3"/>
        <v>0.33182562478189676</v>
      </c>
      <c r="G9" s="183">
        <f t="shared" si="4"/>
        <v>0.66817437521810319</v>
      </c>
      <c r="H9" s="175">
        <f t="shared" si="5"/>
        <v>0.35329441845346493</v>
      </c>
      <c r="I9" s="183">
        <f t="shared" si="6"/>
        <v>0.64670558154653512</v>
      </c>
      <c r="J9" s="175"/>
      <c r="K9" s="183"/>
      <c r="L9" s="175">
        <f t="shared" si="7"/>
        <v>0.2169856819894499</v>
      </c>
      <c r="M9" s="183">
        <f t="shared" si="8"/>
        <v>0.7830143180105501</v>
      </c>
      <c r="N9" s="175">
        <f t="shared" si="9"/>
        <v>0.19551549127893242</v>
      </c>
      <c r="O9" s="183">
        <f t="shared" si="10"/>
        <v>0.80448450872106758</v>
      </c>
      <c r="P9" s="175">
        <f t="shared" si="11"/>
        <v>0.22778862597857319</v>
      </c>
      <c r="Q9" s="183">
        <f t="shared" si="12"/>
        <v>0.77221137402142692</v>
      </c>
      <c r="R9" s="175">
        <f t="shared" si="13"/>
        <v>0.40476866165795605</v>
      </c>
      <c r="S9" s="183">
        <f t="shared" si="14"/>
        <v>0.595231338342044</v>
      </c>
      <c r="T9" s="175">
        <f t="shared" si="15"/>
        <v>0.70311698670374068</v>
      </c>
      <c r="U9" s="183">
        <f t="shared" si="16"/>
        <v>0.29688301329625927</v>
      </c>
    </row>
    <row r="10" spans="1:21" x14ac:dyDescent="0.25">
      <c r="A10" s="199" t="s">
        <v>181</v>
      </c>
      <c r="B10" s="175">
        <f t="shared" si="0"/>
        <v>0.21183473953396692</v>
      </c>
      <c r="C10" s="183">
        <f t="shared" si="17"/>
        <v>0.78816526046603308</v>
      </c>
      <c r="D10" s="175">
        <f t="shared" si="1"/>
        <v>0.34897951127077492</v>
      </c>
      <c r="E10" s="183">
        <f t="shared" si="2"/>
        <v>0.65102048872922502</v>
      </c>
      <c r="F10" s="175">
        <f t="shared" si="3"/>
        <v>0.38931835052601943</v>
      </c>
      <c r="G10" s="183">
        <f t="shared" si="4"/>
        <v>0.61068164947398063</v>
      </c>
      <c r="H10" s="175">
        <f t="shared" si="5"/>
        <v>0.37939381371533715</v>
      </c>
      <c r="I10" s="183">
        <f t="shared" si="6"/>
        <v>0.6206061862846628</v>
      </c>
      <c r="J10" s="175">
        <f>J45/(J45+K45)</f>
        <v>0.31326016428522124</v>
      </c>
      <c r="K10" s="183">
        <f>K45/(J45+K45)</f>
        <v>0.68673983571477881</v>
      </c>
      <c r="L10" s="175">
        <f t="shared" si="7"/>
        <v>0.24608556461001163</v>
      </c>
      <c r="M10" s="183">
        <f t="shared" si="8"/>
        <v>0.75391443538998837</v>
      </c>
      <c r="N10" s="175">
        <f t="shared" si="9"/>
        <v>0.17758391445792221</v>
      </c>
      <c r="O10" s="183">
        <f t="shared" si="10"/>
        <v>0.82241608554207779</v>
      </c>
      <c r="P10" s="175">
        <f t="shared" si="11"/>
        <v>0.27063618658219607</v>
      </c>
      <c r="Q10" s="183">
        <f t="shared" si="12"/>
        <v>0.72936381341780387</v>
      </c>
      <c r="R10" s="175">
        <f t="shared" si="13"/>
        <v>0.44166951759414608</v>
      </c>
      <c r="S10" s="183">
        <f t="shared" si="14"/>
        <v>0.55833048240585392</v>
      </c>
      <c r="T10" s="175">
        <f t="shared" si="15"/>
        <v>0.72974040394479778</v>
      </c>
      <c r="U10" s="183">
        <f t="shared" si="16"/>
        <v>0.27025959605520228</v>
      </c>
    </row>
    <row r="11" spans="1:21" x14ac:dyDescent="0.25">
      <c r="A11" s="200" t="s">
        <v>182</v>
      </c>
      <c r="B11" s="175">
        <f t="shared" si="0"/>
        <v>0.22069054225401757</v>
      </c>
      <c r="C11" s="183">
        <f t="shared" si="17"/>
        <v>0.77930945774598248</v>
      </c>
      <c r="D11" s="175">
        <f t="shared" si="1"/>
        <v>0.36661999439932791</v>
      </c>
      <c r="E11" s="183">
        <f t="shared" si="2"/>
        <v>0.63338000560067209</v>
      </c>
      <c r="F11" s="175">
        <f t="shared" si="3"/>
        <v>0.38938635765077695</v>
      </c>
      <c r="G11" s="183">
        <f t="shared" si="4"/>
        <v>0.61061364234922311</v>
      </c>
      <c r="H11" s="175">
        <f t="shared" si="5"/>
        <v>0.37946116445360545</v>
      </c>
      <c r="I11" s="183">
        <f t="shared" si="6"/>
        <v>0.62053883554639455</v>
      </c>
      <c r="J11" s="175"/>
      <c r="K11" s="183"/>
      <c r="L11" s="175">
        <f t="shared" si="7"/>
        <v>0.26375539125077019</v>
      </c>
      <c r="M11" s="183">
        <f t="shared" si="8"/>
        <v>0.73624460874922981</v>
      </c>
      <c r="N11" s="175">
        <f t="shared" si="9"/>
        <v>0.17762569325726493</v>
      </c>
      <c r="O11" s="183">
        <f t="shared" si="10"/>
        <v>0.82237430674273504</v>
      </c>
      <c r="P11" s="175">
        <f t="shared" si="11"/>
        <v>0.27069265161954414</v>
      </c>
      <c r="Q11" s="183">
        <f t="shared" si="12"/>
        <v>0.72930734838045586</v>
      </c>
      <c r="R11" s="175">
        <f t="shared" si="13"/>
        <v>0.44174005460527344</v>
      </c>
      <c r="S11" s="183">
        <f t="shared" si="14"/>
        <v>0.55825994539472645</v>
      </c>
      <c r="T11" s="175">
        <f t="shared" si="15"/>
        <v>0.72979681215816783</v>
      </c>
      <c r="U11" s="183">
        <f t="shared" si="16"/>
        <v>0.27020318784183217</v>
      </c>
    </row>
    <row r="12" spans="1:21" x14ac:dyDescent="0.25">
      <c r="A12" s="201" t="s">
        <v>183</v>
      </c>
      <c r="B12" s="175">
        <f t="shared" si="0"/>
        <v>0.21018204810775143</v>
      </c>
      <c r="C12" s="183">
        <f t="shared" si="17"/>
        <v>0.78981795189224857</v>
      </c>
      <c r="D12" s="175">
        <f t="shared" si="1"/>
        <v>0.24921381099043605</v>
      </c>
      <c r="E12" s="183">
        <f t="shared" si="2"/>
        <v>0.75078618900956395</v>
      </c>
      <c r="F12" s="175">
        <f t="shared" si="3"/>
        <v>0.28719643406086687</v>
      </c>
      <c r="G12" s="183">
        <f t="shared" si="4"/>
        <v>0.71280356593913308</v>
      </c>
      <c r="H12" s="175">
        <f t="shared" si="5"/>
        <v>0.34257979343014677</v>
      </c>
      <c r="I12" s="183">
        <f t="shared" si="6"/>
        <v>0.65742020656985323</v>
      </c>
      <c r="J12" s="255">
        <f>J47/(J47+K47)</f>
        <v>0</v>
      </c>
      <c r="K12" s="270">
        <f>K47/(J47+K47)</f>
        <v>1</v>
      </c>
      <c r="L12" s="175">
        <f t="shared" si="7"/>
        <v>0.1999681691983943</v>
      </c>
      <c r="M12" s="183">
        <f t="shared" si="8"/>
        <v>0.80003183080160567</v>
      </c>
      <c r="N12" s="175">
        <f t="shared" si="9"/>
        <v>0.22039592701710858</v>
      </c>
      <c r="O12" s="183">
        <f t="shared" si="10"/>
        <v>0.77960407298289136</v>
      </c>
      <c r="P12" s="175">
        <f t="shared" si="11"/>
        <v>0.21751379465550869</v>
      </c>
      <c r="Q12" s="183">
        <f t="shared" si="12"/>
        <v>0.78248620534449131</v>
      </c>
      <c r="R12" s="175">
        <f t="shared" si="13"/>
        <v>0.40977147360126082</v>
      </c>
      <c r="S12" s="183">
        <f t="shared" si="14"/>
        <v>0.59022852639873913</v>
      </c>
      <c r="T12" s="175">
        <f t="shared" si="15"/>
        <v>0.62098124222002837</v>
      </c>
      <c r="U12" s="183">
        <f t="shared" si="16"/>
        <v>0.37901875777997168</v>
      </c>
    </row>
    <row r="13" spans="1:21" x14ac:dyDescent="0.25">
      <c r="A13" s="202" t="s">
        <v>184</v>
      </c>
      <c r="B13" s="175">
        <f t="shared" si="0"/>
        <v>0.21156613471667152</v>
      </c>
      <c r="C13" s="183">
        <f t="shared" si="17"/>
        <v>0.78843386528332848</v>
      </c>
      <c r="D13" s="175">
        <f t="shared" si="1"/>
        <v>0.2651041266425882</v>
      </c>
      <c r="E13" s="183">
        <f t="shared" si="2"/>
        <v>0.7348958733574118</v>
      </c>
      <c r="F13" s="175">
        <f t="shared" si="3"/>
        <v>0.29323111389127304</v>
      </c>
      <c r="G13" s="183">
        <f t="shared" si="4"/>
        <v>0.70676888610872701</v>
      </c>
      <c r="H13" s="175">
        <f t="shared" si="5"/>
        <v>0.32936862105447984</v>
      </c>
      <c r="I13" s="183">
        <f t="shared" si="6"/>
        <v>0.67063137894552016</v>
      </c>
      <c r="J13" s="175"/>
      <c r="K13" s="183"/>
      <c r="L13" s="175">
        <f t="shared" si="7"/>
        <v>0.19683235707974736</v>
      </c>
      <c r="M13" s="183">
        <f t="shared" si="8"/>
        <v>0.80316764292025267</v>
      </c>
      <c r="N13" s="175">
        <f t="shared" si="9"/>
        <v>0.2262999123535957</v>
      </c>
      <c r="O13" s="183">
        <f t="shared" si="10"/>
        <v>0.7737000876464043</v>
      </c>
      <c r="P13" s="175">
        <f t="shared" si="11"/>
        <v>0.22252555065682028</v>
      </c>
      <c r="Q13" s="183">
        <f t="shared" si="12"/>
        <v>0.77747444934317977</v>
      </c>
      <c r="R13" s="175">
        <f t="shared" si="13"/>
        <v>0.37695370505470721</v>
      </c>
      <c r="S13" s="183">
        <f t="shared" si="14"/>
        <v>0.62304629494529284</v>
      </c>
      <c r="T13" s="175">
        <f t="shared" si="15"/>
        <v>0.60521331353810037</v>
      </c>
      <c r="U13" s="183">
        <f t="shared" si="16"/>
        <v>0.39478668646189963</v>
      </c>
    </row>
    <row r="14" spans="1:21" x14ac:dyDescent="0.25">
      <c r="A14" s="203" t="s">
        <v>185</v>
      </c>
      <c r="B14" s="175">
        <f t="shared" si="0"/>
        <v>0.36858920458173455</v>
      </c>
      <c r="C14" s="183">
        <f t="shared" si="17"/>
        <v>0.6314107954182655</v>
      </c>
      <c r="D14" s="175">
        <f t="shared" si="1"/>
        <v>0.46761247633260361</v>
      </c>
      <c r="E14" s="183">
        <f t="shared" si="2"/>
        <v>0.53238752366739639</v>
      </c>
      <c r="F14" s="175">
        <f t="shared" si="3"/>
        <v>0.48475336322869955</v>
      </c>
      <c r="G14" s="183">
        <f t="shared" si="4"/>
        <v>0.51524663677130045</v>
      </c>
      <c r="H14" s="175">
        <f t="shared" si="5"/>
        <v>0.47235808243626576</v>
      </c>
      <c r="I14" s="183">
        <f t="shared" si="6"/>
        <v>0.52764191756373424</v>
      </c>
      <c r="J14" s="175">
        <f>J49/(J49+K49)</f>
        <v>0.45682149118896914</v>
      </c>
      <c r="K14" s="183">
        <f>K49/(J49+K49)</f>
        <v>0.54317850881103091</v>
      </c>
      <c r="L14" s="175">
        <f t="shared" si="7"/>
        <v>0.35832568707126317</v>
      </c>
      <c r="M14" s="183">
        <f t="shared" si="8"/>
        <v>0.64167431292873689</v>
      </c>
      <c r="N14" s="175">
        <f t="shared" si="9"/>
        <v>0.37885272209220594</v>
      </c>
      <c r="O14" s="183">
        <f t="shared" si="10"/>
        <v>0.621147277907794</v>
      </c>
      <c r="P14" s="175">
        <f t="shared" si="11"/>
        <v>0.38920994003528137</v>
      </c>
      <c r="Q14" s="183">
        <f t="shared" si="12"/>
        <v>0.61079005996471858</v>
      </c>
      <c r="R14" s="175">
        <f t="shared" si="13"/>
        <v>0.51863697447150892</v>
      </c>
      <c r="S14" s="183">
        <f t="shared" si="14"/>
        <v>0.48136302552849103</v>
      </c>
      <c r="T14" s="175">
        <f t="shared" si="15"/>
        <v>0.74822468238925643</v>
      </c>
      <c r="U14" s="183">
        <f t="shared" si="16"/>
        <v>0.25177531761074362</v>
      </c>
    </row>
    <row r="15" spans="1:21" x14ac:dyDescent="0.25">
      <c r="A15" s="204" t="s">
        <v>186</v>
      </c>
      <c r="B15" s="175">
        <f t="shared" si="0"/>
        <v>0.25477008502606435</v>
      </c>
      <c r="C15" s="183">
        <f t="shared" si="17"/>
        <v>0.74522991497393565</v>
      </c>
      <c r="D15" s="175">
        <f t="shared" si="1"/>
        <v>0.34619440161238074</v>
      </c>
      <c r="E15" s="183">
        <f t="shared" si="2"/>
        <v>0.65380559838761931</v>
      </c>
      <c r="F15" s="175">
        <f t="shared" si="3"/>
        <v>0.36340668681526256</v>
      </c>
      <c r="G15" s="183">
        <f t="shared" si="4"/>
        <v>0.63659331318473744</v>
      </c>
      <c r="H15" s="175">
        <f t="shared" si="5"/>
        <v>0.34623933287761854</v>
      </c>
      <c r="I15" s="183">
        <f t="shared" si="6"/>
        <v>0.65376066712238157</v>
      </c>
      <c r="J15" s="175"/>
      <c r="K15" s="183"/>
      <c r="L15" s="175">
        <f t="shared" si="7"/>
        <v>0.24314922892590732</v>
      </c>
      <c r="M15" s="183">
        <f t="shared" si="8"/>
        <v>0.75685077107409271</v>
      </c>
      <c r="N15" s="175">
        <f t="shared" si="9"/>
        <v>0.26639094112622141</v>
      </c>
      <c r="O15" s="183">
        <f t="shared" si="10"/>
        <v>0.73360905887377859</v>
      </c>
      <c r="P15" s="175">
        <f t="shared" si="11"/>
        <v>0.2746386193144898</v>
      </c>
      <c r="Q15" s="183">
        <f t="shared" si="12"/>
        <v>0.72536138068551015</v>
      </c>
      <c r="R15" s="175">
        <f t="shared" si="13"/>
        <v>0.38689468476466887</v>
      </c>
      <c r="S15" s="183">
        <f t="shared" si="14"/>
        <v>0.61310531523533107</v>
      </c>
      <c r="T15" s="175">
        <f t="shared" si="15"/>
        <v>0.64188989456621426</v>
      </c>
      <c r="U15" s="183">
        <f t="shared" si="16"/>
        <v>0.35811010543378585</v>
      </c>
    </row>
    <row r="16" spans="1:21" x14ac:dyDescent="0.25">
      <c r="A16" s="205" t="s">
        <v>187</v>
      </c>
      <c r="B16" s="175">
        <f t="shared" si="0"/>
        <v>0.22792034090861352</v>
      </c>
      <c r="C16" s="183">
        <f t="shared" si="17"/>
        <v>0.77207965909138654</v>
      </c>
      <c r="D16" s="175">
        <f t="shared" si="1"/>
        <v>0.26685044796691937</v>
      </c>
      <c r="E16" s="183">
        <f t="shared" si="2"/>
        <v>0.73314955203308063</v>
      </c>
      <c r="F16" s="175">
        <f t="shared" si="3"/>
        <v>0.29597559203835538</v>
      </c>
      <c r="G16" s="183">
        <f t="shared" si="4"/>
        <v>0.70402440796164467</v>
      </c>
      <c r="H16" s="175">
        <f t="shared" si="5"/>
        <v>0.3861394346348338</v>
      </c>
      <c r="I16" s="183">
        <f t="shared" si="6"/>
        <v>0.6138605653651662</v>
      </c>
      <c r="J16" s="255">
        <f>J51/(J51+K51)</f>
        <v>0</v>
      </c>
      <c r="K16" s="270">
        <f>K51/(J51+K51)</f>
        <v>1</v>
      </c>
      <c r="L16" s="175">
        <f t="shared" si="7"/>
        <v>0.20387926702623027</v>
      </c>
      <c r="M16" s="183">
        <f t="shared" si="8"/>
        <v>0.79612073297376973</v>
      </c>
      <c r="N16" s="175">
        <f t="shared" si="9"/>
        <v>0.25196141479099676</v>
      </c>
      <c r="O16" s="183">
        <f t="shared" si="10"/>
        <v>0.74803858520900324</v>
      </c>
      <c r="P16" s="175">
        <f t="shared" si="11"/>
        <v>0.22604056522157071</v>
      </c>
      <c r="Q16" s="183">
        <f t="shared" si="12"/>
        <v>0.77395943477842932</v>
      </c>
      <c r="R16" s="175">
        <f t="shared" si="13"/>
        <v>0.44993712816470544</v>
      </c>
      <c r="S16" s="183">
        <f t="shared" si="14"/>
        <v>0.55006287183529456</v>
      </c>
      <c r="T16" s="175">
        <f t="shared" si="15"/>
        <v>0.66356418341374468</v>
      </c>
      <c r="U16" s="183">
        <f t="shared" si="16"/>
        <v>0.33643581658625538</v>
      </c>
    </row>
    <row r="17" spans="1:21" x14ac:dyDescent="0.25">
      <c r="A17" s="206" t="s">
        <v>188</v>
      </c>
      <c r="B17" s="175">
        <f t="shared" si="0"/>
        <v>0.30988356206828016</v>
      </c>
      <c r="C17" s="183">
        <f t="shared" si="17"/>
        <v>0.69011643793171984</v>
      </c>
      <c r="D17" s="175">
        <f t="shared" si="1"/>
        <v>0.37972904441063537</v>
      </c>
      <c r="E17" s="183">
        <f t="shared" si="2"/>
        <v>0.62027095558936463</v>
      </c>
      <c r="F17" s="175">
        <f t="shared" si="3"/>
        <v>0.41023172956742854</v>
      </c>
      <c r="G17" s="183">
        <f t="shared" si="4"/>
        <v>0.58976827043257141</v>
      </c>
      <c r="H17" s="175">
        <f t="shared" si="5"/>
        <v>0.38432811041836368</v>
      </c>
      <c r="I17" s="183">
        <f t="shared" si="6"/>
        <v>0.61567188958163632</v>
      </c>
      <c r="J17" s="175"/>
      <c r="K17" s="183"/>
      <c r="L17" s="175">
        <f t="shared" si="7"/>
        <v>0.31463001318019207</v>
      </c>
      <c r="M17" s="183">
        <f t="shared" si="8"/>
        <v>0.68536998681980799</v>
      </c>
      <c r="N17" s="175">
        <f t="shared" si="9"/>
        <v>0.30513711095636831</v>
      </c>
      <c r="O17" s="183">
        <f t="shared" si="10"/>
        <v>0.69486288904363169</v>
      </c>
      <c r="P17" s="175">
        <f t="shared" si="11"/>
        <v>0.32271565099846844</v>
      </c>
      <c r="Q17" s="183">
        <f t="shared" si="12"/>
        <v>0.67728434900153156</v>
      </c>
      <c r="R17" s="175">
        <f t="shared" si="13"/>
        <v>0.44966556424308141</v>
      </c>
      <c r="S17" s="183">
        <f t="shared" si="14"/>
        <v>0.55033443575691876</v>
      </c>
      <c r="T17" s="175">
        <f t="shared" si="15"/>
        <v>0.66748233752294872</v>
      </c>
      <c r="U17" s="183">
        <f t="shared" si="16"/>
        <v>0.33251766247705133</v>
      </c>
    </row>
    <row r="18" spans="1:21" x14ac:dyDescent="0.25">
      <c r="A18" s="207" t="s">
        <v>189</v>
      </c>
      <c r="B18" s="175">
        <f t="shared" si="0"/>
        <v>0.28036305866751082</v>
      </c>
      <c r="C18" s="183">
        <f t="shared" si="17"/>
        <v>0.71963694133248923</v>
      </c>
      <c r="D18" s="175">
        <f t="shared" si="1"/>
        <v>0.32131556794101424</v>
      </c>
      <c r="E18" s="183">
        <f t="shared" si="2"/>
        <v>0.67868443205898576</v>
      </c>
      <c r="F18" s="175">
        <f t="shared" si="3"/>
        <v>0.35438591676843073</v>
      </c>
      <c r="G18" s="183">
        <f t="shared" si="4"/>
        <v>0.64561408323156932</v>
      </c>
      <c r="H18" s="175">
        <f t="shared" si="5"/>
        <v>0.38341825533166857</v>
      </c>
      <c r="I18" s="183">
        <f t="shared" si="6"/>
        <v>0.61658174466833149</v>
      </c>
      <c r="J18" s="255">
        <f>J53/(J53+K53)</f>
        <v>0</v>
      </c>
      <c r="K18" s="270">
        <f>K53/(J53+K53)</f>
        <v>1</v>
      </c>
      <c r="L18" s="175">
        <f t="shared" si="7"/>
        <v>0.2698893047702477</v>
      </c>
      <c r="M18" s="183">
        <f t="shared" si="8"/>
        <v>0.73011069522975236</v>
      </c>
      <c r="N18" s="175">
        <f t="shared" si="9"/>
        <v>0.29083681256477395</v>
      </c>
      <c r="O18" s="183">
        <f t="shared" si="10"/>
        <v>0.70916318743522611</v>
      </c>
      <c r="P18" s="175">
        <f t="shared" si="11"/>
        <v>0.29113854584571502</v>
      </c>
      <c r="Q18" s="183">
        <f t="shared" si="12"/>
        <v>0.70886145415428503</v>
      </c>
      <c r="R18" s="175">
        <f t="shared" si="13"/>
        <v>0.45356154829189321</v>
      </c>
      <c r="S18" s="183">
        <f t="shared" si="14"/>
        <v>0.54643845170810668</v>
      </c>
      <c r="T18" s="175">
        <f t="shared" si="15"/>
        <v>0.66754983356529163</v>
      </c>
      <c r="U18" s="183">
        <f t="shared" si="16"/>
        <v>0.33245016643470837</v>
      </c>
    </row>
    <row r="19" spans="1:21" x14ac:dyDescent="0.25">
      <c r="A19" s="208" t="s">
        <v>190</v>
      </c>
      <c r="B19" s="175">
        <f t="shared" si="0"/>
        <v>0.26344363176494034</v>
      </c>
      <c r="C19" s="183">
        <f t="shared" si="17"/>
        <v>0.73655636823505966</v>
      </c>
      <c r="D19" s="175">
        <f t="shared" si="1"/>
        <v>0.30244286419489547</v>
      </c>
      <c r="E19" s="183">
        <f t="shared" si="2"/>
        <v>0.69755713580510448</v>
      </c>
      <c r="F19" s="175">
        <f t="shared" si="3"/>
        <v>0.35805106296409317</v>
      </c>
      <c r="G19" s="183">
        <f t="shared" si="4"/>
        <v>0.64194893703590683</v>
      </c>
      <c r="H19" s="175">
        <f t="shared" si="5"/>
        <v>0.41995371627299644</v>
      </c>
      <c r="I19" s="183">
        <f t="shared" si="6"/>
        <v>0.58004628372700362</v>
      </c>
      <c r="J19" s="175"/>
      <c r="K19" s="183"/>
      <c r="L19" s="175">
        <f t="shared" si="7"/>
        <v>0.2397965344442432</v>
      </c>
      <c r="M19" s="183">
        <f t="shared" si="8"/>
        <v>0.7602034655557568</v>
      </c>
      <c r="N19" s="175">
        <f t="shared" si="9"/>
        <v>0.28709072908563749</v>
      </c>
      <c r="O19" s="183">
        <f t="shared" si="10"/>
        <v>0.71290927091436251</v>
      </c>
      <c r="P19" s="175">
        <f t="shared" si="11"/>
        <v>0.29522005539053198</v>
      </c>
      <c r="Q19" s="183">
        <f t="shared" si="12"/>
        <v>0.70477994460946802</v>
      </c>
      <c r="R19" s="175">
        <f t="shared" si="13"/>
        <v>0.48140625516034213</v>
      </c>
      <c r="S19" s="183">
        <f t="shared" si="14"/>
        <v>0.51859374483965781</v>
      </c>
      <c r="T19" s="175">
        <f t="shared" si="15"/>
        <v>0.67859459999001848</v>
      </c>
      <c r="U19" s="183">
        <f t="shared" si="16"/>
        <v>0.32140540000998152</v>
      </c>
    </row>
    <row r="20" spans="1:21" x14ac:dyDescent="0.25">
      <c r="A20" s="209" t="s">
        <v>191</v>
      </c>
      <c r="B20" s="175">
        <f t="shared" si="0"/>
        <v>0.31288738714652387</v>
      </c>
      <c r="C20" s="183">
        <f t="shared" si="17"/>
        <v>0.68711261285347613</v>
      </c>
      <c r="D20" s="175">
        <f t="shared" si="1"/>
        <v>0.34951947395042993</v>
      </c>
      <c r="E20" s="183">
        <f t="shared" si="2"/>
        <v>0.65048052604957007</v>
      </c>
      <c r="F20" s="175">
        <f t="shared" si="3"/>
        <v>0.37804373088276544</v>
      </c>
      <c r="G20" s="183">
        <f t="shared" si="4"/>
        <v>0.62195626911723456</v>
      </c>
      <c r="H20" s="175">
        <f t="shared" si="5"/>
        <v>0.45937099187687047</v>
      </c>
      <c r="I20" s="183">
        <f t="shared" si="6"/>
        <v>0.54062900812312953</v>
      </c>
      <c r="J20" s="175">
        <f>J55/(J55+K55)</f>
        <v>0.37061544492355941</v>
      </c>
      <c r="K20" s="183">
        <f>K55/(J55+K55)</f>
        <v>0.62938455507644064</v>
      </c>
      <c r="L20" s="175">
        <f t="shared" si="7"/>
        <v>0.27943087112209652</v>
      </c>
      <c r="M20" s="183">
        <f t="shared" si="8"/>
        <v>0.72056912887790348</v>
      </c>
      <c r="N20" s="175">
        <f t="shared" si="9"/>
        <v>0.34634390317095126</v>
      </c>
      <c r="O20" s="183">
        <f t="shared" si="10"/>
        <v>0.65365609682904868</v>
      </c>
      <c r="P20" s="175">
        <f t="shared" si="11"/>
        <v>0.32809176653513855</v>
      </c>
      <c r="Q20" s="183">
        <f t="shared" si="12"/>
        <v>0.6719082334648615</v>
      </c>
      <c r="R20" s="175">
        <f t="shared" si="13"/>
        <v>0.52227057579277703</v>
      </c>
      <c r="S20" s="183">
        <f t="shared" si="14"/>
        <v>0.47772942420722297</v>
      </c>
      <c r="T20" s="175">
        <f t="shared" si="15"/>
        <v>0.71751620248730075</v>
      </c>
      <c r="U20" s="183">
        <f t="shared" si="16"/>
        <v>0.28248379751269925</v>
      </c>
    </row>
    <row r="21" spans="1:21" x14ac:dyDescent="0.25">
      <c r="A21" s="210" t="s">
        <v>192</v>
      </c>
      <c r="B21" s="175">
        <f t="shared" si="0"/>
        <v>0.26698265426952072</v>
      </c>
      <c r="C21" s="183">
        <f t="shared" si="17"/>
        <v>0.73301734573047928</v>
      </c>
      <c r="D21" s="175">
        <f t="shared" si="1"/>
        <v>0.29905161988415757</v>
      </c>
      <c r="E21" s="183">
        <f t="shared" si="2"/>
        <v>0.70094838011584237</v>
      </c>
      <c r="F21" s="175">
        <f t="shared" si="3"/>
        <v>0.336118883292918</v>
      </c>
      <c r="G21" s="183">
        <f t="shared" si="4"/>
        <v>0.66388111670708205</v>
      </c>
      <c r="H21" s="175">
        <f t="shared" si="5"/>
        <v>0.3943792915676092</v>
      </c>
      <c r="I21" s="183">
        <f t="shared" si="6"/>
        <v>0.6056207084323908</v>
      </c>
      <c r="J21" s="175"/>
      <c r="K21" s="183"/>
      <c r="L21" s="175">
        <f t="shared" si="7"/>
        <v>0.2318840579710145</v>
      </c>
      <c r="M21" s="183">
        <f t="shared" si="8"/>
        <v>0.76811594202898548</v>
      </c>
      <c r="N21" s="175">
        <f t="shared" si="9"/>
        <v>0.30208125056802693</v>
      </c>
      <c r="O21" s="183">
        <f t="shared" si="10"/>
        <v>0.69791874943197307</v>
      </c>
      <c r="P21" s="175">
        <f t="shared" si="11"/>
        <v>0.27465157996412309</v>
      </c>
      <c r="Q21" s="183">
        <f t="shared" si="12"/>
        <v>0.72534842003587696</v>
      </c>
      <c r="R21" s="175">
        <f t="shared" si="13"/>
        <v>0.46236832731158722</v>
      </c>
      <c r="S21" s="183">
        <f t="shared" si="14"/>
        <v>0.53763167268841283</v>
      </c>
      <c r="T21" s="175">
        <f t="shared" si="15"/>
        <v>0.67957501062473435</v>
      </c>
      <c r="U21" s="183">
        <f t="shared" si="16"/>
        <v>0.32042498937526565</v>
      </c>
    </row>
    <row r="22" spans="1:21" x14ac:dyDescent="0.25">
      <c r="A22" s="211" t="s">
        <v>193</v>
      </c>
      <c r="B22" s="175">
        <f t="shared" si="0"/>
        <v>0.25599745340101732</v>
      </c>
      <c r="C22" s="183">
        <f t="shared" si="17"/>
        <v>0.74400254659898268</v>
      </c>
      <c r="D22" s="175">
        <f t="shared" si="1"/>
        <v>0.31201977000853387</v>
      </c>
      <c r="E22" s="183">
        <f t="shared" si="2"/>
        <v>0.68798022999146602</v>
      </c>
      <c r="F22" s="175">
        <f t="shared" si="3"/>
        <v>0.34558490205902703</v>
      </c>
      <c r="G22" s="183">
        <f t="shared" si="4"/>
        <v>0.65441509794097297</v>
      </c>
      <c r="H22" s="175">
        <f t="shared" si="5"/>
        <v>0.3612737903716573</v>
      </c>
      <c r="I22" s="183">
        <f t="shared" si="6"/>
        <v>0.6387262096283427</v>
      </c>
      <c r="J22" s="175">
        <f>J57/(J57+K57)</f>
        <v>0.30752218582906415</v>
      </c>
      <c r="K22" s="183">
        <f>K57/(J57+K57)</f>
        <v>0.6924778141709359</v>
      </c>
      <c r="L22" s="175">
        <f t="shared" si="7"/>
        <v>0.23762417047937018</v>
      </c>
      <c r="M22" s="183">
        <f t="shared" si="8"/>
        <v>0.76237582952062977</v>
      </c>
      <c r="N22" s="175">
        <f t="shared" si="9"/>
        <v>0.27437073632266451</v>
      </c>
      <c r="O22" s="183">
        <f t="shared" si="10"/>
        <v>0.72562926367733549</v>
      </c>
      <c r="P22" s="175">
        <f t="shared" si="11"/>
        <v>0.266110125918819</v>
      </c>
      <c r="Q22" s="183">
        <f t="shared" si="12"/>
        <v>0.733889874081181</v>
      </c>
      <c r="R22" s="175">
        <f t="shared" si="13"/>
        <v>0.42624843245425686</v>
      </c>
      <c r="S22" s="183">
        <f t="shared" si="14"/>
        <v>0.57375156754574308</v>
      </c>
      <c r="T22" s="175">
        <f t="shared" si="15"/>
        <v>0.65204924850158519</v>
      </c>
      <c r="U22" s="183">
        <f t="shared" si="16"/>
        <v>0.34795075149841481</v>
      </c>
    </row>
    <row r="23" spans="1:21" x14ac:dyDescent="0.25">
      <c r="A23" s="212" t="s">
        <v>194</v>
      </c>
      <c r="B23" s="175">
        <f t="shared" si="0"/>
        <v>0.75992561195574182</v>
      </c>
      <c r="C23" s="183">
        <f t="shared" si="17"/>
        <v>0.24007438804425818</v>
      </c>
      <c r="D23" s="175">
        <f t="shared" si="1"/>
        <v>0.83220494278364665</v>
      </c>
      <c r="E23" s="183">
        <f t="shared" si="2"/>
        <v>0.16779505721635335</v>
      </c>
      <c r="F23" s="175">
        <f t="shared" si="3"/>
        <v>0.83477076075963597</v>
      </c>
      <c r="G23" s="183">
        <f t="shared" si="4"/>
        <v>0.16522923924036409</v>
      </c>
      <c r="H23" s="175">
        <f t="shared" si="5"/>
        <v>0.8015783481069495</v>
      </c>
      <c r="I23" s="183">
        <f t="shared" si="6"/>
        <v>0.19842165189305053</v>
      </c>
      <c r="J23" s="175"/>
      <c r="K23" s="183"/>
      <c r="L23" s="175">
        <f t="shared" si="7"/>
        <v>0.75092840487088697</v>
      </c>
      <c r="M23" s="183">
        <f t="shared" si="8"/>
        <v>0.24907159512911306</v>
      </c>
      <c r="N23" s="175">
        <f t="shared" si="9"/>
        <v>0.76892281904059667</v>
      </c>
      <c r="O23" s="183">
        <f t="shared" si="10"/>
        <v>0.23107718095940336</v>
      </c>
      <c r="P23" s="175">
        <f t="shared" si="11"/>
        <v>0.75932918345595179</v>
      </c>
      <c r="Q23" s="183">
        <f t="shared" si="12"/>
        <v>0.24067081654404812</v>
      </c>
      <c r="R23" s="175">
        <f t="shared" si="13"/>
        <v>0.83931437695890598</v>
      </c>
      <c r="S23" s="183">
        <f t="shared" si="14"/>
        <v>0.16068562304109396</v>
      </c>
      <c r="T23" s="175">
        <f t="shared" si="15"/>
        <v>0.91786361260322102</v>
      </c>
      <c r="U23" s="183">
        <f t="shared" si="16"/>
        <v>8.2136387396778948E-2</v>
      </c>
    </row>
    <row r="24" spans="1:21" x14ac:dyDescent="0.25">
      <c r="A24" s="213" t="s">
        <v>195</v>
      </c>
      <c r="B24" s="175">
        <f t="shared" si="0"/>
        <v>0.32929424861347056</v>
      </c>
      <c r="C24" s="183">
        <f t="shared" si="17"/>
        <v>0.67070575138652944</v>
      </c>
      <c r="D24" s="175">
        <f t="shared" si="1"/>
        <v>0.43054758404227211</v>
      </c>
      <c r="E24" s="183">
        <f t="shared" si="2"/>
        <v>0.56945241595772789</v>
      </c>
      <c r="F24" s="175">
        <f t="shared" si="3"/>
        <v>0.44942922488439679</v>
      </c>
      <c r="G24" s="183">
        <f t="shared" si="4"/>
        <v>0.55057077511560315</v>
      </c>
      <c r="H24" s="175">
        <f t="shared" si="5"/>
        <v>0.39493563520306801</v>
      </c>
      <c r="I24" s="183">
        <f t="shared" si="6"/>
        <v>0.60506436479693204</v>
      </c>
      <c r="J24" s="175">
        <f>J59/(J59+K59)</f>
        <v>0.45923258587228472</v>
      </c>
      <c r="K24" s="183">
        <f>K59/(J59+K59)</f>
        <v>0.54076741412771534</v>
      </c>
      <c r="L24" s="175">
        <f t="shared" si="7"/>
        <v>0.30893476388856567</v>
      </c>
      <c r="M24" s="183">
        <f t="shared" si="8"/>
        <v>0.69106523611143433</v>
      </c>
      <c r="N24" s="175">
        <f t="shared" si="9"/>
        <v>0.34965373333837541</v>
      </c>
      <c r="O24" s="183">
        <f t="shared" si="10"/>
        <v>0.65034626666162454</v>
      </c>
      <c r="P24" s="175">
        <f t="shared" si="11"/>
        <v>0.33764756737391616</v>
      </c>
      <c r="Q24" s="183">
        <f t="shared" si="12"/>
        <v>0.6623524326260839</v>
      </c>
      <c r="R24" s="175">
        <f t="shared" si="13"/>
        <v>0.45768523334574907</v>
      </c>
      <c r="S24" s="183">
        <f t="shared" si="14"/>
        <v>0.54231476665425105</v>
      </c>
      <c r="T24" s="175">
        <f t="shared" si="15"/>
        <v>0.64356410783014539</v>
      </c>
      <c r="U24" s="183">
        <f t="shared" si="16"/>
        <v>0.35643589216985461</v>
      </c>
    </row>
    <row r="25" spans="1:21" x14ac:dyDescent="0.25">
      <c r="A25" s="214" t="s">
        <v>196</v>
      </c>
      <c r="B25" s="175">
        <f t="shared" si="0"/>
        <v>0.52374883729172805</v>
      </c>
      <c r="C25" s="183">
        <f t="shared" si="17"/>
        <v>0.47625116270827195</v>
      </c>
      <c r="D25" s="175">
        <f t="shared" si="1"/>
        <v>0.62536864330986652</v>
      </c>
      <c r="E25" s="183">
        <f t="shared" si="2"/>
        <v>0.37463135669013353</v>
      </c>
      <c r="F25" s="175">
        <f t="shared" si="3"/>
        <v>0.63314070086552665</v>
      </c>
      <c r="G25" s="183">
        <f t="shared" si="4"/>
        <v>0.36685929913447329</v>
      </c>
      <c r="H25" s="175">
        <f t="shared" si="5"/>
        <v>0.57983092606065345</v>
      </c>
      <c r="I25" s="183">
        <f t="shared" si="6"/>
        <v>0.42016907393934655</v>
      </c>
      <c r="J25" s="175"/>
      <c r="K25" s="183"/>
      <c r="L25" s="175">
        <f t="shared" si="7"/>
        <v>0.51550897717117561</v>
      </c>
      <c r="M25" s="183">
        <f t="shared" si="8"/>
        <v>0.48449102282882445</v>
      </c>
      <c r="N25" s="175">
        <f t="shared" si="9"/>
        <v>0.5319886974122805</v>
      </c>
      <c r="O25" s="183">
        <f t="shared" si="10"/>
        <v>0.4680113025877195</v>
      </c>
      <c r="P25" s="175">
        <f t="shared" si="11"/>
        <v>0.51871531885907329</v>
      </c>
      <c r="Q25" s="183">
        <f t="shared" si="12"/>
        <v>0.48128468114092671</v>
      </c>
      <c r="R25" s="175">
        <f t="shared" si="13"/>
        <v>0.64084337460659369</v>
      </c>
      <c r="S25" s="183">
        <f t="shared" si="14"/>
        <v>0.3591566253934062</v>
      </c>
      <c r="T25" s="175">
        <f t="shared" si="15"/>
        <v>0.79241735269216562</v>
      </c>
      <c r="U25" s="183">
        <f t="shared" si="16"/>
        <v>0.20758264730783441</v>
      </c>
    </row>
    <row r="26" spans="1:21" x14ac:dyDescent="0.25">
      <c r="A26" s="215" t="s">
        <v>197</v>
      </c>
      <c r="B26" s="175">
        <f t="shared" si="0"/>
        <v>0.37493138305329554</v>
      </c>
      <c r="C26" s="183">
        <f t="shared" si="17"/>
        <v>0.62506861694670446</v>
      </c>
      <c r="D26" s="175">
        <f t="shared" si="1"/>
        <v>0.44566966775555733</v>
      </c>
      <c r="E26" s="183">
        <f t="shared" si="2"/>
        <v>0.55433033224444273</v>
      </c>
      <c r="F26" s="175">
        <f t="shared" si="3"/>
        <v>0.46226955404547776</v>
      </c>
      <c r="G26" s="183">
        <f t="shared" si="4"/>
        <v>0.53773044595452224</v>
      </c>
      <c r="H26" s="175">
        <f t="shared" si="5"/>
        <v>0.43350981002802863</v>
      </c>
      <c r="I26" s="183">
        <f t="shared" si="6"/>
        <v>0.56649018997197131</v>
      </c>
      <c r="J26" s="175">
        <f>J61/(J61+K61)</f>
        <v>0.46922949186316837</v>
      </c>
      <c r="K26" s="183">
        <f>K61/(J61+K61)</f>
        <v>0.53077050813683158</v>
      </c>
      <c r="L26" s="175">
        <f t="shared" si="7"/>
        <v>0.36696036813755217</v>
      </c>
      <c r="M26" s="183">
        <f t="shared" si="8"/>
        <v>0.63303963186244783</v>
      </c>
      <c r="N26" s="175">
        <f t="shared" si="9"/>
        <v>0.38290239796903885</v>
      </c>
      <c r="O26" s="183">
        <f t="shared" si="10"/>
        <v>0.61709760203096109</v>
      </c>
      <c r="P26" s="175">
        <f t="shared" si="11"/>
        <v>0.35289732540591645</v>
      </c>
      <c r="Q26" s="183">
        <f t="shared" si="12"/>
        <v>0.64710267459408355</v>
      </c>
      <c r="R26" s="175">
        <f t="shared" si="13"/>
        <v>0.53202991045913506</v>
      </c>
      <c r="S26" s="183">
        <f t="shared" si="14"/>
        <v>0.46797008954086494</v>
      </c>
      <c r="T26" s="175">
        <f t="shared" si="15"/>
        <v>0.74265519065249797</v>
      </c>
      <c r="U26" s="183">
        <f t="shared" si="16"/>
        <v>0.25734480934750203</v>
      </c>
    </row>
    <row r="27" spans="1:21" x14ac:dyDescent="0.25">
      <c r="A27" s="216" t="s">
        <v>198</v>
      </c>
      <c r="B27" s="175">
        <f t="shared" si="0"/>
        <v>0.18710852635353289</v>
      </c>
      <c r="C27" s="183">
        <f t="shared" si="17"/>
        <v>0.81289147364646708</v>
      </c>
      <c r="D27" s="175">
        <f t="shared" si="1"/>
        <v>0.26467491999326259</v>
      </c>
      <c r="E27" s="183">
        <f t="shared" si="2"/>
        <v>0.73532508000673746</v>
      </c>
      <c r="F27" s="175">
        <f t="shared" si="3"/>
        <v>0.30067713275252306</v>
      </c>
      <c r="G27" s="183">
        <f t="shared" si="4"/>
        <v>0.69932286724747694</v>
      </c>
      <c r="H27" s="175">
        <f t="shared" si="5"/>
        <v>0.27445284972784562</v>
      </c>
      <c r="I27" s="183">
        <f t="shared" si="6"/>
        <v>0.72554715027215433</v>
      </c>
      <c r="J27" s="175"/>
      <c r="K27" s="183"/>
      <c r="L27" s="175">
        <f t="shared" si="7"/>
        <v>0.18823648125931988</v>
      </c>
      <c r="M27" s="183">
        <f t="shared" si="8"/>
        <v>0.81176351874068009</v>
      </c>
      <c r="N27" s="175">
        <f t="shared" si="9"/>
        <v>0.18598057144774591</v>
      </c>
      <c r="O27" s="183">
        <f t="shared" si="10"/>
        <v>0.81401942855225407</v>
      </c>
      <c r="P27" s="175">
        <f t="shared" si="11"/>
        <v>0.22135906825000284</v>
      </c>
      <c r="Q27" s="183">
        <f t="shared" si="12"/>
        <v>0.77864093174999716</v>
      </c>
      <c r="R27" s="175">
        <f t="shared" si="13"/>
        <v>0.32513959097366768</v>
      </c>
      <c r="S27" s="183">
        <f t="shared" si="14"/>
        <v>0.67486040902633226</v>
      </c>
      <c r="T27" s="175">
        <f t="shared" si="15"/>
        <v>0.58002713345024981</v>
      </c>
      <c r="U27" s="183">
        <f t="shared" si="16"/>
        <v>0.41997286654975019</v>
      </c>
    </row>
    <row r="28" spans="1:21" x14ac:dyDescent="0.25">
      <c r="A28" s="217" t="s">
        <v>199</v>
      </c>
      <c r="B28" s="175">
        <f t="shared" si="0"/>
        <v>0.36688796986221628</v>
      </c>
      <c r="C28" s="183">
        <f t="shared" si="17"/>
        <v>0.63311203013778372</v>
      </c>
      <c r="D28" s="175">
        <f t="shared" si="1"/>
        <v>0.32165583304823814</v>
      </c>
      <c r="E28" s="183">
        <f t="shared" si="2"/>
        <v>0.67834416695176192</v>
      </c>
      <c r="F28" s="175">
        <f t="shared" si="3"/>
        <v>0.35705841225449692</v>
      </c>
      <c r="G28" s="183">
        <f t="shared" si="4"/>
        <v>0.64294158774550303</v>
      </c>
      <c r="H28" s="175">
        <f t="shared" si="5"/>
        <v>0.44170302585685417</v>
      </c>
      <c r="I28" s="183">
        <f t="shared" si="6"/>
        <v>0.55829697414314583</v>
      </c>
      <c r="J28" s="175">
        <f>J63/(J63+K63)</f>
        <v>0.43530391097350818</v>
      </c>
      <c r="K28" s="183">
        <f>K63/(J63+K63)</f>
        <v>0.56469608902649182</v>
      </c>
      <c r="L28" s="175">
        <f t="shared" si="7"/>
        <v>0.29294058971995102</v>
      </c>
      <c r="M28" s="183">
        <f t="shared" si="8"/>
        <v>0.70705941028004893</v>
      </c>
      <c r="N28" s="175">
        <f t="shared" si="9"/>
        <v>0.44083535000448149</v>
      </c>
      <c r="O28" s="183">
        <f t="shared" si="10"/>
        <v>0.55916464999551851</v>
      </c>
      <c r="P28" s="175">
        <f t="shared" si="11"/>
        <v>0.30426469958765534</v>
      </c>
      <c r="Q28" s="183">
        <f t="shared" si="12"/>
        <v>0.69573530041234466</v>
      </c>
      <c r="R28" s="175">
        <f t="shared" si="13"/>
        <v>0.49343929658437607</v>
      </c>
      <c r="S28" s="183">
        <f t="shared" si="14"/>
        <v>0.50656070341562398</v>
      </c>
      <c r="T28" s="175">
        <f t="shared" si="15"/>
        <v>0.74939168609300821</v>
      </c>
      <c r="U28" s="183">
        <f t="shared" si="16"/>
        <v>0.25060831390699179</v>
      </c>
    </row>
    <row r="29" spans="1:21" x14ac:dyDescent="0.25">
      <c r="A29" s="218" t="s">
        <v>200</v>
      </c>
      <c r="B29" s="175">
        <f t="shared" si="0"/>
        <v>0.30080532262064119</v>
      </c>
      <c r="C29" s="183">
        <f t="shared" si="17"/>
        <v>0.69919467737935881</v>
      </c>
      <c r="D29" s="175">
        <f t="shared" si="1"/>
        <v>0.34147114338068141</v>
      </c>
      <c r="E29" s="183">
        <f t="shared" si="2"/>
        <v>0.65852885661931859</v>
      </c>
      <c r="F29" s="175">
        <f t="shared" si="3"/>
        <v>0.37623294925289336</v>
      </c>
      <c r="G29" s="183">
        <f t="shared" si="4"/>
        <v>0.62376705074710659</v>
      </c>
      <c r="H29" s="175">
        <f t="shared" si="5"/>
        <v>0.43405571132831949</v>
      </c>
      <c r="I29" s="183">
        <f t="shared" si="6"/>
        <v>0.56594428867168056</v>
      </c>
      <c r="J29" s="175"/>
      <c r="K29" s="183"/>
      <c r="L29" s="175">
        <f t="shared" si="7"/>
        <v>0.26351175832403773</v>
      </c>
      <c r="M29" s="183">
        <f t="shared" si="8"/>
        <v>0.73648824167596227</v>
      </c>
      <c r="N29" s="175">
        <f t="shared" si="9"/>
        <v>0.33809888691724471</v>
      </c>
      <c r="O29" s="183">
        <f t="shared" si="10"/>
        <v>0.66190111308275523</v>
      </c>
      <c r="P29" s="175">
        <f t="shared" si="11"/>
        <v>0.31976645555304228</v>
      </c>
      <c r="Q29" s="183">
        <f t="shared" si="12"/>
        <v>0.68023354444695772</v>
      </c>
      <c r="R29" s="175">
        <f t="shared" si="13"/>
        <v>0.50333233685617318</v>
      </c>
      <c r="S29" s="183">
        <f t="shared" si="14"/>
        <v>0.49666766314382682</v>
      </c>
      <c r="T29" s="175">
        <f t="shared" si="15"/>
        <v>0.6980757402688692</v>
      </c>
      <c r="U29" s="183">
        <f t="shared" si="16"/>
        <v>0.30192425973113085</v>
      </c>
    </row>
    <row r="30" spans="1:21" x14ac:dyDescent="0.25">
      <c r="A30" s="219" t="s">
        <v>201</v>
      </c>
      <c r="B30" s="175">
        <f t="shared" si="0"/>
        <v>0.32802331749103597</v>
      </c>
      <c r="C30" s="183">
        <f t="shared" si="17"/>
        <v>0.67197668250896403</v>
      </c>
      <c r="D30" s="175">
        <f t="shared" si="1"/>
        <v>0.35133674007903309</v>
      </c>
      <c r="E30" s="183">
        <f t="shared" si="2"/>
        <v>0.64866325992096696</v>
      </c>
      <c r="F30" s="175">
        <f t="shared" si="3"/>
        <v>0.37448374820637592</v>
      </c>
      <c r="G30" s="183">
        <f t="shared" si="4"/>
        <v>0.62551625179362402</v>
      </c>
      <c r="H30" s="175">
        <f t="shared" si="5"/>
        <v>0.4300883752549286</v>
      </c>
      <c r="I30" s="183">
        <f t="shared" si="6"/>
        <v>0.5699116247450714</v>
      </c>
      <c r="J30" s="175">
        <f>J65/(J65+K65)</f>
        <v>0.3955371831104737</v>
      </c>
      <c r="K30" s="183">
        <f>K65/(J65+K65)</f>
        <v>0.6044628168895263</v>
      </c>
      <c r="L30" s="175">
        <f t="shared" si="7"/>
        <v>0.29441501480975163</v>
      </c>
      <c r="M30" s="183">
        <f t="shared" si="8"/>
        <v>0.70558498519024837</v>
      </c>
      <c r="N30" s="175">
        <f t="shared" si="9"/>
        <v>0.36163162017232031</v>
      </c>
      <c r="O30" s="183">
        <f t="shared" si="10"/>
        <v>0.63836837982767969</v>
      </c>
      <c r="P30" s="175">
        <f t="shared" si="11"/>
        <v>0.32366468639636431</v>
      </c>
      <c r="Q30" s="183">
        <f t="shared" si="12"/>
        <v>0.67633531360363564</v>
      </c>
      <c r="R30" s="175">
        <f t="shared" si="13"/>
        <v>0.4587971352144275</v>
      </c>
      <c r="S30" s="183">
        <f t="shared" si="14"/>
        <v>0.54120286478557256</v>
      </c>
      <c r="T30" s="175">
        <f t="shared" si="15"/>
        <v>0.67817039792266121</v>
      </c>
      <c r="U30" s="183">
        <f t="shared" si="16"/>
        <v>0.32182960207733874</v>
      </c>
    </row>
    <row r="31" spans="1:21" x14ac:dyDescent="0.25">
      <c r="A31" s="220" t="s">
        <v>202</v>
      </c>
      <c r="B31" s="175">
        <f t="shared" si="0"/>
        <v>0.37672915932300288</v>
      </c>
      <c r="C31" s="183">
        <f t="shared" si="17"/>
        <v>0.62327084067699712</v>
      </c>
      <c r="D31" s="175">
        <f t="shared" si="1"/>
        <v>0.40887064591528421</v>
      </c>
      <c r="E31" s="183">
        <f t="shared" si="2"/>
        <v>0.59112935408471579</v>
      </c>
      <c r="F31" s="175">
        <f t="shared" si="3"/>
        <v>0.42473132581400297</v>
      </c>
      <c r="G31" s="183">
        <f t="shared" si="4"/>
        <v>0.57526867418599703</v>
      </c>
      <c r="H31" s="175">
        <f t="shared" si="5"/>
        <v>0.44449119263996412</v>
      </c>
      <c r="I31" s="183">
        <f t="shared" si="6"/>
        <v>0.55550880736003594</v>
      </c>
      <c r="J31" s="175"/>
      <c r="K31" s="183"/>
      <c r="L31" s="175">
        <f t="shared" si="7"/>
        <v>0.34756327325252778</v>
      </c>
      <c r="M31" s="183">
        <f t="shared" si="8"/>
        <v>0.65243672674747222</v>
      </c>
      <c r="N31" s="175">
        <f t="shared" si="9"/>
        <v>0.40589504539347798</v>
      </c>
      <c r="O31" s="183">
        <f t="shared" si="10"/>
        <v>0.59410495460652202</v>
      </c>
      <c r="P31" s="175">
        <f t="shared" si="11"/>
        <v>0.3451355421686747</v>
      </c>
      <c r="Q31" s="183">
        <f t="shared" si="12"/>
        <v>0.6548644578313253</v>
      </c>
      <c r="R31" s="175">
        <f t="shared" si="13"/>
        <v>0.49405160234961709</v>
      </c>
      <c r="S31" s="183">
        <f t="shared" si="14"/>
        <v>0.50594839765038291</v>
      </c>
      <c r="T31" s="175">
        <f t="shared" si="15"/>
        <v>0.73955093037724107</v>
      </c>
      <c r="U31" s="183">
        <f t="shared" si="16"/>
        <v>0.26044906962275888</v>
      </c>
    </row>
    <row r="32" spans="1:21" x14ac:dyDescent="0.25">
      <c r="A32" s="221" t="s">
        <v>203</v>
      </c>
      <c r="B32" s="175">
        <f t="shared" si="0"/>
        <v>0.31792504437168018</v>
      </c>
      <c r="C32" s="183">
        <f t="shared" si="17"/>
        <v>0.68207495562831988</v>
      </c>
      <c r="D32" s="175">
        <f t="shared" si="1"/>
        <v>0.33101109305447607</v>
      </c>
      <c r="E32" s="183">
        <f t="shared" si="2"/>
        <v>0.66898890694552393</v>
      </c>
      <c r="F32" s="175">
        <f t="shared" si="3"/>
        <v>0.37070556309362279</v>
      </c>
      <c r="G32" s="183">
        <f t="shared" si="4"/>
        <v>0.62929443690637721</v>
      </c>
      <c r="H32" s="175">
        <f t="shared" si="5"/>
        <v>0.41658209722936623</v>
      </c>
      <c r="I32" s="183">
        <f t="shared" si="6"/>
        <v>0.58341790277063377</v>
      </c>
      <c r="J32" s="175">
        <f>J67/(J67+K67)</f>
        <v>0.44843214834061651</v>
      </c>
      <c r="K32" s="183">
        <f>K67/(J67+K67)</f>
        <v>0.55156785165938349</v>
      </c>
      <c r="L32" s="175">
        <f t="shared" si="7"/>
        <v>0.29706962005459164</v>
      </c>
      <c r="M32" s="183">
        <f t="shared" si="8"/>
        <v>0.7029303799454083</v>
      </c>
      <c r="N32" s="175">
        <f t="shared" si="9"/>
        <v>0.33878046868876871</v>
      </c>
      <c r="O32" s="183">
        <f t="shared" si="10"/>
        <v>0.66121953131123123</v>
      </c>
      <c r="P32" s="175">
        <f t="shared" si="11"/>
        <v>0.32925517612261362</v>
      </c>
      <c r="Q32" s="183">
        <f t="shared" si="12"/>
        <v>0.67074482387738643</v>
      </c>
      <c r="R32" s="175">
        <f t="shared" si="13"/>
        <v>0.47973911915658407</v>
      </c>
      <c r="S32" s="183">
        <f t="shared" si="14"/>
        <v>0.52026088084341593</v>
      </c>
      <c r="T32" s="175">
        <f t="shared" si="15"/>
        <v>0.68132909628142946</v>
      </c>
      <c r="U32" s="183">
        <f t="shared" si="16"/>
        <v>0.31867090371857054</v>
      </c>
    </row>
    <row r="33" spans="1:21" x14ac:dyDescent="0.25">
      <c r="A33" s="222" t="s">
        <v>204</v>
      </c>
      <c r="B33" s="175">
        <f t="shared" si="0"/>
        <v>0.78468293094127695</v>
      </c>
      <c r="C33" s="183">
        <f t="shared" si="17"/>
        <v>0.21531706905872305</v>
      </c>
      <c r="D33" s="175">
        <f t="shared" si="1"/>
        <v>0.86151321272421888</v>
      </c>
      <c r="E33" s="183">
        <f t="shared" si="2"/>
        <v>0.13848678727578115</v>
      </c>
      <c r="F33" s="175">
        <f t="shared" si="3"/>
        <v>0.86566232144251032</v>
      </c>
      <c r="G33" s="183">
        <f t="shared" si="4"/>
        <v>0.13433767855748965</v>
      </c>
      <c r="H33" s="175">
        <f t="shared" si="5"/>
        <v>0.83380958622653267</v>
      </c>
      <c r="I33" s="183">
        <f t="shared" si="6"/>
        <v>0.16619041377346733</v>
      </c>
      <c r="J33" s="175"/>
      <c r="K33" s="183"/>
      <c r="L33" s="175">
        <f t="shared" si="7"/>
        <v>0.76707554026193614</v>
      </c>
      <c r="M33" s="183">
        <f t="shared" si="8"/>
        <v>0.2329244597380638</v>
      </c>
      <c r="N33" s="175">
        <f t="shared" si="9"/>
        <v>0.80229032162061775</v>
      </c>
      <c r="O33" s="183">
        <f t="shared" si="10"/>
        <v>0.19770967837938228</v>
      </c>
      <c r="P33" s="175">
        <f t="shared" si="11"/>
        <v>0.77013393161737054</v>
      </c>
      <c r="Q33" s="183">
        <f t="shared" si="12"/>
        <v>0.22986606838262943</v>
      </c>
      <c r="R33" s="175">
        <f t="shared" si="13"/>
        <v>0.86406451469121393</v>
      </c>
      <c r="S33" s="183">
        <f t="shared" si="14"/>
        <v>0.13593548530878613</v>
      </c>
      <c r="T33" s="175">
        <f t="shared" si="15"/>
        <v>0.92257977660805945</v>
      </c>
      <c r="U33" s="183">
        <f t="shared" si="16"/>
        <v>7.7420223391940532E-2</v>
      </c>
    </row>
    <row r="34" spans="1:21" x14ac:dyDescent="0.25">
      <c r="A34" s="223" t="s">
        <v>205</v>
      </c>
      <c r="B34" s="175">
        <f t="shared" si="0"/>
        <v>0.72990419839428622</v>
      </c>
      <c r="C34" s="183">
        <f t="shared" si="17"/>
        <v>0.27009580160571378</v>
      </c>
      <c r="D34" s="175">
        <f t="shared" si="1"/>
        <v>0.82080812655688917</v>
      </c>
      <c r="E34" s="183">
        <f t="shared" si="2"/>
        <v>0.17919187344311086</v>
      </c>
      <c r="F34" s="175">
        <f t="shared" si="3"/>
        <v>0.8115406923283679</v>
      </c>
      <c r="G34" s="183">
        <f t="shared" si="4"/>
        <v>0.18845930767163208</v>
      </c>
      <c r="H34" s="175">
        <f t="shared" si="5"/>
        <v>0.7702609046184189</v>
      </c>
      <c r="I34" s="183">
        <f t="shared" si="6"/>
        <v>0.22973909538158108</v>
      </c>
      <c r="J34" s="255">
        <f>J69/(J69+K69)</f>
        <v>1</v>
      </c>
      <c r="K34" s="270">
        <f>K69/(J69+K69)</f>
        <v>0</v>
      </c>
      <c r="L34" s="175">
        <f t="shared" si="7"/>
        <v>0.72922490234917348</v>
      </c>
      <c r="M34" s="183">
        <f t="shared" si="8"/>
        <v>0.27077509765082658</v>
      </c>
      <c r="N34" s="175">
        <f t="shared" si="9"/>
        <v>0.73058349443939907</v>
      </c>
      <c r="O34" s="183">
        <f t="shared" si="10"/>
        <v>0.26941650556060087</v>
      </c>
      <c r="P34" s="175">
        <f t="shared" si="11"/>
        <v>0.6912525783576402</v>
      </c>
      <c r="Q34" s="183">
        <f t="shared" si="12"/>
        <v>0.3087474216423598</v>
      </c>
      <c r="R34" s="175">
        <f t="shared" si="13"/>
        <v>0.80944086801222614</v>
      </c>
      <c r="S34" s="183">
        <f t="shared" si="14"/>
        <v>0.19055913198777386</v>
      </c>
      <c r="T34" s="175">
        <f t="shared" si="15"/>
        <v>0.88843359748171324</v>
      </c>
      <c r="U34" s="183">
        <f t="shared" si="16"/>
        <v>0.11156640251828681</v>
      </c>
    </row>
    <row r="35" spans="1:21" x14ac:dyDescent="0.25">
      <c r="A35" s="224" t="s">
        <v>206</v>
      </c>
      <c r="B35" s="175">
        <f t="shared" si="0"/>
        <v>0.29447560325399047</v>
      </c>
      <c r="C35" s="183">
        <f t="shared" si="17"/>
        <v>0.70552439674600953</v>
      </c>
      <c r="D35" s="175">
        <f t="shared" si="1"/>
        <v>0.39228508936659079</v>
      </c>
      <c r="E35" s="183">
        <f t="shared" si="2"/>
        <v>0.60771491063340921</v>
      </c>
      <c r="F35" s="175">
        <f t="shared" si="3"/>
        <v>0.38131031922791386</v>
      </c>
      <c r="G35" s="183">
        <f t="shared" si="4"/>
        <v>0.61868968077208608</v>
      </c>
      <c r="H35" s="175">
        <f t="shared" si="5"/>
        <v>0.32426109685325438</v>
      </c>
      <c r="I35" s="183">
        <f t="shared" si="6"/>
        <v>0.67573890314674567</v>
      </c>
      <c r="J35" s="175"/>
      <c r="K35" s="183"/>
      <c r="L35" s="175">
        <f t="shared" si="7"/>
        <v>0.30935344625346034</v>
      </c>
      <c r="M35" s="183">
        <f t="shared" si="8"/>
        <v>0.69064655374653972</v>
      </c>
      <c r="N35" s="175">
        <f t="shared" si="9"/>
        <v>0.27959776025452054</v>
      </c>
      <c r="O35" s="183">
        <f t="shared" si="10"/>
        <v>0.72040223974547946</v>
      </c>
      <c r="P35" s="175">
        <f t="shared" si="11"/>
        <v>0.24267654732420643</v>
      </c>
      <c r="Q35" s="183">
        <f t="shared" si="12"/>
        <v>0.7573234526757936</v>
      </c>
      <c r="R35" s="175">
        <f t="shared" si="13"/>
        <v>0.37809037215822322</v>
      </c>
      <c r="S35" s="183">
        <f t="shared" si="14"/>
        <v>0.62190962784177684</v>
      </c>
      <c r="T35" s="175">
        <f t="shared" si="15"/>
        <v>0.53265277218316753</v>
      </c>
      <c r="U35" s="183">
        <f t="shared" si="16"/>
        <v>0.46734722781683252</v>
      </c>
    </row>
    <row r="36" spans="1:21" x14ac:dyDescent="0.25">
      <c r="A36" s="225" t="s">
        <v>207</v>
      </c>
      <c r="B36" s="175">
        <f t="shared" si="0"/>
        <v>0.22501899734816633</v>
      </c>
      <c r="C36" s="183">
        <f t="shared" si="17"/>
        <v>0.77498100265183367</v>
      </c>
      <c r="D36" s="175">
        <f t="shared" si="1"/>
        <v>0.28196843817310652</v>
      </c>
      <c r="E36" s="183">
        <f t="shared" si="2"/>
        <v>0.71803156182689354</v>
      </c>
      <c r="F36" s="175">
        <f t="shared" si="3"/>
        <v>0.28893232294555699</v>
      </c>
      <c r="G36" s="183">
        <f t="shared" si="4"/>
        <v>0.71106767705444296</v>
      </c>
      <c r="H36" s="175">
        <f t="shared" si="5"/>
        <v>0.25804879494898986</v>
      </c>
      <c r="I36" s="183">
        <f t="shared" si="6"/>
        <v>0.74195120505101009</v>
      </c>
      <c r="J36" s="255">
        <f>J71/(J71+K71)</f>
        <v>0</v>
      </c>
      <c r="K36" s="270">
        <f>K71/(J71+K71)</f>
        <v>1</v>
      </c>
      <c r="L36" s="175">
        <f t="shared" si="7"/>
        <v>0.22652418684675615</v>
      </c>
      <c r="M36" s="183">
        <f t="shared" si="8"/>
        <v>0.77347581315324387</v>
      </c>
      <c r="N36" s="175">
        <f t="shared" si="9"/>
        <v>0.2235138078495765</v>
      </c>
      <c r="O36" s="183">
        <f t="shared" si="10"/>
        <v>0.77648619215042347</v>
      </c>
      <c r="P36" s="175">
        <f t="shared" si="11"/>
        <v>0.1830882436665604</v>
      </c>
      <c r="Q36" s="183">
        <f t="shared" si="12"/>
        <v>0.8169117563334396</v>
      </c>
      <c r="R36" s="175">
        <f t="shared" si="13"/>
        <v>0.31094977748987779</v>
      </c>
      <c r="S36" s="183">
        <f t="shared" si="14"/>
        <v>0.68905022251012227</v>
      </c>
      <c r="T36" s="175">
        <f t="shared" si="15"/>
        <v>0.48589758284550805</v>
      </c>
      <c r="U36" s="183">
        <f t="shared" si="16"/>
        <v>0.5141024171544919</v>
      </c>
    </row>
    <row r="37" spans="1:21" x14ac:dyDescent="0.25">
      <c r="A37" s="251" t="s">
        <v>208</v>
      </c>
      <c r="B37" s="179">
        <f t="shared" si="0"/>
        <v>0.77808530793257991</v>
      </c>
      <c r="C37" s="181">
        <f t="shared" si="17"/>
        <v>0.22191469206742009</v>
      </c>
      <c r="D37" s="179">
        <f t="shared" si="1"/>
        <v>0.85700113378684806</v>
      </c>
      <c r="E37" s="181">
        <f t="shared" si="2"/>
        <v>0.14299886621315192</v>
      </c>
      <c r="F37" s="179">
        <f t="shared" si="3"/>
        <v>0.84432551752460894</v>
      </c>
      <c r="G37" s="181">
        <f t="shared" si="4"/>
        <v>0.15567448247539112</v>
      </c>
      <c r="H37" s="179">
        <f t="shared" si="5"/>
        <v>0.80853260989866571</v>
      </c>
      <c r="I37" s="181">
        <f t="shared" si="6"/>
        <v>0.19146739010133423</v>
      </c>
      <c r="J37" s="179"/>
      <c r="K37" s="181"/>
      <c r="L37" s="179">
        <f t="shared" si="7"/>
        <v>0.78264910677715116</v>
      </c>
      <c r="M37" s="181">
        <f t="shared" si="8"/>
        <v>0.21735089322284887</v>
      </c>
      <c r="N37" s="179">
        <f t="shared" si="9"/>
        <v>0.77352150908800865</v>
      </c>
      <c r="O37" s="181">
        <f t="shared" si="10"/>
        <v>0.22647849091199146</v>
      </c>
      <c r="P37" s="179">
        <f t="shared" si="11"/>
        <v>0.73821281613106127</v>
      </c>
      <c r="Q37" s="181">
        <f t="shared" si="12"/>
        <v>0.26178718386893873</v>
      </c>
      <c r="R37" s="179">
        <f t="shared" si="13"/>
        <v>0.84252009879720069</v>
      </c>
      <c r="S37" s="181">
        <f t="shared" si="14"/>
        <v>0.15747990120279923</v>
      </c>
      <c r="T37" s="179">
        <f t="shared" si="15"/>
        <v>0.90933634353213433</v>
      </c>
      <c r="U37" s="181">
        <f t="shared" si="16"/>
        <v>9.0663656467865728E-2</v>
      </c>
    </row>
    <row r="38" spans="1:21" x14ac:dyDescent="0.25">
      <c r="D38" s="112"/>
      <c r="E38" s="82"/>
      <c r="F38" s="11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</row>
    <row r="39" spans="1:21" x14ac:dyDescent="0.25">
      <c r="A39" s="80" t="s">
        <v>49</v>
      </c>
      <c r="D39" s="113">
        <f t="shared" ref="D39:U39" si="18">SUM(D40:D72)</f>
        <v>960709</v>
      </c>
      <c r="E39" s="82">
        <f t="shared" si="18"/>
        <v>1462330</v>
      </c>
      <c r="F39" s="113">
        <f t="shared" si="18"/>
        <v>1087437</v>
      </c>
      <c r="G39" s="193">
        <f t="shared" si="18"/>
        <v>1479178</v>
      </c>
      <c r="H39" s="108">
        <f t="shared" si="18"/>
        <v>1036477</v>
      </c>
      <c r="I39" s="193">
        <f t="shared" si="18"/>
        <v>1384374.9999799998</v>
      </c>
      <c r="J39" s="108">
        <f t="shared" si="18"/>
        <v>302714</v>
      </c>
      <c r="K39" s="82">
        <f t="shared" si="18"/>
        <v>704393</v>
      </c>
      <c r="L39" s="114">
        <f t="shared" si="18"/>
        <v>705882</v>
      </c>
      <c r="M39" s="115">
        <f t="shared" si="18"/>
        <v>1506443</v>
      </c>
      <c r="N39" s="114">
        <f t="shared" si="18"/>
        <v>529850.99999799998</v>
      </c>
      <c r="O39" s="115">
        <f t="shared" si="18"/>
        <v>1041544.9999999999</v>
      </c>
      <c r="P39" s="114">
        <f t="shared" si="18"/>
        <v>767236.00000999996</v>
      </c>
      <c r="Q39" s="115">
        <f t="shared" si="18"/>
        <v>1579477.0000000002</v>
      </c>
      <c r="R39" s="114">
        <f t="shared" si="18"/>
        <v>879975.99999999988</v>
      </c>
      <c r="S39" s="115">
        <f t="shared" si="18"/>
        <v>929910.99999799998</v>
      </c>
      <c r="T39" s="114">
        <f t="shared" si="18"/>
        <v>1247490.9999899999</v>
      </c>
      <c r="U39" s="116">
        <f t="shared" si="18"/>
        <v>540852.99998400011</v>
      </c>
    </row>
    <row r="40" spans="1:21" x14ac:dyDescent="0.25">
      <c r="A40" s="117" t="s">
        <v>176</v>
      </c>
      <c r="B40" s="2"/>
      <c r="C40" s="2"/>
      <c r="D40" s="252">
        <v>16065</v>
      </c>
      <c r="E40" s="187">
        <v>46470</v>
      </c>
      <c r="F40" s="252">
        <v>19519</v>
      </c>
      <c r="G40" s="187">
        <v>47910</v>
      </c>
      <c r="H40" s="185">
        <v>21269.46932</v>
      </c>
      <c r="I40" s="187">
        <v>45023.831149999998</v>
      </c>
      <c r="J40" s="185"/>
      <c r="K40" s="186"/>
      <c r="L40" s="185">
        <v>10781</v>
      </c>
      <c r="M40" s="186">
        <v>46854</v>
      </c>
      <c r="N40" s="185">
        <v>8493.7294280000006</v>
      </c>
      <c r="O40" s="186">
        <v>33447.264669999997</v>
      </c>
      <c r="P40" s="185">
        <v>12901.20851</v>
      </c>
      <c r="Q40" s="186">
        <v>49985.079369999999</v>
      </c>
      <c r="R40" s="185">
        <v>18274.012549999999</v>
      </c>
      <c r="S40" s="186">
        <v>31876.78541</v>
      </c>
      <c r="T40" s="185">
        <v>30298.042539999999</v>
      </c>
      <c r="U40" s="187">
        <v>19468.084739999998</v>
      </c>
    </row>
    <row r="41" spans="1:21" x14ac:dyDescent="0.25">
      <c r="A41" s="118" t="s">
        <v>177</v>
      </c>
      <c r="B41" s="2"/>
      <c r="C41" s="2"/>
      <c r="D41" s="253">
        <v>18550</v>
      </c>
      <c r="E41" s="189">
        <v>55181</v>
      </c>
      <c r="F41" s="253">
        <v>21595</v>
      </c>
      <c r="G41" s="189">
        <v>54187</v>
      </c>
      <c r="H41" s="188">
        <v>21401.53068</v>
      </c>
      <c r="I41" s="189">
        <v>49781.168850000002</v>
      </c>
      <c r="J41" s="188">
        <v>0</v>
      </c>
      <c r="K41" s="24">
        <v>60517</v>
      </c>
      <c r="L41" s="188">
        <v>12313</v>
      </c>
      <c r="M41" s="24">
        <v>55815</v>
      </c>
      <c r="N41" s="188">
        <v>7433.2705720000004</v>
      </c>
      <c r="O41" s="24">
        <v>36179.735330000003</v>
      </c>
      <c r="P41" s="188">
        <v>12746.79149</v>
      </c>
      <c r="Q41" s="24">
        <v>58397.920630000001</v>
      </c>
      <c r="R41" s="188">
        <v>18771.987450000001</v>
      </c>
      <c r="S41" s="24">
        <v>33520.214590000003</v>
      </c>
      <c r="T41" s="188">
        <v>33276.957459999998</v>
      </c>
      <c r="U41" s="189">
        <v>18530.915260000002</v>
      </c>
    </row>
    <row r="42" spans="1:21" x14ac:dyDescent="0.25">
      <c r="A42" s="119" t="s">
        <v>178</v>
      </c>
      <c r="B42" s="2"/>
      <c r="C42" s="2"/>
      <c r="D42" s="253">
        <v>20075</v>
      </c>
      <c r="E42" s="189">
        <v>49895</v>
      </c>
      <c r="F42" s="253">
        <v>22534</v>
      </c>
      <c r="G42" s="189">
        <v>49684</v>
      </c>
      <c r="H42" s="188">
        <v>22452.771789999999</v>
      </c>
      <c r="I42" s="189">
        <v>47031.652540000003</v>
      </c>
      <c r="J42" s="188"/>
      <c r="K42" s="24"/>
      <c r="L42" s="188">
        <v>13604</v>
      </c>
      <c r="M42" s="24">
        <v>49238</v>
      </c>
      <c r="N42" s="188">
        <v>9706.6090929999991</v>
      </c>
      <c r="O42" s="24">
        <v>34125.591719999997</v>
      </c>
      <c r="P42" s="188">
        <v>13740.521210000001</v>
      </c>
      <c r="Q42" s="24">
        <v>52405.272019999997</v>
      </c>
      <c r="R42" s="188">
        <v>19456.82602</v>
      </c>
      <c r="S42" s="24">
        <v>32866.334849999999</v>
      </c>
      <c r="T42" s="188">
        <v>31785.83784</v>
      </c>
      <c r="U42" s="189">
        <v>19656.346959999999</v>
      </c>
    </row>
    <row r="43" spans="1:21" x14ac:dyDescent="0.25">
      <c r="A43" s="120" t="s">
        <v>179</v>
      </c>
      <c r="B43" s="2"/>
      <c r="C43" s="2"/>
      <c r="D43" s="253">
        <v>17756</v>
      </c>
      <c r="E43" s="189">
        <v>51621</v>
      </c>
      <c r="F43" s="253">
        <v>21292</v>
      </c>
      <c r="G43" s="189">
        <v>52949</v>
      </c>
      <c r="H43" s="188">
        <v>22709.228210000001</v>
      </c>
      <c r="I43" s="189">
        <v>50690.347459999997</v>
      </c>
      <c r="J43" s="188">
        <v>0</v>
      </c>
      <c r="K43" s="24">
        <v>55913</v>
      </c>
      <c r="L43" s="188">
        <v>13353</v>
      </c>
      <c r="M43" s="24">
        <v>50997</v>
      </c>
      <c r="N43" s="188">
        <v>9983.3909070000009</v>
      </c>
      <c r="O43" s="24">
        <v>36375.408280000003</v>
      </c>
      <c r="P43" s="188">
        <v>14776.478789999999</v>
      </c>
      <c r="Q43" s="24">
        <v>55926.727980000003</v>
      </c>
      <c r="R43" s="188">
        <v>19556.17398</v>
      </c>
      <c r="S43" s="24">
        <v>33368.665150000001</v>
      </c>
      <c r="T43" s="188">
        <v>31330.16216</v>
      </c>
      <c r="U43" s="189">
        <v>21177.653040000001</v>
      </c>
    </row>
    <row r="44" spans="1:21" x14ac:dyDescent="0.25">
      <c r="A44" s="121" t="s">
        <v>180</v>
      </c>
      <c r="B44" s="2"/>
      <c r="C44" s="2"/>
      <c r="D44" s="253">
        <v>21875</v>
      </c>
      <c r="E44" s="189">
        <v>50673</v>
      </c>
      <c r="F44" s="253">
        <v>24723</v>
      </c>
      <c r="G44" s="189">
        <v>49783</v>
      </c>
      <c r="H44" s="188">
        <v>25437.988420000001</v>
      </c>
      <c r="I44" s="189">
        <v>46564.248500000002</v>
      </c>
      <c r="J44" s="188"/>
      <c r="K44" s="24"/>
      <c r="L44" s="188">
        <v>14397</v>
      </c>
      <c r="M44" s="24">
        <v>51953</v>
      </c>
      <c r="N44" s="188">
        <v>9047.8862210000007</v>
      </c>
      <c r="O44" s="24">
        <v>37229.194750000002</v>
      </c>
      <c r="P44" s="188">
        <v>16078.99496</v>
      </c>
      <c r="Q44" s="24">
        <v>54508.352809999997</v>
      </c>
      <c r="R44" s="188">
        <v>21695.151849999998</v>
      </c>
      <c r="S44" s="24">
        <v>31903.740320000001</v>
      </c>
      <c r="T44" s="188">
        <v>36740.258110000002</v>
      </c>
      <c r="U44" s="189">
        <v>15513.148939999999</v>
      </c>
    </row>
    <row r="45" spans="1:21" x14ac:dyDescent="0.25">
      <c r="A45" s="122" t="s">
        <v>181</v>
      </c>
      <c r="B45" s="2"/>
      <c r="C45" s="2"/>
      <c r="D45" s="253">
        <v>26520</v>
      </c>
      <c r="E45" s="189">
        <v>49473</v>
      </c>
      <c r="F45" s="253">
        <v>30419</v>
      </c>
      <c r="G45" s="189">
        <v>47715</v>
      </c>
      <c r="H45" s="188">
        <v>28598.582170000001</v>
      </c>
      <c r="I45" s="189">
        <v>46781.092290000001</v>
      </c>
      <c r="J45" s="188">
        <v>22691</v>
      </c>
      <c r="K45" s="24">
        <v>49744</v>
      </c>
      <c r="L45" s="188">
        <v>16911</v>
      </c>
      <c r="M45" s="24">
        <v>51809</v>
      </c>
      <c r="N45" s="188">
        <v>7741.3246600000002</v>
      </c>
      <c r="O45" s="24">
        <v>35851.163339999999</v>
      </c>
      <c r="P45" s="188">
        <v>19860.836520000001</v>
      </c>
      <c r="Q45" s="24">
        <v>53524.90236</v>
      </c>
      <c r="R45" s="188">
        <v>23087.940849999999</v>
      </c>
      <c r="S45" s="24">
        <v>29186.304779999999</v>
      </c>
      <c r="T45" s="188">
        <v>37923.349750000001</v>
      </c>
      <c r="U45" s="189">
        <v>14044.924919999999</v>
      </c>
    </row>
    <row r="46" spans="1:21" x14ac:dyDescent="0.25">
      <c r="A46" s="123" t="s">
        <v>182</v>
      </c>
      <c r="B46" s="2"/>
      <c r="C46" s="2"/>
      <c r="D46" s="253">
        <v>26184</v>
      </c>
      <c r="E46" s="189">
        <v>45236</v>
      </c>
      <c r="F46" s="253">
        <v>32527</v>
      </c>
      <c r="G46" s="189">
        <v>51007</v>
      </c>
      <c r="H46" s="188">
        <v>30580.429410000001</v>
      </c>
      <c r="I46" s="189">
        <v>50008.659209999998</v>
      </c>
      <c r="J46" s="188"/>
      <c r="K46" s="24"/>
      <c r="L46" s="188">
        <v>17123</v>
      </c>
      <c r="M46" s="24">
        <v>47797</v>
      </c>
      <c r="N46" s="188">
        <v>8277.7891189999991</v>
      </c>
      <c r="O46" s="24">
        <v>38324.641909999998</v>
      </c>
      <c r="P46" s="188">
        <v>21237.168529999999</v>
      </c>
      <c r="Q46" s="24">
        <v>57217.744830000003</v>
      </c>
      <c r="R46" s="188">
        <v>24687.907299999999</v>
      </c>
      <c r="S46" s="24">
        <v>31199.954900000001</v>
      </c>
      <c r="T46" s="188">
        <v>40551.392140000004</v>
      </c>
      <c r="U46" s="189">
        <v>15013.92613</v>
      </c>
    </row>
    <row r="47" spans="1:21" x14ac:dyDescent="0.25">
      <c r="A47" s="124" t="s">
        <v>183</v>
      </c>
      <c r="B47" s="2"/>
      <c r="C47" s="2"/>
      <c r="D47" s="253">
        <v>15374</v>
      </c>
      <c r="E47" s="189">
        <v>46316</v>
      </c>
      <c r="F47" s="253">
        <v>18685</v>
      </c>
      <c r="G47" s="189">
        <v>46375</v>
      </c>
      <c r="H47" s="188">
        <v>22057</v>
      </c>
      <c r="I47" s="189">
        <v>42328</v>
      </c>
      <c r="J47" s="188">
        <v>0</v>
      </c>
      <c r="K47" s="24">
        <v>43687</v>
      </c>
      <c r="L47" s="188">
        <v>11308</v>
      </c>
      <c r="M47" s="24">
        <v>45241</v>
      </c>
      <c r="N47" s="188">
        <v>8528</v>
      </c>
      <c r="O47" s="24">
        <v>30166</v>
      </c>
      <c r="P47" s="188">
        <v>13048</v>
      </c>
      <c r="Q47" s="24">
        <v>46939</v>
      </c>
      <c r="R47" s="188">
        <v>19240</v>
      </c>
      <c r="S47" s="24">
        <v>27713</v>
      </c>
      <c r="T47" s="188">
        <v>28934</v>
      </c>
      <c r="U47" s="189">
        <v>17660</v>
      </c>
    </row>
    <row r="48" spans="1:21" x14ac:dyDescent="0.25">
      <c r="A48" s="125" t="s">
        <v>184</v>
      </c>
      <c r="B48" s="2"/>
      <c r="C48" s="2"/>
      <c r="D48" s="253">
        <v>17249</v>
      </c>
      <c r="E48" s="189">
        <v>47816</v>
      </c>
      <c r="F48" s="253">
        <v>20157</v>
      </c>
      <c r="G48" s="189">
        <v>48584</v>
      </c>
      <c r="H48" s="188">
        <v>21678.98098</v>
      </c>
      <c r="I48" s="189">
        <v>44140.831819999999</v>
      </c>
      <c r="J48" s="188"/>
      <c r="K48" s="24"/>
      <c r="L48" s="188">
        <v>12030</v>
      </c>
      <c r="M48" s="24">
        <v>49088</v>
      </c>
      <c r="N48" s="188">
        <v>9190.4575179999993</v>
      </c>
      <c r="O48" s="24">
        <v>31421.389930000001</v>
      </c>
      <c r="P48" s="188">
        <v>14322.819390000001</v>
      </c>
      <c r="Q48" s="24">
        <v>50042.011290000002</v>
      </c>
      <c r="R48" s="188">
        <v>19171.090950000002</v>
      </c>
      <c r="S48" s="24">
        <v>31686.854449999999</v>
      </c>
      <c r="T48" s="188">
        <v>30443.490760000001</v>
      </c>
      <c r="U48" s="189">
        <v>19858.592949999998</v>
      </c>
    </row>
    <row r="49" spans="1:21" x14ac:dyDescent="0.25">
      <c r="A49" s="126" t="s">
        <v>185</v>
      </c>
      <c r="B49" s="2"/>
      <c r="C49" s="2"/>
      <c r="D49" s="253">
        <v>33733.473076923081</v>
      </c>
      <c r="E49" s="189">
        <v>38406.332390818803</v>
      </c>
      <c r="F49" s="253">
        <v>36754</v>
      </c>
      <c r="G49" s="189">
        <v>39066</v>
      </c>
      <c r="H49" s="188">
        <v>33163.077640000003</v>
      </c>
      <c r="I49" s="189">
        <v>37044.41721</v>
      </c>
      <c r="J49" s="188">
        <v>30745</v>
      </c>
      <c r="K49" s="24">
        <v>36557</v>
      </c>
      <c r="L49" s="188">
        <v>24603</v>
      </c>
      <c r="M49" s="24">
        <v>44058</v>
      </c>
      <c r="N49" s="188">
        <v>16096.58887</v>
      </c>
      <c r="O49" s="24">
        <v>26391.132430000001</v>
      </c>
      <c r="P49" s="188">
        <v>27153.94483</v>
      </c>
      <c r="Q49" s="24">
        <v>42612.888019999999</v>
      </c>
      <c r="R49" s="188">
        <v>28826.54999</v>
      </c>
      <c r="S49" s="24">
        <v>26754.813099999999</v>
      </c>
      <c r="T49" s="188">
        <v>44296.924180000002</v>
      </c>
      <c r="U49" s="189">
        <v>14905.77953</v>
      </c>
    </row>
    <row r="50" spans="1:21" x14ac:dyDescent="0.25">
      <c r="A50" s="127" t="s">
        <v>186</v>
      </c>
      <c r="B50" s="2"/>
      <c r="C50" s="2"/>
      <c r="D50" s="253">
        <v>27890.526923076923</v>
      </c>
      <c r="E50" s="189">
        <v>52672.667609181197</v>
      </c>
      <c r="F50" s="253">
        <v>30782</v>
      </c>
      <c r="G50" s="189">
        <v>53922</v>
      </c>
      <c r="H50" s="188">
        <v>27454.94138</v>
      </c>
      <c r="I50" s="189">
        <v>51839.750970000001</v>
      </c>
      <c r="J50" s="188"/>
      <c r="K50" s="24"/>
      <c r="L50" s="188">
        <v>18873</v>
      </c>
      <c r="M50" s="24">
        <v>58746</v>
      </c>
      <c r="N50" s="188">
        <v>13681.95362</v>
      </c>
      <c r="O50" s="24">
        <v>37678.477639999997</v>
      </c>
      <c r="P50" s="188">
        <v>22880.235779999999</v>
      </c>
      <c r="Q50" s="24">
        <v>60430.100680000003</v>
      </c>
      <c r="R50" s="188">
        <v>23910.359059999999</v>
      </c>
      <c r="S50" s="24">
        <v>37890.332450000002</v>
      </c>
      <c r="T50" s="188">
        <v>36059.585059999998</v>
      </c>
      <c r="U50" s="189">
        <v>20117.627519999998</v>
      </c>
    </row>
    <row r="51" spans="1:21" x14ac:dyDescent="0.25">
      <c r="A51" s="128" t="s">
        <v>187</v>
      </c>
      <c r="B51" s="2"/>
      <c r="C51" s="2"/>
      <c r="D51" s="253">
        <v>17424</v>
      </c>
      <c r="E51" s="189">
        <v>47871</v>
      </c>
      <c r="F51" s="253">
        <v>20372</v>
      </c>
      <c r="G51" s="189">
        <v>48458</v>
      </c>
      <c r="H51" s="188">
        <v>27948</v>
      </c>
      <c r="I51" s="189">
        <v>44430</v>
      </c>
      <c r="J51" s="188">
        <v>0</v>
      </c>
      <c r="K51" s="24">
        <v>51076</v>
      </c>
      <c r="L51" s="188">
        <v>12172</v>
      </c>
      <c r="M51" s="24">
        <v>47530</v>
      </c>
      <c r="N51" s="188">
        <v>11754</v>
      </c>
      <c r="O51" s="24">
        <v>34896</v>
      </c>
      <c r="P51" s="188">
        <v>14109</v>
      </c>
      <c r="Q51" s="24">
        <v>48309</v>
      </c>
      <c r="R51" s="188">
        <v>23974</v>
      </c>
      <c r="S51" s="24">
        <v>29309</v>
      </c>
      <c r="T51" s="188">
        <v>34934</v>
      </c>
      <c r="U51" s="189">
        <v>17712</v>
      </c>
    </row>
    <row r="52" spans="1:21" x14ac:dyDescent="0.25">
      <c r="A52" s="129" t="s">
        <v>188</v>
      </c>
      <c r="B52" s="2"/>
      <c r="C52" s="2"/>
      <c r="D52" s="253">
        <v>26207</v>
      </c>
      <c r="E52" s="189">
        <v>42808</v>
      </c>
      <c r="F52" s="253">
        <v>28555</v>
      </c>
      <c r="G52" s="189">
        <v>41052</v>
      </c>
      <c r="H52" s="188">
        <v>22335.147919999999</v>
      </c>
      <c r="I52" s="189">
        <v>35779.643360000002</v>
      </c>
      <c r="J52" s="188"/>
      <c r="K52" s="24"/>
      <c r="L52" s="188">
        <v>20052</v>
      </c>
      <c r="M52" s="24">
        <v>43680</v>
      </c>
      <c r="N52" s="188">
        <v>12641.551160000001</v>
      </c>
      <c r="O52" s="24">
        <v>28787.533360000001</v>
      </c>
      <c r="P52" s="188">
        <v>20400.663120000001</v>
      </c>
      <c r="Q52" s="24">
        <v>42814.935680000002</v>
      </c>
      <c r="R52" s="188">
        <v>18934.80215</v>
      </c>
      <c r="S52" s="24">
        <v>23173.830699999999</v>
      </c>
      <c r="T52" s="188">
        <v>28254.34676</v>
      </c>
      <c r="U52" s="189">
        <v>14075.38269</v>
      </c>
    </row>
    <row r="53" spans="1:21" x14ac:dyDescent="0.25">
      <c r="A53" s="130" t="s">
        <v>189</v>
      </c>
      <c r="B53" s="2"/>
      <c r="C53" s="2"/>
      <c r="D53" s="253">
        <v>22138</v>
      </c>
      <c r="E53" s="189">
        <v>46760</v>
      </c>
      <c r="F53" s="253">
        <v>25828</v>
      </c>
      <c r="G53" s="189">
        <v>47053</v>
      </c>
      <c r="H53" s="188">
        <v>24931.852080000001</v>
      </c>
      <c r="I53" s="189">
        <v>40093.356639999998</v>
      </c>
      <c r="J53" s="188">
        <v>0</v>
      </c>
      <c r="K53" s="24">
        <v>50235</v>
      </c>
      <c r="L53" s="188">
        <v>16945</v>
      </c>
      <c r="M53" s="24">
        <v>45840</v>
      </c>
      <c r="N53" s="188">
        <v>13312.448839999999</v>
      </c>
      <c r="O53" s="24">
        <v>32460.466639999999</v>
      </c>
      <c r="P53" s="188">
        <v>19173.336879999999</v>
      </c>
      <c r="Q53" s="24">
        <v>46683.064319999998</v>
      </c>
      <c r="R53" s="188">
        <v>21023.19785</v>
      </c>
      <c r="S53" s="24">
        <v>25328.169300000001</v>
      </c>
      <c r="T53" s="188">
        <v>31347.65324</v>
      </c>
      <c r="U53" s="189">
        <v>15611.61731</v>
      </c>
    </row>
    <row r="54" spans="1:21" x14ac:dyDescent="0.25">
      <c r="A54" s="131" t="s">
        <v>190</v>
      </c>
      <c r="B54" s="2"/>
      <c r="C54" s="2"/>
      <c r="D54" s="253">
        <v>22669</v>
      </c>
      <c r="E54" s="189">
        <v>52284</v>
      </c>
      <c r="F54" s="253">
        <v>28160</v>
      </c>
      <c r="G54" s="189">
        <v>50488</v>
      </c>
      <c r="H54" s="188">
        <v>32483</v>
      </c>
      <c r="I54" s="189">
        <v>44866</v>
      </c>
      <c r="J54" s="188"/>
      <c r="K54" s="24"/>
      <c r="L54" s="188">
        <v>15887</v>
      </c>
      <c r="M54" s="24">
        <v>50365</v>
      </c>
      <c r="N54" s="188">
        <v>16239</v>
      </c>
      <c r="O54" s="24">
        <v>40325</v>
      </c>
      <c r="P54" s="188">
        <v>20573</v>
      </c>
      <c r="Q54" s="24">
        <v>49114</v>
      </c>
      <c r="R54" s="188">
        <v>29153</v>
      </c>
      <c r="S54" s="24">
        <v>31405</v>
      </c>
      <c r="T54" s="188">
        <v>40791</v>
      </c>
      <c r="U54" s="189">
        <v>19320</v>
      </c>
    </row>
    <row r="55" spans="1:21" x14ac:dyDescent="0.25">
      <c r="A55" s="132" t="s">
        <v>191</v>
      </c>
      <c r="B55" s="2"/>
      <c r="C55" s="2"/>
      <c r="D55" s="253">
        <v>24185</v>
      </c>
      <c r="E55" s="189">
        <v>45010</v>
      </c>
      <c r="F55" s="253">
        <v>28303</v>
      </c>
      <c r="G55" s="189">
        <v>46564</v>
      </c>
      <c r="H55" s="188">
        <v>34383</v>
      </c>
      <c r="I55" s="189">
        <v>40465</v>
      </c>
      <c r="J55" s="188">
        <v>23636</v>
      </c>
      <c r="K55" s="24">
        <v>40139</v>
      </c>
      <c r="L55" s="188">
        <v>17636</v>
      </c>
      <c r="M55" s="24">
        <v>45478</v>
      </c>
      <c r="N55" s="188">
        <v>17312</v>
      </c>
      <c r="O55" s="24">
        <v>32673</v>
      </c>
      <c r="P55" s="188">
        <v>22367</v>
      </c>
      <c r="Q55" s="24">
        <v>45806</v>
      </c>
      <c r="R55" s="188">
        <v>30123</v>
      </c>
      <c r="S55" s="24">
        <v>27554</v>
      </c>
      <c r="T55" s="188">
        <v>40963</v>
      </c>
      <c r="U55" s="189">
        <v>16127</v>
      </c>
    </row>
    <row r="56" spans="1:21" x14ac:dyDescent="0.25">
      <c r="A56" s="133" t="s">
        <v>192</v>
      </c>
      <c r="B56" s="2"/>
      <c r="C56" s="2"/>
      <c r="D56" s="253">
        <v>23492</v>
      </c>
      <c r="E56" s="189">
        <v>55063</v>
      </c>
      <c r="F56" s="253">
        <v>27029</v>
      </c>
      <c r="G56" s="189">
        <v>53386</v>
      </c>
      <c r="H56" s="188">
        <v>29694</v>
      </c>
      <c r="I56" s="189">
        <v>45599</v>
      </c>
      <c r="J56" s="188"/>
      <c r="K56" s="24"/>
      <c r="L56" s="188">
        <v>16592</v>
      </c>
      <c r="M56" s="24">
        <v>54961</v>
      </c>
      <c r="N56" s="188">
        <v>16619</v>
      </c>
      <c r="O56" s="24">
        <v>38396</v>
      </c>
      <c r="P56" s="188">
        <v>19904</v>
      </c>
      <c r="Q56" s="24">
        <v>52566</v>
      </c>
      <c r="R56" s="188">
        <v>27258</v>
      </c>
      <c r="S56" s="24">
        <v>31695</v>
      </c>
      <c r="T56" s="188">
        <v>39976</v>
      </c>
      <c r="U56" s="189">
        <v>18849</v>
      </c>
    </row>
    <row r="57" spans="1:21" x14ac:dyDescent="0.25">
      <c r="A57" s="134" t="s">
        <v>193</v>
      </c>
      <c r="B57" s="2"/>
      <c r="C57" s="2"/>
      <c r="D57" s="253">
        <v>24862.642011093219</v>
      </c>
      <c r="E57" s="189">
        <v>54820.264012500134</v>
      </c>
      <c r="F57" s="253">
        <v>28969</v>
      </c>
      <c r="G57" s="189">
        <v>54857</v>
      </c>
      <c r="H57" s="188">
        <v>28342.051759999998</v>
      </c>
      <c r="I57" s="189">
        <v>50108.288439999997</v>
      </c>
      <c r="J57" s="188">
        <v>21970</v>
      </c>
      <c r="K57" s="24">
        <v>49472</v>
      </c>
      <c r="L57" s="188">
        <v>17295</v>
      </c>
      <c r="M57" s="24">
        <v>55488</v>
      </c>
      <c r="N57" s="188">
        <v>15023.91879</v>
      </c>
      <c r="O57" s="24">
        <v>39733.811540000002</v>
      </c>
      <c r="P57" s="188">
        <v>20397.93231</v>
      </c>
      <c r="Q57" s="24">
        <v>56254.289169999996</v>
      </c>
      <c r="R57" s="188">
        <v>24701.36836</v>
      </c>
      <c r="S57" s="24">
        <v>33249.269059999999</v>
      </c>
      <c r="T57" s="188">
        <v>36745.103819999997</v>
      </c>
      <c r="U57" s="189">
        <v>19608.160759999999</v>
      </c>
    </row>
    <row r="58" spans="1:21" x14ac:dyDescent="0.25">
      <c r="A58" s="135" t="s">
        <v>194</v>
      </c>
      <c r="B58" s="2"/>
      <c r="C58" s="2"/>
      <c r="D58" s="253">
        <v>54321.581392020038</v>
      </c>
      <c r="E58" s="189">
        <v>10952.702140014148</v>
      </c>
      <c r="F58" s="253">
        <v>59429</v>
      </c>
      <c r="G58" s="189">
        <v>11763</v>
      </c>
      <c r="H58" s="188">
        <v>49793.446490000002</v>
      </c>
      <c r="I58" s="189">
        <v>12325.80437</v>
      </c>
      <c r="J58" s="188"/>
      <c r="K58" s="24"/>
      <c r="L58" s="188">
        <v>43475</v>
      </c>
      <c r="M58" s="24">
        <v>14420</v>
      </c>
      <c r="N58" s="188">
        <v>28669.954379999999</v>
      </c>
      <c r="O58" s="24">
        <v>8615.9131610000004</v>
      </c>
      <c r="P58" s="188">
        <v>43272.58584</v>
      </c>
      <c r="Q58" s="24">
        <v>13715.32768</v>
      </c>
      <c r="R58" s="188">
        <v>40081.366739999998</v>
      </c>
      <c r="S58" s="24">
        <v>7673.5244430000002</v>
      </c>
      <c r="T58" s="188">
        <v>49784.068270000003</v>
      </c>
      <c r="U58" s="189">
        <v>4455.0012239999996</v>
      </c>
    </row>
    <row r="59" spans="1:21" x14ac:dyDescent="0.25">
      <c r="A59" s="136" t="s">
        <v>195</v>
      </c>
      <c r="B59" s="2"/>
      <c r="C59" s="2"/>
      <c r="D59" s="253">
        <v>40480.246197888708</v>
      </c>
      <c r="E59" s="189">
        <v>53540.130871314097</v>
      </c>
      <c r="F59" s="253">
        <v>45000</v>
      </c>
      <c r="G59" s="189">
        <v>55127</v>
      </c>
      <c r="H59" s="188">
        <v>37703.900320000001</v>
      </c>
      <c r="I59" s="189">
        <v>57764.568359999997</v>
      </c>
      <c r="J59" s="188">
        <v>39280</v>
      </c>
      <c r="K59" s="24">
        <v>46254</v>
      </c>
      <c r="L59" s="188">
        <v>26548</v>
      </c>
      <c r="M59" s="24">
        <v>59386</v>
      </c>
      <c r="N59" s="188">
        <v>21709.063709999999</v>
      </c>
      <c r="O59" s="24">
        <v>40378.257660000003</v>
      </c>
      <c r="P59" s="188">
        <v>32766.264999999999</v>
      </c>
      <c r="Q59" s="24">
        <v>64276.533960000001</v>
      </c>
      <c r="R59" s="188">
        <v>30349.854500000001</v>
      </c>
      <c r="S59" s="24">
        <v>35961.776919999997</v>
      </c>
      <c r="T59" s="188">
        <v>37696.799079999997</v>
      </c>
      <c r="U59" s="189">
        <v>20878.249810000001</v>
      </c>
    </row>
    <row r="60" spans="1:21" x14ac:dyDescent="0.25">
      <c r="A60" s="137" t="s">
        <v>196</v>
      </c>
      <c r="B60" s="2"/>
      <c r="C60" s="2"/>
      <c r="D60" s="253">
        <v>43274.530398998031</v>
      </c>
      <c r="E60" s="189">
        <v>25923.902976171623</v>
      </c>
      <c r="F60" s="253">
        <v>47987</v>
      </c>
      <c r="G60" s="189">
        <v>27805</v>
      </c>
      <c r="H60" s="188">
        <v>40206.601430000002</v>
      </c>
      <c r="I60" s="189">
        <v>29135.338820000001</v>
      </c>
      <c r="J60" s="188"/>
      <c r="K60" s="24"/>
      <c r="L60" s="188">
        <v>31727</v>
      </c>
      <c r="M60" s="24">
        <v>29818</v>
      </c>
      <c r="N60" s="188">
        <v>23150.063119999999</v>
      </c>
      <c r="O60" s="24">
        <v>20366.017639999998</v>
      </c>
      <c r="P60" s="188">
        <v>34941.21686</v>
      </c>
      <c r="Q60" s="24">
        <v>32419.849200000001</v>
      </c>
      <c r="R60" s="188">
        <v>32364.410400000001</v>
      </c>
      <c r="S60" s="24">
        <v>18138.42958</v>
      </c>
      <c r="T60" s="188">
        <v>40199.028830000003</v>
      </c>
      <c r="U60" s="189">
        <v>10530.5882</v>
      </c>
    </row>
    <row r="61" spans="1:21" x14ac:dyDescent="0.25">
      <c r="A61" s="138" t="s">
        <v>197</v>
      </c>
      <c r="B61" s="2"/>
      <c r="C61" s="2"/>
      <c r="D61" s="253">
        <v>27968</v>
      </c>
      <c r="E61" s="189">
        <v>34787</v>
      </c>
      <c r="F61" s="253">
        <v>29864</v>
      </c>
      <c r="G61" s="189">
        <v>34739</v>
      </c>
      <c r="H61" s="188">
        <v>25056</v>
      </c>
      <c r="I61" s="189">
        <v>32742</v>
      </c>
      <c r="J61" s="188">
        <v>28257</v>
      </c>
      <c r="K61" s="24">
        <v>31963</v>
      </c>
      <c r="L61" s="188">
        <v>20574</v>
      </c>
      <c r="M61" s="24">
        <v>35492</v>
      </c>
      <c r="N61" s="188">
        <v>13876</v>
      </c>
      <c r="O61" s="24">
        <v>22363</v>
      </c>
      <c r="P61" s="188">
        <v>19409</v>
      </c>
      <c r="Q61" s="24">
        <v>35590</v>
      </c>
      <c r="R61" s="188">
        <v>22341</v>
      </c>
      <c r="S61" s="24">
        <v>19651</v>
      </c>
      <c r="T61" s="188">
        <v>30890</v>
      </c>
      <c r="U61" s="189">
        <v>10704</v>
      </c>
    </row>
    <row r="62" spans="1:21" x14ac:dyDescent="0.25">
      <c r="A62" s="139" t="s">
        <v>198</v>
      </c>
      <c r="B62" s="2"/>
      <c r="C62" s="2"/>
      <c r="D62" s="253">
        <v>25142</v>
      </c>
      <c r="E62" s="189">
        <v>69850</v>
      </c>
      <c r="F62" s="253">
        <v>27886</v>
      </c>
      <c r="G62" s="189">
        <v>64858</v>
      </c>
      <c r="H62" s="188">
        <v>21732</v>
      </c>
      <c r="I62" s="189">
        <v>57451</v>
      </c>
      <c r="J62" s="188"/>
      <c r="K62" s="24"/>
      <c r="L62" s="188">
        <v>16789</v>
      </c>
      <c r="M62" s="24">
        <v>72402</v>
      </c>
      <c r="N62" s="188">
        <v>11085</v>
      </c>
      <c r="O62" s="24">
        <v>48518</v>
      </c>
      <c r="P62" s="188">
        <v>19405</v>
      </c>
      <c r="Q62" s="24">
        <v>68258</v>
      </c>
      <c r="R62" s="188">
        <v>19682</v>
      </c>
      <c r="S62" s="24">
        <v>40852</v>
      </c>
      <c r="T62" s="188">
        <v>35058</v>
      </c>
      <c r="U62" s="189">
        <v>25384</v>
      </c>
    </row>
    <row r="63" spans="1:21" x14ac:dyDescent="0.25">
      <c r="A63" s="140" t="s">
        <v>199</v>
      </c>
      <c r="B63" s="2"/>
      <c r="C63" s="2"/>
      <c r="D63" s="253">
        <v>23505</v>
      </c>
      <c r="E63" s="189">
        <v>49570</v>
      </c>
      <c r="F63" s="253">
        <v>28088</v>
      </c>
      <c r="G63" s="189">
        <v>50577</v>
      </c>
      <c r="H63" s="188">
        <v>34319</v>
      </c>
      <c r="I63" s="189">
        <v>43378</v>
      </c>
      <c r="J63" s="188">
        <v>29807</v>
      </c>
      <c r="K63" s="24">
        <v>38667</v>
      </c>
      <c r="L63" s="188">
        <v>19383</v>
      </c>
      <c r="M63" s="24">
        <v>46784</v>
      </c>
      <c r="N63" s="188">
        <v>24592</v>
      </c>
      <c r="O63" s="24">
        <v>31193</v>
      </c>
      <c r="P63" s="188">
        <v>21325</v>
      </c>
      <c r="Q63" s="24">
        <v>48762</v>
      </c>
      <c r="R63" s="188">
        <v>29182</v>
      </c>
      <c r="S63" s="24">
        <v>29958</v>
      </c>
      <c r="T63" s="188">
        <v>44041</v>
      </c>
      <c r="U63" s="189">
        <v>14728</v>
      </c>
    </row>
    <row r="64" spans="1:21" x14ac:dyDescent="0.25">
      <c r="A64" s="141" t="s">
        <v>200</v>
      </c>
      <c r="B64" s="2"/>
      <c r="C64" s="2"/>
      <c r="D64" s="253">
        <v>24785</v>
      </c>
      <c r="E64" s="189">
        <v>47798</v>
      </c>
      <c r="F64" s="253">
        <v>29485</v>
      </c>
      <c r="G64" s="189">
        <v>48884</v>
      </c>
      <c r="H64" s="188">
        <v>33128</v>
      </c>
      <c r="I64" s="189">
        <v>43194</v>
      </c>
      <c r="J64" s="188"/>
      <c r="K64" s="24"/>
      <c r="L64" s="188">
        <v>17245</v>
      </c>
      <c r="M64" s="24">
        <v>48198</v>
      </c>
      <c r="N64" s="188">
        <v>16767</v>
      </c>
      <c r="O64" s="24">
        <v>32825</v>
      </c>
      <c r="P64" s="188">
        <v>22619</v>
      </c>
      <c r="Q64" s="24">
        <v>48117</v>
      </c>
      <c r="R64" s="188">
        <v>28623</v>
      </c>
      <c r="S64" s="24">
        <v>28244</v>
      </c>
      <c r="T64" s="188">
        <v>39724</v>
      </c>
      <c r="U64" s="189">
        <v>17181</v>
      </c>
    </row>
    <row r="65" spans="1:21" x14ac:dyDescent="0.25">
      <c r="A65" s="142" t="s">
        <v>201</v>
      </c>
      <c r="B65" s="2"/>
      <c r="C65" s="2"/>
      <c r="D65" s="253">
        <v>27295</v>
      </c>
      <c r="E65" s="189">
        <v>50394</v>
      </c>
      <c r="F65" s="253">
        <v>30013</v>
      </c>
      <c r="G65" s="189">
        <v>50132</v>
      </c>
      <c r="H65" s="188">
        <v>31633</v>
      </c>
      <c r="I65" s="189">
        <v>41917</v>
      </c>
      <c r="J65" s="188">
        <v>28131</v>
      </c>
      <c r="K65" s="24">
        <v>42990</v>
      </c>
      <c r="L65" s="188">
        <v>20675</v>
      </c>
      <c r="M65" s="24">
        <v>49549</v>
      </c>
      <c r="N65" s="188">
        <v>18006</v>
      </c>
      <c r="O65" s="24">
        <v>31785</v>
      </c>
      <c r="P65" s="188">
        <v>23645</v>
      </c>
      <c r="Q65" s="24">
        <v>49409</v>
      </c>
      <c r="R65" s="188">
        <v>26585</v>
      </c>
      <c r="S65" s="24">
        <v>31360</v>
      </c>
      <c r="T65" s="188">
        <v>38653</v>
      </c>
      <c r="U65" s="189">
        <v>18343</v>
      </c>
    </row>
    <row r="66" spans="1:21" x14ac:dyDescent="0.25">
      <c r="A66" s="143" t="s">
        <v>202</v>
      </c>
      <c r="B66" s="2"/>
      <c r="C66" s="2"/>
      <c r="D66" s="253">
        <v>28688</v>
      </c>
      <c r="E66" s="189">
        <v>41476</v>
      </c>
      <c r="F66" s="253">
        <v>31933</v>
      </c>
      <c r="G66" s="189">
        <v>43251</v>
      </c>
      <c r="H66" s="188">
        <v>31694</v>
      </c>
      <c r="I66" s="189">
        <v>39610</v>
      </c>
      <c r="J66" s="188"/>
      <c r="K66" s="24"/>
      <c r="L66" s="188">
        <v>22137</v>
      </c>
      <c r="M66" s="24">
        <v>41555</v>
      </c>
      <c r="N66" s="188">
        <v>19940</v>
      </c>
      <c r="O66" s="24">
        <v>29186</v>
      </c>
      <c r="P66" s="188">
        <v>22917</v>
      </c>
      <c r="Q66" s="24">
        <v>43483</v>
      </c>
      <c r="R66" s="188">
        <v>26578</v>
      </c>
      <c r="S66" s="24">
        <v>27218</v>
      </c>
      <c r="T66" s="188">
        <v>39228</v>
      </c>
      <c r="U66" s="189">
        <v>13815</v>
      </c>
    </row>
    <row r="67" spans="1:21" x14ac:dyDescent="0.25">
      <c r="A67" s="144" t="s">
        <v>203</v>
      </c>
      <c r="B67" s="2"/>
      <c r="C67" s="2"/>
      <c r="D67" s="253">
        <v>23424</v>
      </c>
      <c r="E67" s="189">
        <v>47341</v>
      </c>
      <c r="F67" s="253">
        <v>27321</v>
      </c>
      <c r="G67" s="189">
        <v>46379</v>
      </c>
      <c r="H67" s="188">
        <v>29966</v>
      </c>
      <c r="I67" s="189">
        <v>41967</v>
      </c>
      <c r="J67" s="188">
        <v>30375</v>
      </c>
      <c r="K67" s="24">
        <v>37361</v>
      </c>
      <c r="L67" s="188">
        <v>18937</v>
      </c>
      <c r="M67" s="24">
        <v>44809</v>
      </c>
      <c r="N67" s="188">
        <v>17290</v>
      </c>
      <c r="O67" s="24">
        <v>33746</v>
      </c>
      <c r="P67" s="188">
        <v>22041</v>
      </c>
      <c r="Q67" s="24">
        <v>44901</v>
      </c>
      <c r="R67" s="188">
        <v>25892</v>
      </c>
      <c r="S67" s="24">
        <v>28079</v>
      </c>
      <c r="T67" s="188">
        <v>36663</v>
      </c>
      <c r="U67" s="189">
        <v>17148</v>
      </c>
    </row>
    <row r="68" spans="1:21" x14ac:dyDescent="0.25">
      <c r="A68" s="145" t="s">
        <v>204</v>
      </c>
      <c r="B68" s="2"/>
      <c r="C68" s="2"/>
      <c r="D68" s="253">
        <v>67192</v>
      </c>
      <c r="E68" s="189">
        <v>10801</v>
      </c>
      <c r="F68" s="253">
        <v>77630</v>
      </c>
      <c r="G68" s="189">
        <v>12047</v>
      </c>
      <c r="H68" s="188">
        <v>65710.641759999999</v>
      </c>
      <c r="I68" s="189">
        <v>13097.089459999999</v>
      </c>
      <c r="J68" s="188"/>
      <c r="K68" s="24"/>
      <c r="L68" s="188">
        <v>51717</v>
      </c>
      <c r="M68" s="24">
        <v>15704</v>
      </c>
      <c r="N68" s="188">
        <v>36037.037149999996</v>
      </c>
      <c r="O68" s="24">
        <v>8880.6643089999998</v>
      </c>
      <c r="P68" s="188">
        <v>52679.977209999997</v>
      </c>
      <c r="Q68" s="24">
        <v>15723.67967</v>
      </c>
      <c r="R68" s="188">
        <v>54422.50791</v>
      </c>
      <c r="S68" s="24">
        <v>8561.80285</v>
      </c>
      <c r="T68" s="188">
        <v>63749.423909999998</v>
      </c>
      <c r="U68" s="189">
        <v>5349.6670590000003</v>
      </c>
    </row>
    <row r="69" spans="1:21" x14ac:dyDescent="0.25">
      <c r="A69" s="146" t="s">
        <v>205</v>
      </c>
      <c r="B69" s="2"/>
      <c r="C69" s="2"/>
      <c r="D69" s="253">
        <v>50744</v>
      </c>
      <c r="E69" s="189">
        <v>11078</v>
      </c>
      <c r="F69" s="253">
        <v>57367</v>
      </c>
      <c r="G69" s="189">
        <v>13322</v>
      </c>
      <c r="H69" s="188">
        <v>48558.835319999998</v>
      </c>
      <c r="I69" s="189">
        <v>14483.22618</v>
      </c>
      <c r="J69" s="188">
        <v>47822</v>
      </c>
      <c r="K69" s="24">
        <v>0</v>
      </c>
      <c r="L69" s="188">
        <v>39392</v>
      </c>
      <c r="M69" s="24">
        <v>14627</v>
      </c>
      <c r="N69" s="188">
        <v>26630.641629999998</v>
      </c>
      <c r="O69" s="24">
        <v>9820.5536580000007</v>
      </c>
      <c r="P69" s="188">
        <v>38929.437749999997</v>
      </c>
      <c r="Q69" s="24">
        <v>17387.802820000001</v>
      </c>
      <c r="R69" s="188">
        <v>40217.132700000002</v>
      </c>
      <c r="S69" s="24">
        <v>9467.9453450000001</v>
      </c>
      <c r="T69" s="188">
        <v>47109.53499</v>
      </c>
      <c r="U69" s="189">
        <v>5915.851627</v>
      </c>
    </row>
    <row r="70" spans="1:21" x14ac:dyDescent="0.25">
      <c r="A70" s="147" t="s">
        <v>206</v>
      </c>
      <c r="B70" s="2"/>
      <c r="C70" s="2"/>
      <c r="D70" s="253">
        <v>35512</v>
      </c>
      <c r="E70" s="189">
        <v>55014</v>
      </c>
      <c r="F70" s="253">
        <v>36981</v>
      </c>
      <c r="G70" s="189">
        <v>60003</v>
      </c>
      <c r="H70" s="188">
        <v>31302.914369999999</v>
      </c>
      <c r="I70" s="189">
        <v>65233.22479</v>
      </c>
      <c r="J70" s="188"/>
      <c r="K70" s="24"/>
      <c r="L70" s="188">
        <v>26373</v>
      </c>
      <c r="M70" s="24">
        <v>58879</v>
      </c>
      <c r="N70" s="188">
        <v>17167.147629999999</v>
      </c>
      <c r="O70" s="24">
        <v>44232.298540000003</v>
      </c>
      <c r="P70" s="188">
        <v>25095.430079999998</v>
      </c>
      <c r="Q70" s="24">
        <v>78315.593179999996</v>
      </c>
      <c r="R70" s="188">
        <v>25925.528340000001</v>
      </c>
      <c r="S70" s="24">
        <v>42644.131849999998</v>
      </c>
      <c r="T70" s="188">
        <v>30368.638999999999</v>
      </c>
      <c r="U70" s="189">
        <v>26645.311900000001</v>
      </c>
    </row>
    <row r="71" spans="1:21" x14ac:dyDescent="0.25">
      <c r="A71" s="148" t="s">
        <v>207</v>
      </c>
      <c r="B71" s="2"/>
      <c r="C71" s="2"/>
      <c r="D71" s="253">
        <v>25658</v>
      </c>
      <c r="E71" s="189">
        <v>65338</v>
      </c>
      <c r="F71" s="253">
        <v>26461</v>
      </c>
      <c r="G71" s="189">
        <v>65121</v>
      </c>
      <c r="H71" s="188">
        <v>23063.892329999999</v>
      </c>
      <c r="I71" s="189">
        <v>66314.135320000001</v>
      </c>
      <c r="J71" s="188">
        <v>0</v>
      </c>
      <c r="K71" s="24">
        <v>69818</v>
      </c>
      <c r="L71" s="188">
        <v>19354</v>
      </c>
      <c r="M71" s="24">
        <v>66085</v>
      </c>
      <c r="N71" s="188">
        <v>13307.910320000001</v>
      </c>
      <c r="O71" s="24">
        <v>46231.634230000003</v>
      </c>
      <c r="P71" s="188">
        <v>17873.51987</v>
      </c>
      <c r="Q71" s="24">
        <v>79748.913509999998</v>
      </c>
      <c r="R71" s="188">
        <v>19765.45564</v>
      </c>
      <c r="S71" s="24">
        <v>43799.328999999998</v>
      </c>
      <c r="T71" s="188">
        <v>25649.756730000001</v>
      </c>
      <c r="U71" s="189">
        <v>27138.644850000001</v>
      </c>
    </row>
    <row r="72" spans="1:21" x14ac:dyDescent="0.25">
      <c r="A72" s="275" t="s">
        <v>208</v>
      </c>
      <c r="B72" s="2"/>
      <c r="C72" s="2"/>
      <c r="D72" s="254">
        <v>60470</v>
      </c>
      <c r="E72" s="192">
        <v>10090</v>
      </c>
      <c r="F72" s="254">
        <v>65789</v>
      </c>
      <c r="G72" s="192">
        <v>12130</v>
      </c>
      <c r="H72" s="190">
        <v>55687.716220000002</v>
      </c>
      <c r="I72" s="192">
        <v>13187.32424</v>
      </c>
      <c r="J72" s="190"/>
      <c r="K72" s="191"/>
      <c r="L72" s="190">
        <v>49681</v>
      </c>
      <c r="M72" s="191">
        <v>13797</v>
      </c>
      <c r="N72" s="190">
        <v>30540.26326</v>
      </c>
      <c r="O72" s="191">
        <v>8941.8492619999997</v>
      </c>
      <c r="P72" s="190">
        <v>44644.63508</v>
      </c>
      <c r="Q72" s="191">
        <v>15832.01082</v>
      </c>
      <c r="R72" s="190">
        <v>46121.375410000001</v>
      </c>
      <c r="S72" s="191">
        <v>8620.7909500000005</v>
      </c>
      <c r="T72" s="190">
        <v>54025.645360000002</v>
      </c>
      <c r="U72" s="192">
        <v>5386.5245640000003</v>
      </c>
    </row>
  </sheetData>
  <mergeCells count="18">
    <mergeCell ref="T2:U2"/>
    <mergeCell ref="B2:C2"/>
    <mergeCell ref="R1:U1"/>
    <mergeCell ref="B1:C1"/>
    <mergeCell ref="N2:O2"/>
    <mergeCell ref="P2:Q2"/>
    <mergeCell ref="R2:S2"/>
    <mergeCell ref="D1:E1"/>
    <mergeCell ref="F1:G1"/>
    <mergeCell ref="H1:I1"/>
    <mergeCell ref="J1:M1"/>
    <mergeCell ref="D2:E2"/>
    <mergeCell ref="F2:G2"/>
    <mergeCell ref="H2:I2"/>
    <mergeCell ref="J2:K2"/>
    <mergeCell ref="L2:M2"/>
    <mergeCell ref="N1:O1"/>
    <mergeCell ref="P1:Q1"/>
  </mergeCells>
  <conditionalFormatting sqref="D4 B4:B37">
    <cfRule type="cellIs" dxfId="79" priority="44" operator="greaterThan">
      <formula>0.5</formula>
    </cfRule>
  </conditionalFormatting>
  <conditionalFormatting sqref="E4">
    <cfRule type="cellIs" dxfId="78" priority="43" operator="greaterThan">
      <formula>0.5</formula>
    </cfRule>
  </conditionalFormatting>
  <conditionalFormatting sqref="F4">
    <cfRule type="cellIs" dxfId="77" priority="42" operator="greaterThan">
      <formula>0.5</formula>
    </cfRule>
  </conditionalFormatting>
  <conditionalFormatting sqref="G4">
    <cfRule type="cellIs" dxfId="76" priority="41" operator="greaterThan">
      <formula>0.5</formula>
    </cfRule>
  </conditionalFormatting>
  <conditionalFormatting sqref="H4">
    <cfRule type="cellIs" dxfId="75" priority="40" operator="greaterThan">
      <formula>0.5</formula>
    </cfRule>
  </conditionalFormatting>
  <conditionalFormatting sqref="K4">
    <cfRule type="cellIs" dxfId="74" priority="39" operator="greaterThan">
      <formula>0.5</formula>
    </cfRule>
  </conditionalFormatting>
  <conditionalFormatting sqref="L4">
    <cfRule type="cellIs" dxfId="73" priority="38" operator="greaterThan">
      <formula>0.5</formula>
    </cfRule>
  </conditionalFormatting>
  <conditionalFormatting sqref="M4">
    <cfRule type="cellIs" dxfId="72" priority="37" operator="greaterThan">
      <formula>0.5</formula>
    </cfRule>
  </conditionalFormatting>
  <conditionalFormatting sqref="N4">
    <cfRule type="cellIs" dxfId="71" priority="36" operator="greaterThan">
      <formula>0.5</formula>
    </cfRule>
  </conditionalFormatting>
  <conditionalFormatting sqref="O4">
    <cfRule type="cellIs" dxfId="70" priority="35" operator="greaterThan">
      <formula>0.5</formula>
    </cfRule>
  </conditionalFormatting>
  <conditionalFormatting sqref="P4">
    <cfRule type="cellIs" dxfId="69" priority="34" operator="greaterThan">
      <formula>0.5</formula>
    </cfRule>
  </conditionalFormatting>
  <conditionalFormatting sqref="Q4">
    <cfRule type="cellIs" dxfId="68" priority="33" operator="greaterThan">
      <formula>0.5</formula>
    </cfRule>
  </conditionalFormatting>
  <conditionalFormatting sqref="R4">
    <cfRule type="cellIs" dxfId="67" priority="32" operator="greaterThan">
      <formula>0.5</formula>
    </cfRule>
  </conditionalFormatting>
  <conditionalFormatting sqref="S4">
    <cfRule type="cellIs" dxfId="66" priority="31" operator="greaterThan">
      <formula>0.5</formula>
    </cfRule>
  </conditionalFormatting>
  <conditionalFormatting sqref="T4">
    <cfRule type="cellIs" dxfId="65" priority="30" operator="greaterThan">
      <formula>0.5</formula>
    </cfRule>
  </conditionalFormatting>
  <conditionalFormatting sqref="U4">
    <cfRule type="cellIs" dxfId="64" priority="29" operator="greaterThan">
      <formula>0.5</formula>
    </cfRule>
  </conditionalFormatting>
  <conditionalFormatting sqref="C5:C37 E5:E37 G5:G37 I5:I37">
    <cfRule type="cellIs" dxfId="63" priority="24" operator="greaterThan">
      <formula>0.5</formula>
    </cfRule>
  </conditionalFormatting>
  <conditionalFormatting sqref="C4">
    <cfRule type="cellIs" dxfId="62" priority="23" operator="greaterThan">
      <formula>0.5</formula>
    </cfRule>
  </conditionalFormatting>
  <conditionalFormatting sqref="I4">
    <cfRule type="cellIs" dxfId="61" priority="20" operator="greaterThan">
      <formula>0.5</formula>
    </cfRule>
  </conditionalFormatting>
  <conditionalFormatting sqref="J4">
    <cfRule type="cellIs" dxfId="60" priority="19" operator="greaterThan">
      <formula>0.5</formula>
    </cfRule>
  </conditionalFormatting>
  <conditionalFormatting sqref="D5:D37">
    <cfRule type="cellIs" dxfId="59" priority="18" operator="greaterThan">
      <formula>0.5</formula>
    </cfRule>
  </conditionalFormatting>
  <conditionalFormatting sqref="E5:E37">
    <cfRule type="cellIs" dxfId="58" priority="17" operator="greaterThan">
      <formula>0.5</formula>
    </cfRule>
  </conditionalFormatting>
  <conditionalFormatting sqref="F5:F37">
    <cfRule type="cellIs" dxfId="57" priority="16" operator="greaterThan">
      <formula>0.5</formula>
    </cfRule>
  </conditionalFormatting>
  <conditionalFormatting sqref="G5:G37">
    <cfRule type="cellIs" dxfId="56" priority="15" operator="greaterThan">
      <formula>0.5</formula>
    </cfRule>
  </conditionalFormatting>
  <conditionalFormatting sqref="H5:H37">
    <cfRule type="cellIs" dxfId="55" priority="14" operator="greaterThan">
      <formula>0.5</formula>
    </cfRule>
  </conditionalFormatting>
  <conditionalFormatting sqref="I5:I37">
    <cfRule type="cellIs" dxfId="54" priority="13" operator="greaterThan">
      <formula>0.5</formula>
    </cfRule>
  </conditionalFormatting>
  <conditionalFormatting sqref="J5:J37">
    <cfRule type="cellIs" dxfId="53" priority="12" operator="greaterThan">
      <formula>0.5</formula>
    </cfRule>
  </conditionalFormatting>
  <conditionalFormatting sqref="K5:K37">
    <cfRule type="cellIs" dxfId="52" priority="11" operator="greaterThan">
      <formula>0.5</formula>
    </cfRule>
  </conditionalFormatting>
  <conditionalFormatting sqref="L5:L37">
    <cfRule type="cellIs" dxfId="51" priority="10" operator="greaterThan">
      <formula>0.5</formula>
    </cfRule>
  </conditionalFormatting>
  <conditionalFormatting sqref="M5:M37">
    <cfRule type="cellIs" dxfId="50" priority="9" operator="greaterThan">
      <formula>0.5</formula>
    </cfRule>
  </conditionalFormatting>
  <conditionalFormatting sqref="U5:U37">
    <cfRule type="cellIs" dxfId="49" priority="1" operator="greaterThan">
      <formula>0.5</formula>
    </cfRule>
  </conditionalFormatting>
  <conditionalFormatting sqref="N5:N37">
    <cfRule type="cellIs" dxfId="48" priority="8" operator="greaterThan">
      <formula>0.5</formula>
    </cfRule>
  </conditionalFormatting>
  <conditionalFormatting sqref="O5:O37">
    <cfRule type="cellIs" dxfId="47" priority="7" operator="greaterThan">
      <formula>0.5</formula>
    </cfRule>
  </conditionalFormatting>
  <conditionalFormatting sqref="P5:P37">
    <cfRule type="cellIs" dxfId="46" priority="6" operator="greaterThan">
      <formula>0.5</formula>
    </cfRule>
  </conditionalFormatting>
  <conditionalFormatting sqref="Q5:Q37">
    <cfRule type="cellIs" dxfId="45" priority="5" operator="greaterThan">
      <formula>0.5</formula>
    </cfRule>
  </conditionalFormatting>
  <conditionalFormatting sqref="R5:R37">
    <cfRule type="cellIs" dxfId="44" priority="4" operator="greaterThan">
      <formula>0.5</formula>
    </cfRule>
  </conditionalFormatting>
  <conditionalFormatting sqref="S5:S37">
    <cfRule type="cellIs" dxfId="43" priority="3" operator="greaterThan">
      <formula>0.5</formula>
    </cfRule>
  </conditionalFormatting>
  <conditionalFormatting sqref="T5:T37">
    <cfRule type="cellIs" dxfId="42" priority="2" operator="greaterThan">
      <formula>0.5</formula>
    </cfRule>
  </conditionalFormatting>
  <pageMargins left="0.7" right="0.7" top="0.75" bottom="0.75" header="0.3" footer="0.3"/>
  <ignoredErrors>
    <ignoredError sqref="D4:D37" evalError="1"/>
    <ignoredError sqref="E4:U4 E37:I37 L37:U37 E36:U36 E35:I35 L35:U35 E34:U34 E33:I33 L33:U33 E32:U32 E31:I31 L31:U31 E30:U30 E29:I29 L29:U29 E28:U28 E27:I27 L27:U27 E26:U26 E25:I25 L25:U25 E24:U24 E23:I23 L23:U23 E22:U22 E21:I21 L21:U21 E20:U20 E19:I19 L19:U19 E18:U18 E17:I17 L17:U17 E16:U16 E15:I15 L15:U15 E14:U14 E13:I13 L13:U13 E12:U12 E11:I11 L11:U11 E10:U10 E9:I9 L9:U9 E8:U8 E7:I7 L7:U7 E6:U6 E5:I5 L5:U5" evalError="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1"/>
    </sheetView>
  </sheetViews>
  <sheetFormatPr defaultRowHeight="15" x14ac:dyDescent="0.25"/>
  <cols>
    <col min="1" max="1" width="3.5703125" customWidth="1"/>
    <col min="2" max="8" width="5.85546875" customWidth="1"/>
    <col min="9" max="10" width="7.140625" customWidth="1"/>
    <col min="11" max="12" width="7.140625" style="285" customWidth="1"/>
    <col min="13" max="13" width="2.7109375" style="2" customWidth="1"/>
    <col min="14" max="14" width="2.7109375" style="285" customWidth="1"/>
    <col min="15" max="16" width="6.42578125" style="285" customWidth="1"/>
    <col min="17" max="17" width="2.85546875" style="285" customWidth="1"/>
    <col min="18" max="18" width="3" style="285" customWidth="1"/>
    <col min="19" max="19" width="9.140625" style="285" customWidth="1"/>
    <col min="20" max="20" width="9.42578125" customWidth="1"/>
    <col min="21" max="21" width="9.42578125" style="103" customWidth="1"/>
  </cols>
  <sheetData>
    <row r="1" spans="1:45" x14ac:dyDescent="0.25">
      <c r="A1" s="298" t="s">
        <v>18</v>
      </c>
      <c r="B1" s="299"/>
      <c r="C1" s="324" t="s">
        <v>69</v>
      </c>
      <c r="D1" s="325"/>
      <c r="E1" s="325"/>
      <c r="F1" s="325"/>
      <c r="G1" s="325"/>
      <c r="H1" s="326"/>
      <c r="I1" s="300" t="s">
        <v>75</v>
      </c>
      <c r="J1" s="302"/>
      <c r="K1" s="303" t="s">
        <v>24</v>
      </c>
      <c r="L1" s="295"/>
      <c r="M1" s="295"/>
      <c r="N1" s="296"/>
      <c r="O1" s="303" t="s">
        <v>327</v>
      </c>
      <c r="P1" s="295"/>
      <c r="Q1" s="295"/>
      <c r="R1" s="295"/>
      <c r="S1" s="2"/>
      <c r="T1" s="297" t="s">
        <v>25</v>
      </c>
      <c r="U1" s="297"/>
      <c r="W1" s="297" t="s">
        <v>20</v>
      </c>
      <c r="X1" s="297"/>
      <c r="Z1" s="315" t="s">
        <v>70</v>
      </c>
      <c r="AA1" s="316"/>
      <c r="AB1" s="316"/>
      <c r="AC1" s="316"/>
      <c r="AD1" s="316"/>
      <c r="AE1" s="316"/>
      <c r="AF1" s="316"/>
      <c r="AG1" s="315" t="s">
        <v>71</v>
      </c>
      <c r="AH1" s="316"/>
      <c r="AI1" s="316"/>
      <c r="AJ1" s="316"/>
      <c r="AK1" s="316"/>
      <c r="AL1" s="316"/>
      <c r="AM1" s="327"/>
      <c r="AN1" s="316" t="s">
        <v>74</v>
      </c>
      <c r="AO1" s="327"/>
      <c r="AP1" s="316" t="s">
        <v>24</v>
      </c>
      <c r="AQ1" s="316"/>
      <c r="AR1" s="291" t="s">
        <v>72</v>
      </c>
      <c r="AS1" s="292"/>
    </row>
    <row r="2" spans="1:45" x14ac:dyDescent="0.25">
      <c r="A2" s="101" t="s">
        <v>73</v>
      </c>
      <c r="B2" s="102" t="s">
        <v>28</v>
      </c>
      <c r="C2" s="20" t="s">
        <v>1</v>
      </c>
      <c r="D2" s="107" t="s">
        <v>2</v>
      </c>
      <c r="E2" s="107" t="s">
        <v>3</v>
      </c>
      <c r="F2" s="107" t="s">
        <v>4</v>
      </c>
      <c r="G2" s="281" t="s">
        <v>29</v>
      </c>
      <c r="H2" s="281" t="s">
        <v>5</v>
      </c>
      <c r="I2" s="106" t="s">
        <v>8</v>
      </c>
      <c r="J2" s="101" t="s">
        <v>9</v>
      </c>
      <c r="K2" s="283" t="s">
        <v>6</v>
      </c>
      <c r="L2" s="284" t="s">
        <v>30</v>
      </c>
      <c r="M2" s="295" t="s">
        <v>31</v>
      </c>
      <c r="N2" s="296"/>
      <c r="O2" s="283" t="s">
        <v>56</v>
      </c>
      <c r="P2" s="284" t="s">
        <v>51</v>
      </c>
      <c r="Q2" s="295" t="s">
        <v>11</v>
      </c>
      <c r="R2" s="295"/>
      <c r="S2" s="7"/>
      <c r="T2" s="7" t="s">
        <v>32</v>
      </c>
      <c r="U2" s="7" t="s">
        <v>33</v>
      </c>
      <c r="W2" s="258">
        <f>W3/(W3+X3)</f>
        <v>0.51964519317230662</v>
      </c>
      <c r="X2" s="258">
        <f>X3/(X3+W3)</f>
        <v>0.48035480682769338</v>
      </c>
      <c r="Y2" s="282" t="s">
        <v>0</v>
      </c>
      <c r="Z2" s="22" t="s">
        <v>34</v>
      </c>
      <c r="AA2" s="11" t="s">
        <v>12</v>
      </c>
      <c r="AB2" s="11" t="s">
        <v>13</v>
      </c>
      <c r="AC2" s="104" t="s">
        <v>14</v>
      </c>
      <c r="AD2" s="11" t="s">
        <v>15</v>
      </c>
      <c r="AE2" s="11" t="s">
        <v>16</v>
      </c>
      <c r="AF2" s="11" t="s">
        <v>17</v>
      </c>
      <c r="AG2" s="20" t="s">
        <v>34</v>
      </c>
      <c r="AH2" s="11" t="s">
        <v>12</v>
      </c>
      <c r="AI2" s="11" t="s">
        <v>13</v>
      </c>
      <c r="AJ2" s="11" t="s">
        <v>35</v>
      </c>
      <c r="AK2" s="11" t="s">
        <v>36</v>
      </c>
      <c r="AL2" s="11" t="s">
        <v>16</v>
      </c>
      <c r="AM2" s="10" t="s">
        <v>17</v>
      </c>
      <c r="AN2" s="104" t="s">
        <v>8</v>
      </c>
      <c r="AO2" s="105" t="s">
        <v>9</v>
      </c>
      <c r="AP2" s="104" t="s">
        <v>6</v>
      </c>
      <c r="AQ2" s="105" t="s">
        <v>37</v>
      </c>
      <c r="AR2" s="104" t="s">
        <v>8</v>
      </c>
      <c r="AS2" s="267" t="s">
        <v>9</v>
      </c>
    </row>
    <row r="3" spans="1:45" x14ac:dyDescent="0.25">
      <c r="A3" s="292" t="s">
        <v>23</v>
      </c>
      <c r="B3" s="292"/>
      <c r="C3" s="175">
        <f t="shared" ref="C3:C66" si="0">AH3/AG3</f>
        <v>0.78092696568980791</v>
      </c>
      <c r="D3" s="176">
        <f t="shared" ref="D3:D66" si="1">AI3/AG3</f>
        <v>0.15477049564298004</v>
      </c>
      <c r="E3" s="176">
        <f t="shared" ref="E3:E66" si="2">AJ3/AG3</f>
        <v>3.7526205623631986E-2</v>
      </c>
      <c r="F3" s="176">
        <f t="shared" ref="F3:F66" si="3">AK3/AG3</f>
        <v>1.4289384310109638E-2</v>
      </c>
      <c r="G3" s="176">
        <f t="shared" ref="G3:H18" si="4">AL3/$AG3</f>
        <v>2.6813858012116852E-3</v>
      </c>
      <c r="H3" s="176">
        <f t="shared" si="4"/>
        <v>9.8055629322587722E-3</v>
      </c>
      <c r="I3" s="175">
        <f>AN3/(AN3+AO3)</f>
        <v>0.34239109367995968</v>
      </c>
      <c r="J3" s="183">
        <f>AO3/(AN3+AO3)</f>
        <v>0.65760890632004032</v>
      </c>
      <c r="K3" s="175">
        <f>AP3/(AP3+AQ3)</f>
        <v>0.39648928473705952</v>
      </c>
      <c r="L3" s="177">
        <f>AQ3/(AP3+AQ3)</f>
        <v>0.60351071526294053</v>
      </c>
      <c r="M3" s="2" t="str">
        <f t="shared" ref="M3:M4" si="5">IF(T3&gt;0,"D+","R+")</f>
        <v>R+</v>
      </c>
      <c r="N3" s="1">
        <f>ABS(AP3/(AP3+AQ3)-$W$2)*100</f>
        <v>12.31559084352471</v>
      </c>
      <c r="O3" s="175">
        <f>AR3/(AR3+AS3)</f>
        <v>0.31906827601138893</v>
      </c>
      <c r="P3" s="177">
        <f>AS3/(AR3+AS3)</f>
        <v>0.68093172398861113</v>
      </c>
      <c r="Q3" s="289" t="s">
        <v>10</v>
      </c>
      <c r="R3" s="289"/>
      <c r="S3" s="280"/>
      <c r="T3" s="5">
        <f>(AP3/(AP3+AQ3)-W2)*100</f>
        <v>-12.31559084352471</v>
      </c>
      <c r="U3" s="25">
        <v>0</v>
      </c>
      <c r="W3" s="25">
        <v>65918507</v>
      </c>
      <c r="X3" s="25">
        <v>60934407</v>
      </c>
      <c r="Y3" s="100" t="s">
        <v>23</v>
      </c>
      <c r="Z3" s="23">
        <f t="shared" ref="Z3:AM3" si="6">SUM(Z4:Z102)</f>
        <v>6346105</v>
      </c>
      <c r="AA3" s="19">
        <f t="shared" si="6"/>
        <v>4800782</v>
      </c>
      <c r="AB3" s="19">
        <f t="shared" si="6"/>
        <v>1049391</v>
      </c>
      <c r="AC3" s="19">
        <f t="shared" si="6"/>
        <v>290059</v>
      </c>
      <c r="AD3" s="19">
        <f t="shared" si="6"/>
        <v>93078</v>
      </c>
      <c r="AE3" s="19">
        <f t="shared" si="6"/>
        <v>16302</v>
      </c>
      <c r="AF3" s="26">
        <f t="shared" si="6"/>
        <v>96493</v>
      </c>
      <c r="AG3" s="19">
        <f t="shared" si="6"/>
        <v>4850104</v>
      </c>
      <c r="AH3" s="19">
        <f t="shared" si="6"/>
        <v>3787577</v>
      </c>
      <c r="AI3" s="19">
        <f t="shared" si="6"/>
        <v>750653</v>
      </c>
      <c r="AJ3" s="19">
        <f t="shared" si="6"/>
        <v>182006</v>
      </c>
      <c r="AK3" s="19">
        <f t="shared" si="6"/>
        <v>69305</v>
      </c>
      <c r="AL3" s="19">
        <f t="shared" si="6"/>
        <v>13005</v>
      </c>
      <c r="AM3" s="26">
        <f t="shared" si="6"/>
        <v>47558</v>
      </c>
      <c r="AN3" s="24">
        <f>SUM(AN4:AN102)-AN7</f>
        <v>688971</v>
      </c>
      <c r="AO3" s="26">
        <f>SUM(AO4:AO102)</f>
        <v>1323263</v>
      </c>
      <c r="AP3" s="19">
        <f>SUM(AP4:AP102)</f>
        <v>960708.99999999977</v>
      </c>
      <c r="AQ3" s="26">
        <f>SUM(AQ4:AQ102)</f>
        <v>1462329.9999999998</v>
      </c>
      <c r="AR3" s="19">
        <f>SUM(AR4:AR102)</f>
        <v>705884</v>
      </c>
      <c r="AS3" s="85">
        <f>SUM(AS4:AS102)</f>
        <v>1506445</v>
      </c>
    </row>
    <row r="4" spans="1:45" x14ac:dyDescent="0.25">
      <c r="A4" s="27">
        <v>1</v>
      </c>
      <c r="B4" s="87">
        <f t="shared" ref="B4:B35" si="7">(Z4-(Z$3/X$5))/(Z$3/X$5)</f>
        <v>-4.1185420033232979E-2</v>
      </c>
      <c r="C4" s="175">
        <f t="shared" si="0"/>
        <v>0.95254850708756411</v>
      </c>
      <c r="D4" s="177">
        <f t="shared" si="1"/>
        <v>1.8518146174726049E-2</v>
      </c>
      <c r="E4" s="177">
        <f t="shared" si="2"/>
        <v>1.3390972152407761E-2</v>
      </c>
      <c r="F4" s="177">
        <f t="shared" si="3"/>
        <v>4.6245099024831609E-3</v>
      </c>
      <c r="G4" s="177">
        <f t="shared" si="4"/>
        <v>2.8350256358701115E-3</v>
      </c>
      <c r="H4" s="177">
        <f t="shared" si="4"/>
        <v>8.0828390469488282E-3</v>
      </c>
      <c r="I4" s="255">
        <f t="shared" ref="I4:I67" si="8">AN4/(AN4+AO4)</f>
        <v>0</v>
      </c>
      <c r="J4" s="270">
        <f t="shared" ref="J4:J67" si="9">AO4/(AN4+AO4)</f>
        <v>1</v>
      </c>
      <c r="K4" s="175">
        <f t="shared" ref="K4" si="10">AP4/(AP4+AQ4)</f>
        <v>0.26946784203255142</v>
      </c>
      <c r="L4" s="177">
        <f t="shared" ref="L4" si="11">AQ4/(AP4+AQ4)</f>
        <v>0.73053215796744853</v>
      </c>
      <c r="M4" s="2" t="str">
        <f t="shared" si="5"/>
        <v>R+</v>
      </c>
      <c r="N4" s="1">
        <f>ABS(T4)</f>
        <v>25.017735113975519</v>
      </c>
      <c r="O4" s="175">
        <f>AR4/(AR4+AS4)</f>
        <v>0.22449295556587706</v>
      </c>
      <c r="P4" s="177">
        <f>AS4/(AR4+AS4)</f>
        <v>0.77550704443412288</v>
      </c>
      <c r="Q4" s="2" t="str">
        <f t="shared" ref="Q4" si="12">IF(U4&gt;0,"D+","R+")</f>
        <v>R+</v>
      </c>
      <c r="R4" s="1">
        <f>ABS(U4)</f>
        <v>9.4575320445511863</v>
      </c>
      <c r="S4" s="1"/>
      <c r="T4" s="5">
        <f t="shared" ref="T4:T35" si="13">(AP4/(AP4+AQ4)-W$2)*100</f>
        <v>-25.017735113975519</v>
      </c>
      <c r="U4" s="28">
        <f>(AR4/(AR4+AS4)-O$3)*100</f>
        <v>-9.4575320445511863</v>
      </c>
      <c r="W4" s="259" t="s">
        <v>6</v>
      </c>
      <c r="X4" s="260" t="s">
        <v>30</v>
      </c>
      <c r="Y4" s="19">
        <v>1</v>
      </c>
      <c r="Z4" s="13">
        <v>61462</v>
      </c>
      <c r="AA4" s="19">
        <v>59062</v>
      </c>
      <c r="AB4" s="19">
        <v>1220</v>
      </c>
      <c r="AC4" s="19">
        <v>1052</v>
      </c>
      <c r="AD4" s="19">
        <v>302</v>
      </c>
      <c r="AE4" s="19">
        <v>160</v>
      </c>
      <c r="AF4" s="19">
        <v>818</v>
      </c>
      <c r="AG4" s="13">
        <v>49735</v>
      </c>
      <c r="AH4" s="19">
        <v>47375</v>
      </c>
      <c r="AI4" s="19">
        <v>921</v>
      </c>
      <c r="AJ4" s="19">
        <v>666</v>
      </c>
      <c r="AK4" s="19">
        <v>230</v>
      </c>
      <c r="AL4" s="19">
        <v>141</v>
      </c>
      <c r="AM4" s="9">
        <v>402</v>
      </c>
      <c r="AN4" s="24">
        <v>0</v>
      </c>
      <c r="AO4" s="9">
        <v>17503</v>
      </c>
      <c r="AP4" s="24">
        <v>5618.9649594775219</v>
      </c>
      <c r="AQ4" s="24">
        <v>15233.11489203499</v>
      </c>
      <c r="AR4" s="91">
        <v>4350</v>
      </c>
      <c r="AS4" s="92">
        <v>15027</v>
      </c>
    </row>
    <row r="5" spans="1:45" x14ac:dyDescent="0.25">
      <c r="A5" s="29">
        <v>2</v>
      </c>
      <c r="B5" s="87">
        <f t="shared" si="7"/>
        <v>-4.4679846929730906E-2</v>
      </c>
      <c r="C5" s="175">
        <f t="shared" si="0"/>
        <v>0.9431689401888772</v>
      </c>
      <c r="D5" s="177">
        <f t="shared" si="1"/>
        <v>2.6589716684155298E-2</v>
      </c>
      <c r="E5" s="177">
        <f t="shared" si="2"/>
        <v>1.2381951731374607E-2</v>
      </c>
      <c r="F5" s="177">
        <f t="shared" si="3"/>
        <v>7.8279118572927592E-3</v>
      </c>
      <c r="G5" s="177">
        <f t="shared" si="4"/>
        <v>2.4554039874081848E-3</v>
      </c>
      <c r="H5" s="177">
        <f t="shared" si="4"/>
        <v>7.5760755508919204E-3</v>
      </c>
      <c r="I5" s="175">
        <f t="shared" si="8"/>
        <v>0.31737112142682627</v>
      </c>
      <c r="J5" s="183">
        <f t="shared" si="9"/>
        <v>0.68262887857317367</v>
      </c>
      <c r="K5" s="175">
        <f t="shared" ref="K5:K68" si="14">AP5/(AP5+AQ5)</f>
        <v>0.25882293053357774</v>
      </c>
      <c r="L5" s="177">
        <f t="shared" ref="L5:L68" si="15">AQ5/(AP5+AQ5)</f>
        <v>0.74117706946642226</v>
      </c>
      <c r="M5" s="2" t="str">
        <f t="shared" ref="M5:M68" si="16">IF(T5&gt;0,"D+","R+")</f>
        <v>R+</v>
      </c>
      <c r="N5" s="1">
        <f t="shared" ref="N5:N68" si="17">ABS(T5)</f>
        <v>26.082226263872887</v>
      </c>
      <c r="O5" s="175">
        <f t="shared" ref="O5:O68" si="18">AR5/(AR5+AS5)</f>
        <v>0.20623975108270615</v>
      </c>
      <c r="P5" s="177">
        <f t="shared" ref="P5:P68" si="19">AS5/(AR5+AS5)</f>
        <v>0.79376024891729391</v>
      </c>
      <c r="Q5" s="2" t="str">
        <f t="shared" ref="Q5:Q68" si="20">IF(U5&gt;0,"D+","R+")</f>
        <v>R+</v>
      </c>
      <c r="R5" s="1">
        <f t="shared" ref="R5:R68" si="21">ABS(U5)</f>
        <v>11.282852492868278</v>
      </c>
      <c r="S5" s="1"/>
      <c r="T5" s="5">
        <f t="shared" si="13"/>
        <v>-26.082226263872887</v>
      </c>
      <c r="U5" s="28">
        <f t="shared" ref="U5:U68" si="22">(AR5/(AR5+AS5)-O$3)*100</f>
        <v>-11.282852492868278</v>
      </c>
      <c r="W5" s="290" t="s">
        <v>19</v>
      </c>
      <c r="X5" s="294">
        <v>99</v>
      </c>
      <c r="Y5" s="19">
        <v>2</v>
      </c>
      <c r="Z5" s="13">
        <v>61238</v>
      </c>
      <c r="AA5" s="19">
        <v>56256</v>
      </c>
      <c r="AB5" s="19">
        <v>1700</v>
      </c>
      <c r="AC5" s="19">
        <v>980</v>
      </c>
      <c r="AD5" s="19">
        <v>499</v>
      </c>
      <c r="AE5" s="19">
        <v>142</v>
      </c>
      <c r="AF5" s="19">
        <v>808</v>
      </c>
      <c r="AG5" s="13">
        <v>47650</v>
      </c>
      <c r="AH5" s="19">
        <v>44942</v>
      </c>
      <c r="AI5" s="19">
        <v>1267</v>
      </c>
      <c r="AJ5" s="19">
        <v>590</v>
      </c>
      <c r="AK5" s="19">
        <v>373</v>
      </c>
      <c r="AL5" s="19">
        <v>117</v>
      </c>
      <c r="AM5" s="9">
        <v>361</v>
      </c>
      <c r="AN5" s="24">
        <v>7794</v>
      </c>
      <c r="AO5" s="9">
        <v>16764</v>
      </c>
      <c r="AP5" s="24">
        <v>6547.8531169139142</v>
      </c>
      <c r="AQ5" s="24">
        <v>18750.728826406001</v>
      </c>
      <c r="AR5" s="91">
        <v>4905</v>
      </c>
      <c r="AS5" s="92">
        <v>18878</v>
      </c>
    </row>
    <row r="6" spans="1:45" ht="15" customHeight="1" x14ac:dyDescent="0.25">
      <c r="A6" s="30">
        <v>3</v>
      </c>
      <c r="B6" s="87">
        <f t="shared" si="7"/>
        <v>-5.8511480664123839E-3</v>
      </c>
      <c r="C6" s="175">
        <f t="shared" si="0"/>
        <v>0.9659963217655525</v>
      </c>
      <c r="D6" s="177">
        <f t="shared" si="1"/>
        <v>1.4153206460898769E-2</v>
      </c>
      <c r="E6" s="177">
        <f t="shared" si="2"/>
        <v>8.6958260035183109E-3</v>
      </c>
      <c r="F6" s="177">
        <f t="shared" si="3"/>
        <v>2.6387334079641771E-3</v>
      </c>
      <c r="G6" s="177">
        <f t="shared" si="4"/>
        <v>2.178954102031025E-3</v>
      </c>
      <c r="H6" s="177">
        <f t="shared" si="4"/>
        <v>6.3369582600351828E-3</v>
      </c>
      <c r="I6" s="175">
        <f t="shared" si="8"/>
        <v>0.2163101473395663</v>
      </c>
      <c r="J6" s="183">
        <f t="shared" si="9"/>
        <v>0.78368985266043367</v>
      </c>
      <c r="K6" s="175">
        <f t="shared" si="14"/>
        <v>0.23842213866617396</v>
      </c>
      <c r="L6" s="177">
        <f t="shared" si="15"/>
        <v>0.76157786133382599</v>
      </c>
      <c r="M6" s="2" t="str">
        <f t="shared" si="16"/>
        <v>R+</v>
      </c>
      <c r="N6" s="1">
        <f t="shared" si="17"/>
        <v>28.122305450613265</v>
      </c>
      <c r="O6" s="175">
        <f t="shared" si="18"/>
        <v>0.19193634467032167</v>
      </c>
      <c r="P6" s="177">
        <f t="shared" si="19"/>
        <v>0.80806365532967828</v>
      </c>
      <c r="Q6" s="2" t="str">
        <f t="shared" si="20"/>
        <v>R+</v>
      </c>
      <c r="R6" s="1">
        <f t="shared" si="21"/>
        <v>12.713193134106726</v>
      </c>
      <c r="S6" s="1"/>
      <c r="T6" s="5">
        <f t="shared" si="13"/>
        <v>-28.122305450613265</v>
      </c>
      <c r="U6" s="28">
        <f t="shared" si="22"/>
        <v>-12.713193134106726</v>
      </c>
      <c r="W6" s="290"/>
      <c r="X6" s="294"/>
      <c r="Y6" s="19">
        <v>3</v>
      </c>
      <c r="Z6" s="13">
        <v>63727</v>
      </c>
      <c r="AA6" s="19">
        <v>59759</v>
      </c>
      <c r="AB6" s="19">
        <v>794</v>
      </c>
      <c r="AC6" s="19">
        <v>649</v>
      </c>
      <c r="AD6" s="19">
        <v>167</v>
      </c>
      <c r="AE6" s="19">
        <v>129</v>
      </c>
      <c r="AF6" s="19">
        <v>541</v>
      </c>
      <c r="AG6" s="13">
        <v>50024</v>
      </c>
      <c r="AH6" s="19">
        <v>48323</v>
      </c>
      <c r="AI6" s="19">
        <v>708</v>
      </c>
      <c r="AJ6" s="19">
        <v>435</v>
      </c>
      <c r="AK6" s="19">
        <v>132</v>
      </c>
      <c r="AL6" s="19">
        <v>109</v>
      </c>
      <c r="AM6" s="9">
        <v>317</v>
      </c>
      <c r="AN6" s="24">
        <v>4419</v>
      </c>
      <c r="AO6" s="9">
        <v>16010</v>
      </c>
      <c r="AP6" s="24">
        <v>5362.1796279527116</v>
      </c>
      <c r="AQ6" s="24">
        <v>17128.096056808892</v>
      </c>
      <c r="AR6" s="91">
        <v>3956</v>
      </c>
      <c r="AS6" s="92">
        <v>16655</v>
      </c>
    </row>
    <row r="7" spans="1:45" x14ac:dyDescent="0.25">
      <c r="A7" s="31">
        <v>4</v>
      </c>
      <c r="B7" s="87">
        <f t="shared" si="7"/>
        <v>4.2889299814610751E-3</v>
      </c>
      <c r="C7" s="175">
        <f t="shared" si="0"/>
        <v>0.96056515033227341</v>
      </c>
      <c r="D7" s="177">
        <f t="shared" si="1"/>
        <v>1.03775920178228E-2</v>
      </c>
      <c r="E7" s="177">
        <f t="shared" si="2"/>
        <v>1.6356608336348229E-2</v>
      </c>
      <c r="F7" s="177">
        <f t="shared" si="3"/>
        <v>2.9895081592627151E-3</v>
      </c>
      <c r="G7" s="177">
        <f t="shared" si="4"/>
        <v>2.037435497077137E-3</v>
      </c>
      <c r="H7" s="177">
        <f t="shared" si="4"/>
        <v>7.6737056572157587E-3</v>
      </c>
      <c r="I7" s="279">
        <f t="shared" si="8"/>
        <v>0.46287453183520599</v>
      </c>
      <c r="J7" s="265">
        <f t="shared" si="9"/>
        <v>0.53712546816479401</v>
      </c>
      <c r="K7" s="175">
        <f t="shared" si="14"/>
        <v>0.25355221836288239</v>
      </c>
      <c r="L7" s="177">
        <f t="shared" si="15"/>
        <v>0.74644778163711756</v>
      </c>
      <c r="M7" s="2" t="str">
        <f t="shared" si="16"/>
        <v>R+</v>
      </c>
      <c r="N7" s="1">
        <f t="shared" si="17"/>
        <v>26.609297480942423</v>
      </c>
      <c r="O7" s="175">
        <f t="shared" si="18"/>
        <v>0.18536048957735704</v>
      </c>
      <c r="P7" s="177">
        <f t="shared" si="19"/>
        <v>0.81463951042264293</v>
      </c>
      <c r="Q7" s="2" t="str">
        <f t="shared" si="20"/>
        <v>R+</v>
      </c>
      <c r="R7" s="1">
        <f t="shared" si="21"/>
        <v>13.370778643403188</v>
      </c>
      <c r="S7" s="1"/>
      <c r="T7" s="5">
        <f t="shared" si="13"/>
        <v>-26.609297480942423</v>
      </c>
      <c r="U7" s="28">
        <f t="shared" si="22"/>
        <v>-13.370778643403188</v>
      </c>
      <c r="W7" s="290"/>
      <c r="X7" s="294"/>
      <c r="Y7" s="19">
        <v>4</v>
      </c>
      <c r="Z7" s="13">
        <v>64377</v>
      </c>
      <c r="AA7" s="19">
        <v>62526</v>
      </c>
      <c r="AB7" s="19">
        <v>709</v>
      </c>
      <c r="AC7" s="19">
        <v>1493</v>
      </c>
      <c r="AD7" s="19">
        <v>199</v>
      </c>
      <c r="AE7" s="19">
        <v>131</v>
      </c>
      <c r="AF7" s="19">
        <v>708</v>
      </c>
      <c r="AG7" s="13">
        <v>52517</v>
      </c>
      <c r="AH7" s="19">
        <v>50446</v>
      </c>
      <c r="AI7" s="19">
        <v>545</v>
      </c>
      <c r="AJ7" s="19">
        <v>859</v>
      </c>
      <c r="AK7" s="19">
        <v>157</v>
      </c>
      <c r="AL7" s="19">
        <v>107</v>
      </c>
      <c r="AM7" s="9">
        <v>403</v>
      </c>
      <c r="AN7" s="24">
        <v>9887</v>
      </c>
      <c r="AO7" s="9">
        <v>11473</v>
      </c>
      <c r="AP7" s="24">
        <v>5977.0022956558532</v>
      </c>
      <c r="AQ7" s="24">
        <v>17596.060224750116</v>
      </c>
      <c r="AR7" s="91">
        <v>3877</v>
      </c>
      <c r="AS7" s="92">
        <v>17039</v>
      </c>
    </row>
    <row r="8" spans="1:45" x14ac:dyDescent="0.25">
      <c r="A8" s="32">
        <v>5</v>
      </c>
      <c r="B8" s="87">
        <f t="shared" si="7"/>
        <v>-4.7129065781294187E-2</v>
      </c>
      <c r="C8" s="175">
        <f t="shared" si="0"/>
        <v>0.94567009663751544</v>
      </c>
      <c r="D8" s="177">
        <f t="shared" si="1"/>
        <v>2.1873891173217006E-2</v>
      </c>
      <c r="E8" s="177">
        <f t="shared" si="2"/>
        <v>1.911878274300265E-2</v>
      </c>
      <c r="F8" s="177">
        <f t="shared" si="3"/>
        <v>3.5899897727035544E-3</v>
      </c>
      <c r="G8" s="177">
        <f t="shared" si="4"/>
        <v>2.4420279267809062E-3</v>
      </c>
      <c r="H8" s="177">
        <f t="shared" si="4"/>
        <v>7.3052117467804888E-3</v>
      </c>
      <c r="I8" s="175">
        <f t="shared" si="8"/>
        <v>0.41756470943700275</v>
      </c>
      <c r="J8" s="183">
        <f t="shared" si="9"/>
        <v>0.58243529056299725</v>
      </c>
      <c r="K8" s="175">
        <f t="shared" si="14"/>
        <v>0.26687816273820747</v>
      </c>
      <c r="L8" s="177">
        <f t="shared" si="15"/>
        <v>0.73312183726179259</v>
      </c>
      <c r="M8" s="2" t="str">
        <f t="shared" si="16"/>
        <v>R+</v>
      </c>
      <c r="N8" s="1">
        <f t="shared" si="17"/>
        <v>25.276703043409913</v>
      </c>
      <c r="O8" s="175">
        <f t="shared" si="18"/>
        <v>0.19190204249626999</v>
      </c>
      <c r="P8" s="177">
        <f t="shared" si="19"/>
        <v>0.80809795750373004</v>
      </c>
      <c r="Q8" s="2" t="str">
        <f t="shared" si="20"/>
        <v>R+</v>
      </c>
      <c r="R8" s="1">
        <f t="shared" si="21"/>
        <v>12.716623351511894</v>
      </c>
      <c r="S8" s="1"/>
      <c r="T8" s="5">
        <f t="shared" si="13"/>
        <v>-25.276703043409913</v>
      </c>
      <c r="U8" s="28">
        <f t="shared" si="22"/>
        <v>-12.716623351511894</v>
      </c>
      <c r="Y8" s="19">
        <v>5</v>
      </c>
      <c r="Z8" s="13">
        <v>61081</v>
      </c>
      <c r="AA8" s="19">
        <v>56891</v>
      </c>
      <c r="AB8" s="19">
        <v>1318</v>
      </c>
      <c r="AC8" s="19">
        <v>1546</v>
      </c>
      <c r="AD8" s="19">
        <v>248</v>
      </c>
      <c r="AE8" s="19">
        <v>138</v>
      </c>
      <c r="AF8" s="19">
        <v>675</v>
      </c>
      <c r="AG8" s="13">
        <v>47911</v>
      </c>
      <c r="AH8" s="19">
        <v>45308</v>
      </c>
      <c r="AI8" s="19">
        <v>1048</v>
      </c>
      <c r="AJ8" s="19">
        <v>916</v>
      </c>
      <c r="AK8" s="19">
        <v>172</v>
      </c>
      <c r="AL8" s="19">
        <v>117</v>
      </c>
      <c r="AM8" s="9">
        <v>350</v>
      </c>
      <c r="AN8" s="24">
        <v>8292</v>
      </c>
      <c r="AO8" s="9">
        <v>11566</v>
      </c>
      <c r="AP8" s="24">
        <v>5582.4651952704417</v>
      </c>
      <c r="AQ8" s="24">
        <v>15335.189280440736</v>
      </c>
      <c r="AR8" s="91">
        <v>3730</v>
      </c>
      <c r="AS8" s="92">
        <v>15707</v>
      </c>
    </row>
    <row r="9" spans="1:45" x14ac:dyDescent="0.25">
      <c r="A9" s="33">
        <v>6</v>
      </c>
      <c r="B9" s="87">
        <f t="shared" si="7"/>
        <v>-3.4960972123846037E-2</v>
      </c>
      <c r="C9" s="175">
        <f t="shared" si="0"/>
        <v>0.92814022232399351</v>
      </c>
      <c r="D9" s="177">
        <f t="shared" si="1"/>
        <v>3.0767309213539283E-2</v>
      </c>
      <c r="E9" s="177">
        <f t="shared" si="2"/>
        <v>1.9380490445064322E-2</v>
      </c>
      <c r="F9" s="177">
        <f t="shared" si="3"/>
        <v>1.1407635621799408E-2</v>
      </c>
      <c r="G9" s="177">
        <f t="shared" si="4"/>
        <v>2.0816853324451476E-3</v>
      </c>
      <c r="H9" s="177">
        <f t="shared" si="4"/>
        <v>8.2226570631583323E-3</v>
      </c>
      <c r="I9" s="175">
        <f t="shared" si="8"/>
        <v>0.27671873621039628</v>
      </c>
      <c r="J9" s="183">
        <f t="shared" si="9"/>
        <v>0.72328126378960378</v>
      </c>
      <c r="K9" s="175">
        <f t="shared" si="14"/>
        <v>0.28347706918706367</v>
      </c>
      <c r="L9" s="177">
        <f t="shared" si="15"/>
        <v>0.71652293081293639</v>
      </c>
      <c r="M9" s="2" t="str">
        <f t="shared" si="16"/>
        <v>R+</v>
      </c>
      <c r="N9" s="1">
        <f t="shared" si="17"/>
        <v>23.616812398524296</v>
      </c>
      <c r="O9" s="175">
        <f t="shared" si="18"/>
        <v>0.21834526244035446</v>
      </c>
      <c r="P9" s="177">
        <f t="shared" si="19"/>
        <v>0.78165473755964554</v>
      </c>
      <c r="Q9" s="2" t="str">
        <f t="shared" si="20"/>
        <v>R+</v>
      </c>
      <c r="R9" s="1">
        <f t="shared" si="21"/>
        <v>10.072301357103447</v>
      </c>
      <c r="S9" s="1"/>
      <c r="T9" s="5">
        <f t="shared" si="13"/>
        <v>-23.616812398524296</v>
      </c>
      <c r="U9" s="28">
        <f t="shared" si="22"/>
        <v>-10.072301357103447</v>
      </c>
      <c r="Y9" s="19">
        <v>6</v>
      </c>
      <c r="Z9" s="13">
        <v>61861</v>
      </c>
      <c r="AA9" s="19">
        <v>55795</v>
      </c>
      <c r="AB9" s="19">
        <v>1951</v>
      </c>
      <c r="AC9" s="19">
        <v>1470</v>
      </c>
      <c r="AD9" s="19">
        <v>767</v>
      </c>
      <c r="AE9" s="19">
        <v>133</v>
      </c>
      <c r="AF9" s="19">
        <v>812</v>
      </c>
      <c r="AG9" s="13">
        <v>48038</v>
      </c>
      <c r="AH9" s="19">
        <v>44586</v>
      </c>
      <c r="AI9" s="19">
        <v>1478</v>
      </c>
      <c r="AJ9" s="19">
        <v>931</v>
      </c>
      <c r="AK9" s="19">
        <v>548</v>
      </c>
      <c r="AL9" s="19">
        <v>100</v>
      </c>
      <c r="AM9" s="9">
        <v>395</v>
      </c>
      <c r="AN9" s="24">
        <v>6271</v>
      </c>
      <c r="AO9" s="9">
        <v>16391</v>
      </c>
      <c r="AP9" s="24">
        <v>7315.3037039763003</v>
      </c>
      <c r="AQ9" s="24">
        <v>18490.323978554188</v>
      </c>
      <c r="AR9" s="91">
        <v>5125</v>
      </c>
      <c r="AS9" s="92">
        <v>18347</v>
      </c>
    </row>
    <row r="10" spans="1:45" x14ac:dyDescent="0.25">
      <c r="A10" s="34">
        <v>7</v>
      </c>
      <c r="B10" s="87">
        <f t="shared" si="7"/>
        <v>-4.6551861338569082E-2</v>
      </c>
      <c r="C10" s="175">
        <f t="shared" si="0"/>
        <v>0.90306102087241091</v>
      </c>
      <c r="D10" s="177">
        <f t="shared" si="1"/>
        <v>4.2922137526439717E-2</v>
      </c>
      <c r="E10" s="177">
        <f t="shared" si="2"/>
        <v>2.8435167817376383E-2</v>
      </c>
      <c r="F10" s="177">
        <f t="shared" si="3"/>
        <v>1.2291974298599195E-2</v>
      </c>
      <c r="G10" s="177">
        <f t="shared" si="4"/>
        <v>3.1727660933072595E-3</v>
      </c>
      <c r="H10" s="177">
        <f t="shared" si="4"/>
        <v>1.0116933391866544E-2</v>
      </c>
      <c r="I10" s="175">
        <f t="shared" si="8"/>
        <v>0.3432321491917093</v>
      </c>
      <c r="J10" s="183">
        <f t="shared" si="9"/>
        <v>0.6567678508082907</v>
      </c>
      <c r="K10" s="175">
        <f t="shared" si="14"/>
        <v>0.32867135208597498</v>
      </c>
      <c r="L10" s="177">
        <f t="shared" si="15"/>
        <v>0.67132864791402502</v>
      </c>
      <c r="M10" s="2" t="str">
        <f t="shared" si="16"/>
        <v>R+</v>
      </c>
      <c r="N10" s="1">
        <f t="shared" si="17"/>
        <v>19.097384108633165</v>
      </c>
      <c r="O10" s="175">
        <f t="shared" si="18"/>
        <v>0.24923820531680152</v>
      </c>
      <c r="P10" s="177">
        <f t="shared" si="19"/>
        <v>0.75076179468319848</v>
      </c>
      <c r="Q10" s="2" t="str">
        <f t="shared" si="20"/>
        <v>R+</v>
      </c>
      <c r="R10" s="1">
        <f t="shared" si="21"/>
        <v>6.9830070694587407</v>
      </c>
      <c r="S10" s="1"/>
      <c r="T10" s="5">
        <f t="shared" si="13"/>
        <v>-19.097384108633165</v>
      </c>
      <c r="U10" s="28">
        <f t="shared" si="22"/>
        <v>-6.9830070694587407</v>
      </c>
      <c r="Y10" s="19">
        <v>7</v>
      </c>
      <c r="Z10" s="13">
        <v>61118</v>
      </c>
      <c r="AA10" s="19">
        <v>55107</v>
      </c>
      <c r="AB10" s="19">
        <v>2776</v>
      </c>
      <c r="AC10" s="19">
        <v>2163</v>
      </c>
      <c r="AD10" s="19">
        <v>719</v>
      </c>
      <c r="AE10" s="19">
        <v>190</v>
      </c>
      <c r="AF10" s="19">
        <v>1096</v>
      </c>
      <c r="AG10" s="13">
        <v>50114</v>
      </c>
      <c r="AH10" s="19">
        <v>45256</v>
      </c>
      <c r="AI10" s="19">
        <v>2151</v>
      </c>
      <c r="AJ10" s="19">
        <v>1425</v>
      </c>
      <c r="AK10" s="19">
        <v>616</v>
      </c>
      <c r="AL10" s="19">
        <v>159</v>
      </c>
      <c r="AM10" s="9">
        <v>507</v>
      </c>
      <c r="AN10" s="8">
        <v>6773</v>
      </c>
      <c r="AO10" s="9">
        <v>12960</v>
      </c>
      <c r="AP10" s="8">
        <v>7009.6962960236997</v>
      </c>
      <c r="AQ10" s="8">
        <v>14317.676021445815</v>
      </c>
      <c r="AR10" s="91">
        <v>4744</v>
      </c>
      <c r="AS10" s="92">
        <v>14290</v>
      </c>
    </row>
    <row r="11" spans="1:45" x14ac:dyDescent="0.25">
      <c r="A11" s="35">
        <v>8</v>
      </c>
      <c r="B11" s="87">
        <f t="shared" si="7"/>
        <v>-4.525705137245601E-2</v>
      </c>
      <c r="C11" s="175">
        <f t="shared" si="0"/>
        <v>0.94447676834843319</v>
      </c>
      <c r="D11" s="177">
        <f t="shared" si="1"/>
        <v>1.8369212866760867E-2</v>
      </c>
      <c r="E11" s="177">
        <f t="shared" si="2"/>
        <v>1.9927686809076552E-2</v>
      </c>
      <c r="F11" s="177">
        <f t="shared" si="3"/>
        <v>4.6546421743828446E-3</v>
      </c>
      <c r="G11" s="177">
        <f t="shared" si="4"/>
        <v>3.4702019782229241E-3</v>
      </c>
      <c r="H11" s="177">
        <f t="shared" si="4"/>
        <v>9.1014878231235972E-3</v>
      </c>
      <c r="I11" s="255">
        <f t="shared" si="8"/>
        <v>0</v>
      </c>
      <c r="J11" s="270">
        <f t="shared" si="9"/>
        <v>1</v>
      </c>
      <c r="K11" s="175">
        <f t="shared" si="14"/>
        <v>0.26062738751418046</v>
      </c>
      <c r="L11" s="177">
        <f t="shared" si="15"/>
        <v>0.73937261248581954</v>
      </c>
      <c r="M11" s="2" t="str">
        <f t="shared" si="16"/>
        <v>R+</v>
      </c>
      <c r="N11" s="1">
        <f t="shared" si="17"/>
        <v>25.901780565812615</v>
      </c>
      <c r="O11" s="175">
        <f t="shared" si="18"/>
        <v>0.18609926503947011</v>
      </c>
      <c r="P11" s="177">
        <f t="shared" si="19"/>
        <v>0.81390073496052995</v>
      </c>
      <c r="Q11" s="2" t="str">
        <f t="shared" si="20"/>
        <v>R+</v>
      </c>
      <c r="R11" s="1">
        <f t="shared" si="21"/>
        <v>13.296901097191881</v>
      </c>
      <c r="S11" s="1"/>
      <c r="T11" s="5">
        <f t="shared" si="13"/>
        <v>-25.901780565812615</v>
      </c>
      <c r="U11" s="28">
        <f t="shared" si="22"/>
        <v>-13.296901097191881</v>
      </c>
      <c r="Y11" s="19">
        <v>8</v>
      </c>
      <c r="Z11" s="13">
        <v>61201</v>
      </c>
      <c r="AA11" s="19">
        <v>57065</v>
      </c>
      <c r="AB11" s="19">
        <v>1138</v>
      </c>
      <c r="AC11" s="19">
        <v>1535</v>
      </c>
      <c r="AD11" s="19">
        <v>292</v>
      </c>
      <c r="AE11" s="19">
        <v>210</v>
      </c>
      <c r="AF11" s="19">
        <v>791</v>
      </c>
      <c r="AG11" s="13">
        <v>48124</v>
      </c>
      <c r="AH11" s="19">
        <v>45452</v>
      </c>
      <c r="AI11" s="19">
        <v>884</v>
      </c>
      <c r="AJ11" s="19">
        <v>959</v>
      </c>
      <c r="AK11" s="19">
        <v>224</v>
      </c>
      <c r="AL11" s="19">
        <v>167</v>
      </c>
      <c r="AM11" s="9">
        <v>438</v>
      </c>
      <c r="AN11" s="8">
        <v>0</v>
      </c>
      <c r="AO11" s="9">
        <v>19914</v>
      </c>
      <c r="AP11" s="8">
        <v>6271.6386416951545</v>
      </c>
      <c r="AQ11" s="8">
        <v>17791.982229131099</v>
      </c>
      <c r="AR11" s="91">
        <v>4102</v>
      </c>
      <c r="AS11" s="92">
        <v>17940</v>
      </c>
    </row>
    <row r="12" spans="1:45" x14ac:dyDescent="0.25">
      <c r="A12" s="36">
        <v>9</v>
      </c>
      <c r="B12" s="87">
        <f t="shared" si="7"/>
        <v>-7.0211570719362452E-3</v>
      </c>
      <c r="C12" s="175">
        <f t="shared" si="0"/>
        <v>0.96591598269518453</v>
      </c>
      <c r="D12" s="177">
        <f t="shared" si="1"/>
        <v>1.1765657219099989E-2</v>
      </c>
      <c r="E12" s="177">
        <f t="shared" si="2"/>
        <v>7.9044191970242192E-3</v>
      </c>
      <c r="F12" s="177">
        <f t="shared" si="3"/>
        <v>4.2251243278211299E-3</v>
      </c>
      <c r="G12" s="177">
        <f t="shared" si="4"/>
        <v>1.9205110581005135E-3</v>
      </c>
      <c r="H12" s="177">
        <f t="shared" si="4"/>
        <v>8.2683055027695795E-3</v>
      </c>
      <c r="I12" s="255">
        <f t="shared" si="8"/>
        <v>0</v>
      </c>
      <c r="J12" s="270">
        <f t="shared" si="9"/>
        <v>1</v>
      </c>
      <c r="K12" s="175">
        <f t="shared" si="14"/>
        <v>0.25908159463487335</v>
      </c>
      <c r="L12" s="177">
        <f t="shared" si="15"/>
        <v>0.74091840536512665</v>
      </c>
      <c r="M12" s="2" t="str">
        <f t="shared" si="16"/>
        <v>R+</v>
      </c>
      <c r="N12" s="1">
        <f t="shared" si="17"/>
        <v>26.056359853743327</v>
      </c>
      <c r="O12" s="175">
        <f t="shared" si="18"/>
        <v>0.21521879501316246</v>
      </c>
      <c r="P12" s="177">
        <f t="shared" si="19"/>
        <v>0.78478120498683757</v>
      </c>
      <c r="Q12" s="2" t="str">
        <f t="shared" si="20"/>
        <v>R+</v>
      </c>
      <c r="R12" s="1">
        <f t="shared" si="21"/>
        <v>10.384948099822648</v>
      </c>
      <c r="S12" s="1"/>
      <c r="T12" s="5">
        <f t="shared" si="13"/>
        <v>-26.056359853743327</v>
      </c>
      <c r="U12" s="28">
        <f t="shared" si="22"/>
        <v>-10.384948099822648</v>
      </c>
      <c r="Y12" s="19">
        <v>9</v>
      </c>
      <c r="Z12" s="13">
        <v>63652</v>
      </c>
      <c r="AA12" s="19">
        <v>61126</v>
      </c>
      <c r="AB12" s="19">
        <v>759</v>
      </c>
      <c r="AC12" s="19">
        <v>682</v>
      </c>
      <c r="AD12" s="19">
        <v>292</v>
      </c>
      <c r="AE12" s="19">
        <v>119</v>
      </c>
      <c r="AF12" s="19">
        <v>674</v>
      </c>
      <c r="AG12" s="13">
        <v>49466</v>
      </c>
      <c r="AH12" s="19">
        <v>47780</v>
      </c>
      <c r="AI12" s="19">
        <v>582</v>
      </c>
      <c r="AJ12" s="19">
        <v>391</v>
      </c>
      <c r="AK12" s="19">
        <v>209</v>
      </c>
      <c r="AL12" s="19">
        <v>95</v>
      </c>
      <c r="AM12" s="9">
        <v>409</v>
      </c>
      <c r="AN12" s="8">
        <v>0</v>
      </c>
      <c r="AO12" s="9">
        <v>15286</v>
      </c>
      <c r="AP12" s="8">
        <v>5563</v>
      </c>
      <c r="AQ12" s="8">
        <v>15909</v>
      </c>
      <c r="AR12" s="91">
        <v>4333</v>
      </c>
      <c r="AS12" s="92">
        <v>15800</v>
      </c>
    </row>
    <row r="13" spans="1:45" x14ac:dyDescent="0.25">
      <c r="A13" s="37">
        <v>10</v>
      </c>
      <c r="B13" s="87">
        <f t="shared" si="7"/>
        <v>-2.4306090113542081E-2</v>
      </c>
      <c r="C13" s="175">
        <f t="shared" si="0"/>
        <v>0.85867291440046856</v>
      </c>
      <c r="D13" s="177">
        <f t="shared" si="1"/>
        <v>3.8448665383649903E-2</v>
      </c>
      <c r="E13" s="177">
        <f t="shared" si="2"/>
        <v>8.4030625052296873E-2</v>
      </c>
      <c r="F13" s="177">
        <f t="shared" si="3"/>
        <v>7.71901932892645E-3</v>
      </c>
      <c r="G13" s="177">
        <f t="shared" si="4"/>
        <v>1.6316626223746966E-3</v>
      </c>
      <c r="H13" s="177">
        <f t="shared" si="4"/>
        <v>9.4971132122834909E-3</v>
      </c>
      <c r="I13" s="255">
        <f t="shared" si="8"/>
        <v>0</v>
      </c>
      <c r="J13" s="270">
        <f t="shared" si="9"/>
        <v>1</v>
      </c>
      <c r="K13" s="175">
        <f t="shared" si="14"/>
        <v>0.26493217250455559</v>
      </c>
      <c r="L13" s="177">
        <f t="shared" si="15"/>
        <v>0.73506782749544441</v>
      </c>
      <c r="M13" s="2" t="str">
        <f t="shared" si="16"/>
        <v>R+</v>
      </c>
      <c r="N13" s="1">
        <f t="shared" si="17"/>
        <v>25.471302066775102</v>
      </c>
      <c r="O13" s="175">
        <f t="shared" si="18"/>
        <v>0.19890963158764249</v>
      </c>
      <c r="P13" s="177">
        <f t="shared" si="19"/>
        <v>0.80109036841235748</v>
      </c>
      <c r="Q13" s="2" t="str">
        <f t="shared" si="20"/>
        <v>R+</v>
      </c>
      <c r="R13" s="1">
        <f t="shared" si="21"/>
        <v>12.015864442374644</v>
      </c>
      <c r="S13" s="1"/>
      <c r="T13" s="5">
        <f t="shared" si="13"/>
        <v>-25.471302066775102</v>
      </c>
      <c r="U13" s="28">
        <f t="shared" si="22"/>
        <v>-12.015864442374644</v>
      </c>
      <c r="Y13" s="19">
        <v>10</v>
      </c>
      <c r="Z13" s="13">
        <v>62544</v>
      </c>
      <c r="AA13" s="19">
        <v>51846</v>
      </c>
      <c r="AB13" s="19">
        <v>2394</v>
      </c>
      <c r="AC13" s="19">
        <v>6711</v>
      </c>
      <c r="AD13" s="19">
        <v>515</v>
      </c>
      <c r="AE13" s="19">
        <v>100</v>
      </c>
      <c r="AF13" s="19">
        <v>978</v>
      </c>
      <c r="AG13" s="13">
        <v>47804</v>
      </c>
      <c r="AH13" s="19">
        <v>41048</v>
      </c>
      <c r="AI13" s="19">
        <v>1838</v>
      </c>
      <c r="AJ13" s="19">
        <v>4017</v>
      </c>
      <c r="AK13" s="19">
        <v>369</v>
      </c>
      <c r="AL13" s="19">
        <v>78</v>
      </c>
      <c r="AM13" s="9">
        <v>454</v>
      </c>
      <c r="AN13" s="8">
        <v>0</v>
      </c>
      <c r="AO13" s="9">
        <v>12781</v>
      </c>
      <c r="AP13" s="8">
        <v>5234</v>
      </c>
      <c r="AQ13" s="8">
        <v>14522</v>
      </c>
      <c r="AR13" s="91">
        <v>3612</v>
      </c>
      <c r="AS13" s="92">
        <v>14547</v>
      </c>
    </row>
    <row r="14" spans="1:45" x14ac:dyDescent="0.25">
      <c r="A14" s="38">
        <v>11</v>
      </c>
      <c r="B14" s="87">
        <f t="shared" si="7"/>
        <v>-3.5491376206350192E-2</v>
      </c>
      <c r="C14" s="175">
        <f t="shared" si="0"/>
        <v>0.94691874204690052</v>
      </c>
      <c r="D14" s="177">
        <f t="shared" si="1"/>
        <v>1.7814942737684056E-2</v>
      </c>
      <c r="E14" s="177">
        <f t="shared" si="2"/>
        <v>1.9814579167424105E-2</v>
      </c>
      <c r="F14" s="177">
        <f t="shared" si="3"/>
        <v>3.3731240784503828E-3</v>
      </c>
      <c r="G14" s="177">
        <f t="shared" si="4"/>
        <v>2.7065786018703672E-3</v>
      </c>
      <c r="H14" s="177">
        <f t="shared" si="4"/>
        <v>9.3720333676705243E-3</v>
      </c>
      <c r="I14" s="175">
        <f t="shared" si="8"/>
        <v>0.30085470085470084</v>
      </c>
      <c r="J14" s="183">
        <f t="shared" si="9"/>
        <v>0.6991452991452991</v>
      </c>
      <c r="K14" s="175">
        <f t="shared" si="14"/>
        <v>0.24727784683910664</v>
      </c>
      <c r="L14" s="177">
        <f t="shared" si="15"/>
        <v>0.7527221531608933</v>
      </c>
      <c r="M14" s="2" t="str">
        <f t="shared" si="16"/>
        <v>R+</v>
      </c>
      <c r="N14" s="1">
        <f t="shared" si="17"/>
        <v>27.236734633319998</v>
      </c>
      <c r="O14" s="175">
        <f t="shared" si="18"/>
        <v>0.17852500706414243</v>
      </c>
      <c r="P14" s="177">
        <f t="shared" si="19"/>
        <v>0.82147499293585757</v>
      </c>
      <c r="Q14" s="2" t="str">
        <f t="shared" si="20"/>
        <v>R+</v>
      </c>
      <c r="R14" s="1">
        <f t="shared" si="21"/>
        <v>14.05432689472465</v>
      </c>
      <c r="S14" s="1"/>
      <c r="T14" s="5">
        <f t="shared" si="13"/>
        <v>-27.236734633319998</v>
      </c>
      <c r="U14" s="28">
        <f t="shared" si="22"/>
        <v>-14.05432689472465</v>
      </c>
      <c r="Y14" s="19">
        <v>11</v>
      </c>
      <c r="Z14" s="13">
        <v>61827</v>
      </c>
      <c r="AA14" s="19">
        <v>59097</v>
      </c>
      <c r="AB14" s="19">
        <v>1161</v>
      </c>
      <c r="AC14" s="19">
        <v>1655</v>
      </c>
      <c r="AD14" s="19">
        <v>242</v>
      </c>
      <c r="AE14" s="19">
        <v>175</v>
      </c>
      <c r="AF14" s="19">
        <v>833</v>
      </c>
      <c r="AG14" s="13">
        <v>49509</v>
      </c>
      <c r="AH14" s="19">
        <v>46881</v>
      </c>
      <c r="AI14" s="19">
        <v>882</v>
      </c>
      <c r="AJ14" s="19">
        <v>981</v>
      </c>
      <c r="AK14" s="19">
        <v>167</v>
      </c>
      <c r="AL14" s="19">
        <v>134</v>
      </c>
      <c r="AM14" s="9">
        <v>464</v>
      </c>
      <c r="AN14" s="8">
        <v>5280</v>
      </c>
      <c r="AO14" s="9">
        <v>12270</v>
      </c>
      <c r="AP14" s="8">
        <v>4831.3388815476083</v>
      </c>
      <c r="AQ14" s="8">
        <v>14706.759428937756</v>
      </c>
      <c r="AR14" s="91">
        <v>3159</v>
      </c>
      <c r="AS14" s="92">
        <v>14536</v>
      </c>
    </row>
    <row r="15" spans="1:45" x14ac:dyDescent="0.25">
      <c r="A15" s="39">
        <v>12</v>
      </c>
      <c r="B15" s="87">
        <f t="shared" si="7"/>
        <v>-4.3946641286269288E-2</v>
      </c>
      <c r="C15" s="175">
        <f t="shared" si="0"/>
        <v>0.91472163072915591</v>
      </c>
      <c r="D15" s="177">
        <f t="shared" si="1"/>
        <v>6.5741870128796179E-3</v>
      </c>
      <c r="E15" s="177">
        <f t="shared" si="2"/>
        <v>5.5797895433214117E-2</v>
      </c>
      <c r="F15" s="177">
        <f t="shared" si="3"/>
        <v>1.052283392942052E-2</v>
      </c>
      <c r="G15" s="177">
        <f t="shared" si="4"/>
        <v>3.5558495792933783E-3</v>
      </c>
      <c r="H15" s="177">
        <f t="shared" si="4"/>
        <v>8.8276033160364677E-3</v>
      </c>
      <c r="I15" s="255">
        <f t="shared" si="8"/>
        <v>0</v>
      </c>
      <c r="J15" s="270">
        <f t="shared" si="9"/>
        <v>1</v>
      </c>
      <c r="K15" s="175">
        <f t="shared" si="14"/>
        <v>0.22272550759108281</v>
      </c>
      <c r="L15" s="177">
        <f t="shared" si="15"/>
        <v>0.77727449240891722</v>
      </c>
      <c r="M15" s="2" t="str">
        <f t="shared" si="16"/>
        <v>R+</v>
      </c>
      <c r="N15" s="1">
        <f t="shared" si="17"/>
        <v>29.691968558122383</v>
      </c>
      <c r="O15" s="175">
        <f t="shared" si="18"/>
        <v>0.16880170803309313</v>
      </c>
      <c r="P15" s="177">
        <f t="shared" si="19"/>
        <v>0.83119829196690687</v>
      </c>
      <c r="Q15" s="2" t="str">
        <f t="shared" si="20"/>
        <v>R+</v>
      </c>
      <c r="R15" s="1">
        <f t="shared" si="21"/>
        <v>15.026656797829579</v>
      </c>
      <c r="S15" s="1"/>
      <c r="T15" s="5">
        <f t="shared" si="13"/>
        <v>-29.691968558122383</v>
      </c>
      <c r="U15" s="28">
        <f t="shared" si="22"/>
        <v>-15.026656797829579</v>
      </c>
      <c r="Y15" s="19">
        <v>12</v>
      </c>
      <c r="Z15" s="13">
        <v>61285</v>
      </c>
      <c r="AA15" s="19">
        <v>55987</v>
      </c>
      <c r="AB15" s="19">
        <v>480</v>
      </c>
      <c r="AC15" s="19">
        <v>3967</v>
      </c>
      <c r="AD15" s="19">
        <v>667</v>
      </c>
      <c r="AE15" s="19">
        <v>202</v>
      </c>
      <c r="AF15" s="19">
        <v>718</v>
      </c>
      <c r="AG15" s="13">
        <v>48371</v>
      </c>
      <c r="AH15" s="19">
        <v>44246</v>
      </c>
      <c r="AI15" s="19">
        <v>318</v>
      </c>
      <c r="AJ15" s="19">
        <v>2699</v>
      </c>
      <c r="AK15" s="19">
        <v>509</v>
      </c>
      <c r="AL15" s="19">
        <v>172</v>
      </c>
      <c r="AM15" s="9">
        <v>427</v>
      </c>
      <c r="AN15" s="8">
        <v>0</v>
      </c>
      <c r="AO15" s="9">
        <v>18217</v>
      </c>
      <c r="AP15" s="8">
        <v>5293.7047566267174</v>
      </c>
      <c r="AQ15" s="8">
        <v>18474.137615275278</v>
      </c>
      <c r="AR15" s="91">
        <v>3795</v>
      </c>
      <c r="AS15" s="92">
        <v>18687</v>
      </c>
    </row>
    <row r="16" spans="1:45" x14ac:dyDescent="0.25">
      <c r="A16" s="40">
        <v>13</v>
      </c>
      <c r="B16" s="87">
        <f t="shared" si="7"/>
        <v>-2.9672531418878188E-2</v>
      </c>
      <c r="C16" s="175">
        <f t="shared" si="0"/>
        <v>0.83157936857268622</v>
      </c>
      <c r="D16" s="177">
        <f t="shared" si="1"/>
        <v>9.2753391220839504E-2</v>
      </c>
      <c r="E16" s="177">
        <f t="shared" si="2"/>
        <v>4.3795766475931336E-2</v>
      </c>
      <c r="F16" s="177">
        <f t="shared" si="3"/>
        <v>1.5445560401744628E-2</v>
      </c>
      <c r="G16" s="177">
        <f t="shared" si="4"/>
        <v>3.2811812252410868E-3</v>
      </c>
      <c r="H16" s="177">
        <f t="shared" si="4"/>
        <v>1.314473210355728E-2</v>
      </c>
      <c r="I16" s="175">
        <f t="shared" si="8"/>
        <v>0.50729187765849704</v>
      </c>
      <c r="J16" s="183">
        <f t="shared" si="9"/>
        <v>0.49270812234150296</v>
      </c>
      <c r="K16" s="175">
        <f t="shared" si="14"/>
        <v>0.47540056048683454</v>
      </c>
      <c r="L16" s="177">
        <f t="shared" si="15"/>
        <v>0.52459943951316534</v>
      </c>
      <c r="M16" s="2" t="str">
        <f t="shared" si="16"/>
        <v>R+</v>
      </c>
      <c r="N16" s="1">
        <f t="shared" si="17"/>
        <v>4.424463268547207</v>
      </c>
      <c r="O16" s="175">
        <f t="shared" si="18"/>
        <v>0.3411240352212197</v>
      </c>
      <c r="P16" s="177">
        <f t="shared" si="19"/>
        <v>0.6588759647787803</v>
      </c>
      <c r="Q16" s="2" t="str">
        <f t="shared" si="20"/>
        <v>D+</v>
      </c>
      <c r="R16" s="1">
        <f t="shared" si="21"/>
        <v>2.205575920983077</v>
      </c>
      <c r="S16" s="1"/>
      <c r="T16" s="5">
        <f t="shared" si="13"/>
        <v>-4.424463268547207</v>
      </c>
      <c r="U16" s="28">
        <f t="shared" si="22"/>
        <v>2.205575920983077</v>
      </c>
      <c r="Y16" s="19">
        <v>13</v>
      </c>
      <c r="Z16" s="13">
        <v>62200</v>
      </c>
      <c r="AA16" s="19">
        <v>49486</v>
      </c>
      <c r="AB16" s="19">
        <v>6890</v>
      </c>
      <c r="AC16" s="19">
        <v>3268</v>
      </c>
      <c r="AD16" s="19">
        <v>942</v>
      </c>
      <c r="AE16" s="19">
        <v>200</v>
      </c>
      <c r="AF16" s="19">
        <v>1414</v>
      </c>
      <c r="AG16" s="13">
        <v>49982</v>
      </c>
      <c r="AH16" s="19">
        <v>41564</v>
      </c>
      <c r="AI16" s="19">
        <v>4636</v>
      </c>
      <c r="AJ16" s="19">
        <v>2189</v>
      </c>
      <c r="AK16" s="19">
        <v>772</v>
      </c>
      <c r="AL16" s="19">
        <v>164</v>
      </c>
      <c r="AM16" s="9">
        <v>657</v>
      </c>
      <c r="AN16">
        <v>10018</v>
      </c>
      <c r="AO16" s="9">
        <v>9730</v>
      </c>
      <c r="AP16" s="8">
        <v>10110.350466672116</v>
      </c>
      <c r="AQ16" s="8">
        <v>11156.663725146669</v>
      </c>
      <c r="AR16" s="91">
        <v>6276</v>
      </c>
      <c r="AS16" s="92">
        <v>12122</v>
      </c>
    </row>
    <row r="17" spans="1:45" x14ac:dyDescent="0.25">
      <c r="A17" s="41">
        <v>14</v>
      </c>
      <c r="B17" s="87">
        <f t="shared" si="7"/>
        <v>-3.7893794697692516E-2</v>
      </c>
      <c r="C17" s="175">
        <f t="shared" si="0"/>
        <v>0.90476474565485421</v>
      </c>
      <c r="D17" s="177">
        <f t="shared" si="1"/>
        <v>2.3008391997772739E-2</v>
      </c>
      <c r="E17" s="177">
        <f t="shared" si="2"/>
        <v>2.1417491946068488E-2</v>
      </c>
      <c r="F17" s="177">
        <f t="shared" si="3"/>
        <v>4.0548065067812111E-2</v>
      </c>
      <c r="G17" s="177">
        <f t="shared" si="4"/>
        <v>1.8295350594598895E-3</v>
      </c>
      <c r="H17" s="177">
        <f t="shared" si="4"/>
        <v>8.4317702740325344E-3</v>
      </c>
      <c r="I17" s="175">
        <f t="shared" si="8"/>
        <v>0.25164793772364868</v>
      </c>
      <c r="J17" s="183">
        <f t="shared" si="9"/>
        <v>0.74835206227635132</v>
      </c>
      <c r="K17" s="175">
        <f t="shared" si="14"/>
        <v>0.27557146941625099</v>
      </c>
      <c r="L17" s="177">
        <f t="shared" si="15"/>
        <v>0.72442853058374912</v>
      </c>
      <c r="M17" s="2" t="str">
        <f t="shared" si="16"/>
        <v>R+</v>
      </c>
      <c r="N17" s="1">
        <f t="shared" si="17"/>
        <v>24.407372375605561</v>
      </c>
      <c r="O17" s="175">
        <f t="shared" si="18"/>
        <v>0.1855313700384123</v>
      </c>
      <c r="P17" s="177">
        <f t="shared" si="19"/>
        <v>0.81446862996158775</v>
      </c>
      <c r="Q17" s="2" t="str">
        <f t="shared" si="20"/>
        <v>R+</v>
      </c>
      <c r="R17" s="1">
        <f t="shared" si="21"/>
        <v>13.353690597297662</v>
      </c>
      <c r="S17" s="1"/>
      <c r="T17" s="5">
        <f t="shared" si="13"/>
        <v>-24.407372375605561</v>
      </c>
      <c r="U17" s="28">
        <f t="shared" si="22"/>
        <v>-13.353690597297662</v>
      </c>
      <c r="Y17">
        <v>14</v>
      </c>
      <c r="Z17" s="13">
        <v>61673</v>
      </c>
      <c r="AA17" s="19">
        <v>60430</v>
      </c>
      <c r="AB17" s="19">
        <v>1549</v>
      </c>
      <c r="AC17" s="19">
        <v>1700</v>
      </c>
      <c r="AD17" s="19">
        <v>2913</v>
      </c>
      <c r="AE17" s="19">
        <v>136</v>
      </c>
      <c r="AF17" s="19">
        <v>933</v>
      </c>
      <c r="AG17" s="13">
        <v>50286</v>
      </c>
      <c r="AH17" s="19">
        <v>45497</v>
      </c>
      <c r="AI17" s="19">
        <v>1157</v>
      </c>
      <c r="AJ17" s="19">
        <v>1077</v>
      </c>
      <c r="AK17" s="19">
        <v>2039</v>
      </c>
      <c r="AL17" s="19">
        <v>92</v>
      </c>
      <c r="AM17" s="9">
        <v>424</v>
      </c>
      <c r="AN17" s="8">
        <v>8017</v>
      </c>
      <c r="AO17" s="9">
        <v>23841</v>
      </c>
      <c r="AP17" s="8">
        <v>9170.7324575715083</v>
      </c>
      <c r="AQ17" s="8">
        <v>24108.229537289826</v>
      </c>
      <c r="AR17" s="91">
        <v>5796</v>
      </c>
      <c r="AS17" s="92">
        <v>25444</v>
      </c>
    </row>
    <row r="18" spans="1:45" x14ac:dyDescent="0.25">
      <c r="A18" s="42">
        <v>15</v>
      </c>
      <c r="B18" s="87">
        <f t="shared" si="7"/>
        <v>-4.5834255815181114E-2</v>
      </c>
      <c r="C18" s="175">
        <f t="shared" si="0"/>
        <v>0.6735110062578723</v>
      </c>
      <c r="D18" s="177">
        <f t="shared" si="1"/>
        <v>0.265469740288302</v>
      </c>
      <c r="E18" s="177">
        <f t="shared" si="2"/>
        <v>2.7730571605654078E-2</v>
      </c>
      <c r="F18" s="177">
        <f t="shared" si="3"/>
        <v>1.4315132854829358E-2</v>
      </c>
      <c r="G18" s="177">
        <f t="shared" si="4"/>
        <v>3.2788851790391269E-3</v>
      </c>
      <c r="H18" s="177">
        <f t="shared" si="4"/>
        <v>1.5694663814303136E-2</v>
      </c>
      <c r="I18" s="255">
        <f t="shared" si="8"/>
        <v>1</v>
      </c>
      <c r="J18" s="270">
        <f t="shared" si="9"/>
        <v>0</v>
      </c>
      <c r="K18" s="175">
        <f t="shared" si="14"/>
        <v>0.66754983891294029</v>
      </c>
      <c r="L18" s="177">
        <f t="shared" si="15"/>
        <v>0.33245016108705966</v>
      </c>
      <c r="M18" s="2" t="str">
        <f t="shared" si="16"/>
        <v>D+</v>
      </c>
      <c r="N18" s="1">
        <f t="shared" si="17"/>
        <v>14.790464574063368</v>
      </c>
      <c r="O18" s="175">
        <f t="shared" si="18"/>
        <v>0.52490774907749083</v>
      </c>
      <c r="P18" s="177">
        <f t="shared" si="19"/>
        <v>0.47509225092250923</v>
      </c>
      <c r="Q18" s="2" t="str">
        <f t="shared" si="20"/>
        <v>D+</v>
      </c>
      <c r="R18" s="1">
        <f t="shared" si="21"/>
        <v>20.583947306610188</v>
      </c>
      <c r="S18" s="1"/>
      <c r="T18" s="5">
        <f t="shared" si="13"/>
        <v>14.790464574063368</v>
      </c>
      <c r="U18" s="28">
        <f t="shared" si="22"/>
        <v>20.583947306610188</v>
      </c>
      <c r="Y18">
        <v>15</v>
      </c>
      <c r="Z18" s="13">
        <v>61164</v>
      </c>
      <c r="AA18">
        <v>38110</v>
      </c>
      <c r="AB18">
        <v>17852</v>
      </c>
      <c r="AC18">
        <v>2003</v>
      </c>
      <c r="AD18">
        <v>761</v>
      </c>
      <c r="AE18">
        <v>185</v>
      </c>
      <c r="AF18">
        <v>1471</v>
      </c>
      <c r="AG18" s="13">
        <v>50017</v>
      </c>
      <c r="AH18" s="19">
        <v>33687</v>
      </c>
      <c r="AI18" s="19">
        <v>13278</v>
      </c>
      <c r="AJ18" s="19">
        <v>1387</v>
      </c>
      <c r="AK18" s="19">
        <v>716</v>
      </c>
      <c r="AL18" s="19">
        <v>164</v>
      </c>
      <c r="AM18" s="9">
        <v>785</v>
      </c>
      <c r="AN18">
        <v>11505</v>
      </c>
      <c r="AO18" s="9">
        <v>0</v>
      </c>
      <c r="AP18" s="8">
        <v>10556.559554261374</v>
      </c>
      <c r="AQ18" s="8">
        <v>5257.3301943333017</v>
      </c>
      <c r="AR18" s="91">
        <v>6828</v>
      </c>
      <c r="AS18" s="92">
        <v>6180</v>
      </c>
    </row>
    <row r="19" spans="1:45" x14ac:dyDescent="0.25">
      <c r="A19" s="43">
        <v>16</v>
      </c>
      <c r="B19" s="87">
        <f t="shared" si="7"/>
        <v>-4.1029418832496466E-2</v>
      </c>
      <c r="C19" s="175">
        <f t="shared" si="0"/>
        <v>0.93248690881888452</v>
      </c>
      <c r="D19" s="177">
        <f t="shared" si="1"/>
        <v>2.4416091762945725E-2</v>
      </c>
      <c r="E19" s="177">
        <f t="shared" si="2"/>
        <v>2.4540769678330979E-2</v>
      </c>
      <c r="F19" s="177">
        <f t="shared" si="3"/>
        <v>8.2703017205552325E-3</v>
      </c>
      <c r="G19" s="177">
        <f t="shared" ref="G19:H36" si="23">AL19/$AG19</f>
        <v>2.1403042141135398E-3</v>
      </c>
      <c r="H19" s="177">
        <f t="shared" si="23"/>
        <v>8.145623805169977E-3</v>
      </c>
      <c r="I19" s="255">
        <f t="shared" si="8"/>
        <v>0</v>
      </c>
      <c r="J19" s="270">
        <f t="shared" si="9"/>
        <v>1</v>
      </c>
      <c r="K19" s="175">
        <f t="shared" si="14"/>
        <v>0.26469300887290198</v>
      </c>
      <c r="L19" s="177">
        <f t="shared" si="15"/>
        <v>0.73530699112709808</v>
      </c>
      <c r="M19" s="2" t="str">
        <f t="shared" si="16"/>
        <v>R+</v>
      </c>
      <c r="N19" s="1">
        <f t="shared" si="17"/>
        <v>25.495218429940465</v>
      </c>
      <c r="O19" s="175">
        <f t="shared" si="18"/>
        <v>0.1902290076335878</v>
      </c>
      <c r="P19" s="177">
        <f t="shared" si="19"/>
        <v>0.80977099236641226</v>
      </c>
      <c r="Q19" s="2" t="str">
        <f t="shared" si="20"/>
        <v>R+</v>
      </c>
      <c r="R19" s="1">
        <f t="shared" si="21"/>
        <v>12.883926837780113</v>
      </c>
      <c r="S19" s="1"/>
      <c r="T19" s="5">
        <f t="shared" si="13"/>
        <v>-25.495218429940465</v>
      </c>
      <c r="U19" s="28">
        <f t="shared" si="22"/>
        <v>-12.883926837780113</v>
      </c>
      <c r="Y19">
        <v>16</v>
      </c>
      <c r="Z19" s="13">
        <v>61472</v>
      </c>
      <c r="AA19">
        <v>57495</v>
      </c>
      <c r="AB19">
        <v>1583</v>
      </c>
      <c r="AC19">
        <v>1925</v>
      </c>
      <c r="AD19">
        <v>542</v>
      </c>
      <c r="AE19">
        <v>139</v>
      </c>
      <c r="AF19">
        <v>809</v>
      </c>
      <c r="AG19" s="13">
        <v>48124</v>
      </c>
      <c r="AH19" s="19">
        <v>44875</v>
      </c>
      <c r="AI19" s="19">
        <v>1175</v>
      </c>
      <c r="AJ19" s="19">
        <v>1181</v>
      </c>
      <c r="AK19" s="19">
        <v>398</v>
      </c>
      <c r="AL19" s="19">
        <v>103</v>
      </c>
      <c r="AM19" s="9">
        <v>392</v>
      </c>
      <c r="AN19">
        <v>0</v>
      </c>
      <c r="AO19" s="9">
        <v>19485</v>
      </c>
      <c r="AP19" s="8">
        <v>6603.2351237863295</v>
      </c>
      <c r="AQ19" s="8">
        <v>18343.533028133446</v>
      </c>
      <c r="AR19" s="91">
        <v>4361</v>
      </c>
      <c r="AS19" s="92">
        <v>18564</v>
      </c>
    </row>
    <row r="20" spans="1:45" x14ac:dyDescent="0.25">
      <c r="A20" s="44">
        <v>17</v>
      </c>
      <c r="B20" s="87">
        <f t="shared" si="7"/>
        <v>-3.9095003943363682E-2</v>
      </c>
      <c r="C20" s="175">
        <f t="shared" si="0"/>
        <v>0.95188441940962742</v>
      </c>
      <c r="D20" s="177">
        <f t="shared" si="1"/>
        <v>1.1674155612409434E-2</v>
      </c>
      <c r="E20" s="177">
        <f t="shared" si="2"/>
        <v>2.068238986949885E-2</v>
      </c>
      <c r="F20" s="177">
        <f t="shared" si="3"/>
        <v>4.084879496054866E-3</v>
      </c>
      <c r="G20" s="177">
        <f t="shared" si="23"/>
        <v>3.3324016941500226E-3</v>
      </c>
      <c r="H20" s="177">
        <f t="shared" si="23"/>
        <v>8.3417539182594116E-3</v>
      </c>
      <c r="I20" s="175">
        <f t="shared" si="8"/>
        <v>0.23910256410256411</v>
      </c>
      <c r="J20" s="183">
        <f t="shared" si="9"/>
        <v>0.76089743589743586</v>
      </c>
      <c r="K20" s="175">
        <f t="shared" si="14"/>
        <v>0.2347101716653153</v>
      </c>
      <c r="L20" s="177">
        <f t="shared" si="15"/>
        <v>0.76528982833468462</v>
      </c>
      <c r="M20" s="2" t="str">
        <f t="shared" si="16"/>
        <v>R+</v>
      </c>
      <c r="N20" s="1">
        <f t="shared" si="17"/>
        <v>28.493502150699136</v>
      </c>
      <c r="O20" s="175">
        <f t="shared" si="18"/>
        <v>0.1778444941990637</v>
      </c>
      <c r="P20" s="177">
        <f t="shared" si="19"/>
        <v>0.82215550580093633</v>
      </c>
      <c r="Q20" s="2" t="str">
        <f t="shared" si="20"/>
        <v>R+</v>
      </c>
      <c r="R20" s="1">
        <f t="shared" si="21"/>
        <v>14.122378181232524</v>
      </c>
      <c r="S20" s="1"/>
      <c r="T20" s="5">
        <f t="shared" si="13"/>
        <v>-28.493502150699136</v>
      </c>
      <c r="U20" s="28">
        <f t="shared" si="22"/>
        <v>-14.122378181232524</v>
      </c>
      <c r="Y20">
        <v>17</v>
      </c>
      <c r="Z20" s="13">
        <v>61596</v>
      </c>
      <c r="AA20">
        <v>56372</v>
      </c>
      <c r="AB20">
        <v>726</v>
      </c>
      <c r="AC20">
        <v>1556</v>
      </c>
      <c r="AD20">
        <v>234</v>
      </c>
      <c r="AE20">
        <v>195</v>
      </c>
      <c r="AF20">
        <v>706</v>
      </c>
      <c r="AG20" s="13">
        <v>46513</v>
      </c>
      <c r="AH20" s="19">
        <v>44275</v>
      </c>
      <c r="AI20" s="19">
        <v>543</v>
      </c>
      <c r="AJ20" s="19">
        <v>962</v>
      </c>
      <c r="AK20" s="19">
        <v>190</v>
      </c>
      <c r="AL20" s="19">
        <v>155</v>
      </c>
      <c r="AM20" s="9">
        <v>388</v>
      </c>
      <c r="AN20">
        <v>4476</v>
      </c>
      <c r="AO20" s="9">
        <v>14244</v>
      </c>
      <c r="AP20" s="8">
        <v>4971.4911665552327</v>
      </c>
      <c r="AQ20" s="8">
        <v>16209.913675346228</v>
      </c>
      <c r="AR20" s="91">
        <v>3495</v>
      </c>
      <c r="AS20" s="92">
        <v>16157</v>
      </c>
    </row>
    <row r="21" spans="1:45" x14ac:dyDescent="0.25">
      <c r="A21" s="45">
        <v>18</v>
      </c>
      <c r="B21" s="87">
        <f t="shared" si="7"/>
        <v>-3.6318182570253717E-2</v>
      </c>
      <c r="C21" s="175">
        <f t="shared" si="0"/>
        <v>0.84410017147186667</v>
      </c>
      <c r="D21" s="177">
        <f t="shared" si="1"/>
        <v>6.4581090242054467E-2</v>
      </c>
      <c r="E21" s="177">
        <f t="shared" si="2"/>
        <v>4.5998325158511787E-2</v>
      </c>
      <c r="F21" s="177">
        <f t="shared" si="3"/>
        <v>2.9927822307293538E-2</v>
      </c>
      <c r="G21" s="177">
        <f t="shared" si="23"/>
        <v>2.0137975036886389E-3</v>
      </c>
      <c r="H21" s="177">
        <f t="shared" si="23"/>
        <v>1.3378793316584918E-2</v>
      </c>
      <c r="I21" s="175">
        <f t="shared" si="8"/>
        <v>0.38670257667725211</v>
      </c>
      <c r="J21" s="183">
        <f t="shared" si="9"/>
        <v>0.61329742332274795</v>
      </c>
      <c r="K21" s="175">
        <f t="shared" si="14"/>
        <v>0.37906343271324638</v>
      </c>
      <c r="L21" s="177">
        <f t="shared" si="15"/>
        <v>0.62093656728675362</v>
      </c>
      <c r="M21" s="2" t="str">
        <f t="shared" si="16"/>
        <v>R+</v>
      </c>
      <c r="N21" s="1">
        <f t="shared" si="17"/>
        <v>14.058176045906023</v>
      </c>
      <c r="O21" s="175">
        <f t="shared" si="18"/>
        <v>0.26730003851585571</v>
      </c>
      <c r="P21" s="177">
        <f t="shared" si="19"/>
        <v>0.73269996148414429</v>
      </c>
      <c r="Q21" s="2" t="str">
        <f t="shared" si="20"/>
        <v>R+</v>
      </c>
      <c r="R21" s="1">
        <f t="shared" si="21"/>
        <v>5.1768237495533223</v>
      </c>
      <c r="S21" s="1"/>
      <c r="T21" s="5">
        <f t="shared" si="13"/>
        <v>-14.058176045906023</v>
      </c>
      <c r="U21" s="28">
        <f t="shared" si="22"/>
        <v>-5.1768237495533223</v>
      </c>
      <c r="Y21">
        <v>18</v>
      </c>
      <c r="Z21" s="13">
        <v>61774</v>
      </c>
      <c r="AA21">
        <v>52091</v>
      </c>
      <c r="AB21">
        <v>4448</v>
      </c>
      <c r="AC21">
        <v>3418</v>
      </c>
      <c r="AD21">
        <v>1886</v>
      </c>
      <c r="AE21">
        <v>121</v>
      </c>
      <c r="AF21">
        <v>1408</v>
      </c>
      <c r="AG21" s="13">
        <v>50154</v>
      </c>
      <c r="AH21" s="19">
        <v>42335</v>
      </c>
      <c r="AI21" s="19">
        <v>3239</v>
      </c>
      <c r="AJ21" s="19">
        <v>2307</v>
      </c>
      <c r="AK21" s="19">
        <v>1501</v>
      </c>
      <c r="AL21" s="19">
        <v>101</v>
      </c>
      <c r="AM21" s="9">
        <v>671</v>
      </c>
      <c r="AN21">
        <v>9620</v>
      </c>
      <c r="AO21" s="9">
        <v>15257</v>
      </c>
      <c r="AP21" s="8">
        <v>9713.3753341392767</v>
      </c>
      <c r="AQ21" s="8">
        <v>15911.294565073194</v>
      </c>
      <c r="AR21" s="91">
        <v>6246</v>
      </c>
      <c r="AS21" s="92">
        <v>17121</v>
      </c>
    </row>
    <row r="22" spans="1:45" x14ac:dyDescent="0.25">
      <c r="A22" s="46">
        <v>19</v>
      </c>
      <c r="B22" s="87">
        <f t="shared" si="7"/>
        <v>-3.5553776686644792E-2</v>
      </c>
      <c r="C22" s="175">
        <f t="shared" si="0"/>
        <v>0.94125781749881321</v>
      </c>
      <c r="D22" s="177">
        <f t="shared" si="1"/>
        <v>3.1971764123098517E-2</v>
      </c>
      <c r="E22" s="177">
        <f t="shared" si="2"/>
        <v>1.2157113665916737E-2</v>
      </c>
      <c r="F22" s="177">
        <f t="shared" si="3"/>
        <v>4.355095048401412E-3</v>
      </c>
      <c r="G22" s="177">
        <f t="shared" si="23"/>
        <v>1.9195442630394847E-3</v>
      </c>
      <c r="H22" s="177">
        <f t="shared" si="23"/>
        <v>8.338665400730666E-3</v>
      </c>
      <c r="I22" s="255">
        <f t="shared" si="8"/>
        <v>0</v>
      </c>
      <c r="J22" s="270">
        <f t="shared" si="9"/>
        <v>1</v>
      </c>
      <c r="K22" s="175">
        <f t="shared" si="14"/>
        <v>0.25058077197998568</v>
      </c>
      <c r="L22" s="177">
        <f t="shared" si="15"/>
        <v>0.74941922802001426</v>
      </c>
      <c r="M22" s="2" t="str">
        <f t="shared" si="16"/>
        <v>R+</v>
      </c>
      <c r="N22" s="1">
        <f t="shared" si="17"/>
        <v>26.906442119232093</v>
      </c>
      <c r="O22" s="175">
        <f t="shared" si="18"/>
        <v>0.18276331130975515</v>
      </c>
      <c r="P22" s="177">
        <f t="shared" si="19"/>
        <v>0.81723668869024491</v>
      </c>
      <c r="Q22" s="2" t="str">
        <f t="shared" si="20"/>
        <v>R+</v>
      </c>
      <c r="R22" s="1">
        <f t="shared" si="21"/>
        <v>13.630496470163378</v>
      </c>
      <c r="S22" s="1"/>
      <c r="T22" s="5">
        <f t="shared" si="13"/>
        <v>-26.906442119232093</v>
      </c>
      <c r="U22" s="28">
        <f t="shared" si="22"/>
        <v>-13.630496470163378</v>
      </c>
      <c r="Y22">
        <v>19</v>
      </c>
      <c r="Z22" s="13">
        <v>61823</v>
      </c>
      <c r="AA22">
        <v>58408</v>
      </c>
      <c r="AB22">
        <v>2071</v>
      </c>
      <c r="AC22">
        <v>970</v>
      </c>
      <c r="AD22">
        <v>285</v>
      </c>
      <c r="AE22">
        <v>120</v>
      </c>
      <c r="AF22">
        <v>773</v>
      </c>
      <c r="AG22" s="13">
        <v>48449</v>
      </c>
      <c r="AH22" s="19">
        <v>45603</v>
      </c>
      <c r="AI22" s="19">
        <v>1549</v>
      </c>
      <c r="AJ22" s="19">
        <v>589</v>
      </c>
      <c r="AK22" s="19">
        <v>211</v>
      </c>
      <c r="AL22" s="19">
        <v>93</v>
      </c>
      <c r="AM22" s="9">
        <v>404</v>
      </c>
      <c r="AN22">
        <v>0</v>
      </c>
      <c r="AO22" s="9">
        <v>18115</v>
      </c>
      <c r="AP22" s="8">
        <v>5609</v>
      </c>
      <c r="AQ22" s="8">
        <v>16775</v>
      </c>
      <c r="AR22" s="91">
        <v>3762</v>
      </c>
      <c r="AS22" s="92">
        <v>16822</v>
      </c>
    </row>
    <row r="23" spans="1:45" x14ac:dyDescent="0.25">
      <c r="A23" s="47">
        <v>20</v>
      </c>
      <c r="B23" s="87">
        <f t="shared" si="7"/>
        <v>-3.5772178367675912E-2</v>
      </c>
      <c r="C23" s="175">
        <f t="shared" si="0"/>
        <v>0.92144811618606615</v>
      </c>
      <c r="D23" s="177">
        <f t="shared" si="1"/>
        <v>3.2877288991791202E-2</v>
      </c>
      <c r="E23" s="177">
        <f t="shared" si="2"/>
        <v>2.5194695853504527E-2</v>
      </c>
      <c r="F23" s="177">
        <f t="shared" si="3"/>
        <v>8.6929067564723208E-3</v>
      </c>
      <c r="G23" s="177">
        <f t="shared" si="23"/>
        <v>2.5889286466007156E-3</v>
      </c>
      <c r="H23" s="177">
        <f t="shared" si="23"/>
        <v>9.1980635655651444E-3</v>
      </c>
      <c r="I23" s="255">
        <f t="shared" si="8"/>
        <v>0</v>
      </c>
      <c r="J23" s="270">
        <f t="shared" si="9"/>
        <v>1</v>
      </c>
      <c r="K23" s="175">
        <f t="shared" si="14"/>
        <v>0.27404292133760466</v>
      </c>
      <c r="L23" s="177">
        <f t="shared" si="15"/>
        <v>0.72595707866239534</v>
      </c>
      <c r="M23" s="2" t="str">
        <f t="shared" si="16"/>
        <v>R+</v>
      </c>
      <c r="N23" s="1">
        <f t="shared" si="17"/>
        <v>24.560227183470197</v>
      </c>
      <c r="O23" s="175">
        <f t="shared" si="18"/>
        <v>0.18973709217611656</v>
      </c>
      <c r="P23" s="177">
        <f t="shared" si="19"/>
        <v>0.81026290782388344</v>
      </c>
      <c r="Q23" s="2" t="str">
        <f t="shared" si="20"/>
        <v>R+</v>
      </c>
      <c r="R23" s="1">
        <f t="shared" si="21"/>
        <v>12.933118383527237</v>
      </c>
      <c r="S23" s="1"/>
      <c r="T23" s="5">
        <f t="shared" si="13"/>
        <v>-24.560227183470197</v>
      </c>
      <c r="U23" s="28">
        <f t="shared" si="22"/>
        <v>-12.933118383527237</v>
      </c>
      <c r="Y23">
        <v>20</v>
      </c>
      <c r="Z23" s="13">
        <v>61809</v>
      </c>
      <c r="AA23">
        <v>56175</v>
      </c>
      <c r="AB23">
        <v>2176</v>
      </c>
      <c r="AC23">
        <v>1906</v>
      </c>
      <c r="AD23">
        <v>596</v>
      </c>
      <c r="AE23">
        <v>155</v>
      </c>
      <c r="AF23">
        <v>971</v>
      </c>
      <c r="AG23" s="13">
        <v>47510</v>
      </c>
      <c r="AH23" s="19">
        <v>43778</v>
      </c>
      <c r="AI23" s="19">
        <v>1562</v>
      </c>
      <c r="AJ23" s="19">
        <v>1197</v>
      </c>
      <c r="AK23" s="19">
        <v>413</v>
      </c>
      <c r="AL23" s="19">
        <v>123</v>
      </c>
      <c r="AM23" s="9">
        <v>437</v>
      </c>
      <c r="AN23">
        <v>0</v>
      </c>
      <c r="AO23" s="9">
        <v>20085</v>
      </c>
      <c r="AP23" s="8">
        <v>6662.3613583048464</v>
      </c>
      <c r="AQ23" s="8">
        <v>17649.017770868904</v>
      </c>
      <c r="AR23" s="91">
        <v>4193</v>
      </c>
      <c r="AS23" s="92">
        <v>17906</v>
      </c>
    </row>
    <row r="24" spans="1:45" x14ac:dyDescent="0.25">
      <c r="A24" s="48">
        <v>21</v>
      </c>
      <c r="B24" s="87">
        <f t="shared" si="7"/>
        <v>1.7876634565611511E-2</v>
      </c>
      <c r="C24" s="175">
        <f t="shared" si="0"/>
        <v>0.91579759760948287</v>
      </c>
      <c r="D24" s="177">
        <f t="shared" si="1"/>
        <v>1.9591158253022777E-2</v>
      </c>
      <c r="E24" s="177">
        <f t="shared" si="2"/>
        <v>4.9057051827518648E-2</v>
      </c>
      <c r="F24" s="177">
        <f t="shared" si="3"/>
        <v>4.5514812102982211E-3</v>
      </c>
      <c r="G24" s="177">
        <f t="shared" si="23"/>
        <v>3.0870916035066194E-3</v>
      </c>
      <c r="H24" s="177">
        <f t="shared" si="23"/>
        <v>7.9156194961708184E-3</v>
      </c>
      <c r="I24" s="175">
        <f t="shared" si="8"/>
        <v>0.21362635664902863</v>
      </c>
      <c r="J24" s="183">
        <f t="shared" si="9"/>
        <v>0.78637364335097137</v>
      </c>
      <c r="K24" s="175">
        <f t="shared" si="14"/>
        <v>0.2580143358938044</v>
      </c>
      <c r="L24" s="177">
        <f t="shared" si="15"/>
        <v>0.74198566410619571</v>
      </c>
      <c r="M24" s="2" t="str">
        <f t="shared" si="16"/>
        <v>R+</v>
      </c>
      <c r="N24" s="1">
        <f t="shared" si="17"/>
        <v>26.163085727850223</v>
      </c>
      <c r="O24" s="175">
        <f t="shared" si="18"/>
        <v>0.189066150995085</v>
      </c>
      <c r="P24" s="177">
        <f t="shared" si="19"/>
        <v>0.81093384900491494</v>
      </c>
      <c r="Q24" s="2" t="str">
        <f t="shared" si="20"/>
        <v>R+</v>
      </c>
      <c r="R24" s="1">
        <f t="shared" si="21"/>
        <v>13.000212501630394</v>
      </c>
      <c r="S24" s="1"/>
      <c r="T24" s="5">
        <f t="shared" si="13"/>
        <v>-26.163085727850223</v>
      </c>
      <c r="U24" s="28">
        <f t="shared" si="22"/>
        <v>-13.000212501630394</v>
      </c>
      <c r="Y24">
        <v>21</v>
      </c>
      <c r="Z24" s="13">
        <v>65248</v>
      </c>
      <c r="AA24">
        <v>57734</v>
      </c>
      <c r="AB24">
        <v>1295</v>
      </c>
      <c r="AC24">
        <v>4220</v>
      </c>
      <c r="AD24">
        <v>324</v>
      </c>
      <c r="AE24">
        <v>198</v>
      </c>
      <c r="AF24">
        <v>763</v>
      </c>
      <c r="AG24" s="13">
        <v>50533</v>
      </c>
      <c r="AH24" s="19">
        <v>46278</v>
      </c>
      <c r="AI24" s="19">
        <v>990</v>
      </c>
      <c r="AJ24" s="19">
        <v>2479</v>
      </c>
      <c r="AK24" s="19">
        <v>230</v>
      </c>
      <c r="AL24" s="19">
        <v>156</v>
      </c>
      <c r="AM24" s="9">
        <v>400</v>
      </c>
      <c r="AN24">
        <v>5531</v>
      </c>
      <c r="AO24" s="9">
        <v>20360</v>
      </c>
      <c r="AP24" s="8">
        <v>6882.354138200224</v>
      </c>
      <c r="AQ24" s="8">
        <v>19791.954924350932</v>
      </c>
      <c r="AR24" s="91">
        <v>4693</v>
      </c>
      <c r="AS24" s="92">
        <v>20129</v>
      </c>
    </row>
    <row r="25" spans="1:45" x14ac:dyDescent="0.25">
      <c r="A25" s="49">
        <v>22</v>
      </c>
      <c r="B25" s="87">
        <f t="shared" si="7"/>
        <v>1.1496185455488058E-2</v>
      </c>
      <c r="C25" s="175">
        <f t="shared" si="0"/>
        <v>0.95904300084158223</v>
      </c>
      <c r="D25" s="177">
        <f t="shared" si="1"/>
        <v>1.1120907305734781E-2</v>
      </c>
      <c r="E25" s="177">
        <f t="shared" si="2"/>
        <v>1.4627499699434937E-2</v>
      </c>
      <c r="F25" s="177">
        <f t="shared" si="3"/>
        <v>2.7651985733178376E-3</v>
      </c>
      <c r="G25" s="177">
        <f t="shared" si="23"/>
        <v>3.3462910271310061E-3</v>
      </c>
      <c r="H25" s="177">
        <f t="shared" si="23"/>
        <v>9.0971025527992622E-3</v>
      </c>
      <c r="I25" s="175">
        <f t="shared" si="8"/>
        <v>0.2223621480615274</v>
      </c>
      <c r="J25" s="183">
        <f t="shared" si="9"/>
        <v>0.77763785193847257</v>
      </c>
      <c r="K25" s="175">
        <f t="shared" si="14"/>
        <v>0.24073523793352294</v>
      </c>
      <c r="L25" s="177">
        <f t="shared" si="15"/>
        <v>0.75926476206647708</v>
      </c>
      <c r="M25" s="2" t="str">
        <f t="shared" si="16"/>
        <v>R+</v>
      </c>
      <c r="N25" s="1">
        <f t="shared" si="17"/>
        <v>27.89099552387837</v>
      </c>
      <c r="O25" s="175">
        <f t="shared" si="18"/>
        <v>0.18483923118376144</v>
      </c>
      <c r="P25" s="177">
        <f t="shared" si="19"/>
        <v>0.81516076881623856</v>
      </c>
      <c r="Q25" s="2" t="str">
        <f t="shared" si="20"/>
        <v>R+</v>
      </c>
      <c r="R25" s="1">
        <f t="shared" si="21"/>
        <v>13.422904482762748</v>
      </c>
      <c r="S25" s="1"/>
      <c r="T25" s="5">
        <f t="shared" si="13"/>
        <v>-27.89099552387837</v>
      </c>
      <c r="U25" s="28">
        <f t="shared" si="22"/>
        <v>-13.422904482762748</v>
      </c>
      <c r="Y25">
        <v>22</v>
      </c>
      <c r="Z25" s="13">
        <v>64839</v>
      </c>
      <c r="AA25">
        <v>61765</v>
      </c>
      <c r="AB25">
        <v>753</v>
      </c>
      <c r="AC25">
        <v>1229</v>
      </c>
      <c r="AD25">
        <v>170</v>
      </c>
      <c r="AE25">
        <v>210</v>
      </c>
      <c r="AF25">
        <v>712</v>
      </c>
      <c r="AG25" s="13">
        <v>49906</v>
      </c>
      <c r="AH25" s="19">
        <v>47862</v>
      </c>
      <c r="AI25" s="19">
        <v>555</v>
      </c>
      <c r="AJ25" s="19">
        <v>730</v>
      </c>
      <c r="AK25" s="19">
        <v>138</v>
      </c>
      <c r="AL25" s="19">
        <v>167</v>
      </c>
      <c r="AM25" s="9">
        <v>454</v>
      </c>
      <c r="AN25">
        <v>4944</v>
      </c>
      <c r="AO25" s="9">
        <v>17290</v>
      </c>
      <c r="AP25" s="8">
        <v>5671</v>
      </c>
      <c r="AQ25" s="8">
        <v>17886</v>
      </c>
      <c r="AR25" s="91">
        <v>4116</v>
      </c>
      <c r="AS25" s="92">
        <v>18152</v>
      </c>
    </row>
    <row r="26" spans="1:45" x14ac:dyDescent="0.25">
      <c r="A26" s="50">
        <v>23</v>
      </c>
      <c r="B26" s="87">
        <f t="shared" si="7"/>
        <v>4.6924058142750559E-2</v>
      </c>
      <c r="C26" s="175">
        <f t="shared" si="0"/>
        <v>0.92745024851187552</v>
      </c>
      <c r="D26" s="177">
        <f t="shared" si="1"/>
        <v>3.0057167553975209E-2</v>
      </c>
      <c r="E26" s="177">
        <f t="shared" si="2"/>
        <v>1.9900595249788815E-2</v>
      </c>
      <c r="F26" s="177">
        <f t="shared" si="3"/>
        <v>6.522208907137104E-3</v>
      </c>
      <c r="G26" s="177">
        <f t="shared" si="23"/>
        <v>3.6736538121525256E-3</v>
      </c>
      <c r="H26" s="177">
        <f t="shared" si="23"/>
        <v>1.2396125965070821E-2</v>
      </c>
      <c r="I26" s="175">
        <f t="shared" si="8"/>
        <v>0.24146374037305793</v>
      </c>
      <c r="J26" s="183">
        <f t="shared" si="9"/>
        <v>0.75853625962694204</v>
      </c>
      <c r="K26" s="175">
        <f t="shared" si="14"/>
        <v>0.25512884826193782</v>
      </c>
      <c r="L26" s="177">
        <f t="shared" si="15"/>
        <v>0.74487115173806229</v>
      </c>
      <c r="M26" s="2" t="str">
        <f t="shared" si="16"/>
        <v>R+</v>
      </c>
      <c r="N26" s="1">
        <f t="shared" si="17"/>
        <v>26.451634491036881</v>
      </c>
      <c r="O26" s="175">
        <f t="shared" si="18"/>
        <v>0.18810679611650485</v>
      </c>
      <c r="P26" s="177">
        <f t="shared" si="19"/>
        <v>0.81189320388349517</v>
      </c>
      <c r="Q26" s="2" t="str">
        <f t="shared" si="20"/>
        <v>R+</v>
      </c>
      <c r="R26" s="1">
        <f t="shared" si="21"/>
        <v>13.096147989488408</v>
      </c>
      <c r="S26" s="1"/>
      <c r="T26" s="5">
        <f t="shared" si="13"/>
        <v>-26.451634491036881</v>
      </c>
      <c r="U26" s="28">
        <f t="shared" si="22"/>
        <v>-13.096147989488408</v>
      </c>
      <c r="Y26">
        <v>23</v>
      </c>
      <c r="Z26" s="13">
        <v>67110</v>
      </c>
      <c r="AA26">
        <v>60182</v>
      </c>
      <c r="AB26">
        <v>2063</v>
      </c>
      <c r="AC26">
        <v>1651</v>
      </c>
      <c r="AD26">
        <v>419</v>
      </c>
      <c r="AE26">
        <v>236</v>
      </c>
      <c r="AF26">
        <v>1154</v>
      </c>
      <c r="AG26" s="13">
        <v>50903</v>
      </c>
      <c r="AH26" s="19">
        <v>47210</v>
      </c>
      <c r="AI26" s="19">
        <v>1530</v>
      </c>
      <c r="AJ26" s="19">
        <v>1013</v>
      </c>
      <c r="AK26" s="19">
        <v>332</v>
      </c>
      <c r="AL26" s="19">
        <v>187</v>
      </c>
      <c r="AM26" s="9">
        <v>631</v>
      </c>
      <c r="AN26">
        <v>5424</v>
      </c>
      <c r="AO26" s="9">
        <v>17039</v>
      </c>
      <c r="AP26" s="8">
        <v>5804.4030569424667</v>
      </c>
      <c r="AQ26" s="8">
        <v>16946.46614693194</v>
      </c>
      <c r="AR26" s="91">
        <v>4030</v>
      </c>
      <c r="AS26" s="92">
        <v>17394</v>
      </c>
    </row>
    <row r="27" spans="1:45" x14ac:dyDescent="0.25">
      <c r="A27" s="51">
        <v>24</v>
      </c>
      <c r="B27" s="87">
        <f t="shared" si="7"/>
        <v>-2.1841271141905146E-2</v>
      </c>
      <c r="C27" s="175">
        <f t="shared" si="0"/>
        <v>0.86975826344351259</v>
      </c>
      <c r="D27" s="177">
        <f t="shared" si="1"/>
        <v>5.3753494491037661E-2</v>
      </c>
      <c r="E27" s="177">
        <f t="shared" si="2"/>
        <v>5.1451241572109847E-2</v>
      </c>
      <c r="F27" s="177">
        <f t="shared" si="3"/>
        <v>1.1840157868771583E-2</v>
      </c>
      <c r="G27" s="177">
        <f t="shared" si="23"/>
        <v>2.6928136819602041E-3</v>
      </c>
      <c r="H27" s="177">
        <f t="shared" si="23"/>
        <v>1.0504028942608124E-2</v>
      </c>
      <c r="I27" s="255">
        <f t="shared" si="8"/>
        <v>0</v>
      </c>
      <c r="J27" s="270">
        <f t="shared" si="9"/>
        <v>1</v>
      </c>
      <c r="K27" s="175">
        <f t="shared" si="14"/>
        <v>0.2474383127326196</v>
      </c>
      <c r="L27" s="177">
        <f t="shared" si="15"/>
        <v>0.75256168726738037</v>
      </c>
      <c r="M27" s="2" t="str">
        <f t="shared" si="16"/>
        <v>R+</v>
      </c>
      <c r="N27" s="1">
        <f t="shared" si="17"/>
        <v>27.2206880439687</v>
      </c>
      <c r="O27" s="175">
        <f t="shared" si="18"/>
        <v>0.17072932441014119</v>
      </c>
      <c r="P27" s="177">
        <f t="shared" si="19"/>
        <v>0.82927067558985879</v>
      </c>
      <c r="Q27" s="2" t="str">
        <f t="shared" si="20"/>
        <v>R+</v>
      </c>
      <c r="R27" s="1">
        <f t="shared" si="21"/>
        <v>14.833895160124774</v>
      </c>
      <c r="S27" s="1"/>
      <c r="T27" s="5">
        <f t="shared" si="13"/>
        <v>-27.2206880439687</v>
      </c>
      <c r="U27" s="28">
        <f t="shared" si="22"/>
        <v>-14.833895160124774</v>
      </c>
      <c r="Y27">
        <v>24</v>
      </c>
      <c r="Z27" s="13">
        <v>62702</v>
      </c>
      <c r="AA27">
        <v>53347</v>
      </c>
      <c r="AB27">
        <v>3529</v>
      </c>
      <c r="AC27">
        <v>3844</v>
      </c>
      <c r="AD27">
        <v>738</v>
      </c>
      <c r="AE27">
        <v>152</v>
      </c>
      <c r="AF27">
        <v>1092</v>
      </c>
      <c r="AG27" s="13">
        <v>48648</v>
      </c>
      <c r="AH27" s="19">
        <v>42312</v>
      </c>
      <c r="AI27" s="19">
        <v>2615</v>
      </c>
      <c r="AJ27" s="19">
        <v>2503</v>
      </c>
      <c r="AK27" s="19">
        <v>576</v>
      </c>
      <c r="AL27" s="19">
        <v>131</v>
      </c>
      <c r="AM27" s="9">
        <v>511</v>
      </c>
      <c r="AN27">
        <v>0</v>
      </c>
      <c r="AO27" s="9">
        <v>17299</v>
      </c>
      <c r="AP27" s="8">
        <v>5385</v>
      </c>
      <c r="AQ27" s="8">
        <v>16378</v>
      </c>
      <c r="AR27" s="91">
        <v>3495</v>
      </c>
      <c r="AS27" s="92">
        <v>16976</v>
      </c>
    </row>
    <row r="28" spans="1:45" x14ac:dyDescent="0.25">
      <c r="A28" s="52">
        <v>25</v>
      </c>
      <c r="B28" s="87">
        <f t="shared" si="7"/>
        <v>4.8624471230778572E-2</v>
      </c>
      <c r="C28" s="175">
        <f t="shared" si="0"/>
        <v>0.95959278111985191</v>
      </c>
      <c r="D28" s="177">
        <f t="shared" si="1"/>
        <v>2.4248033317908375E-3</v>
      </c>
      <c r="E28" s="177">
        <f t="shared" si="2"/>
        <v>2.4414622859787134E-2</v>
      </c>
      <c r="F28" s="177">
        <f t="shared" si="3"/>
        <v>3.8130495141138364E-3</v>
      </c>
      <c r="G28" s="177">
        <f t="shared" si="23"/>
        <v>2.6839426191577974E-3</v>
      </c>
      <c r="H28" s="177">
        <f t="shared" si="23"/>
        <v>7.0708005552984734E-3</v>
      </c>
      <c r="I28" s="175">
        <f t="shared" si="8"/>
        <v>0.25677891766141642</v>
      </c>
      <c r="J28" s="183">
        <f t="shared" si="9"/>
        <v>0.74322108233858353</v>
      </c>
      <c r="K28" s="175">
        <f t="shared" si="14"/>
        <v>0.26642845171191276</v>
      </c>
      <c r="L28" s="177">
        <f t="shared" si="15"/>
        <v>0.73357154828808724</v>
      </c>
      <c r="M28" s="2" t="str">
        <f t="shared" si="16"/>
        <v>R+</v>
      </c>
      <c r="N28" s="1">
        <f t="shared" si="17"/>
        <v>25.321674146039385</v>
      </c>
      <c r="O28" s="175">
        <f t="shared" si="18"/>
        <v>0.21321332971253443</v>
      </c>
      <c r="P28" s="177">
        <f t="shared" si="19"/>
        <v>0.78678667028746552</v>
      </c>
      <c r="Q28" s="2" t="str">
        <f t="shared" si="20"/>
        <v>R+</v>
      </c>
      <c r="R28" s="1">
        <f t="shared" si="21"/>
        <v>10.585494629885449</v>
      </c>
      <c r="S28" s="1"/>
      <c r="T28" s="5">
        <f t="shared" si="13"/>
        <v>-25.321674146039385</v>
      </c>
      <c r="U28" s="28">
        <f t="shared" si="22"/>
        <v>-10.585494629885449</v>
      </c>
      <c r="Y28">
        <v>25</v>
      </c>
      <c r="Z28" s="13">
        <v>67219</v>
      </c>
      <c r="AA28">
        <v>63770</v>
      </c>
      <c r="AB28">
        <v>185</v>
      </c>
      <c r="AC28">
        <v>2236</v>
      </c>
      <c r="AD28">
        <v>287</v>
      </c>
      <c r="AE28">
        <v>172</v>
      </c>
      <c r="AF28">
        <v>569</v>
      </c>
      <c r="AG28" s="13">
        <v>54025</v>
      </c>
      <c r="AH28" s="19">
        <v>51842</v>
      </c>
      <c r="AI28" s="19">
        <v>131</v>
      </c>
      <c r="AJ28" s="19">
        <v>1319</v>
      </c>
      <c r="AK28" s="19">
        <v>206</v>
      </c>
      <c r="AL28" s="19">
        <v>145</v>
      </c>
      <c r="AM28" s="9">
        <v>382</v>
      </c>
      <c r="AN28">
        <v>6733</v>
      </c>
      <c r="AO28" s="9">
        <v>19488</v>
      </c>
      <c r="AP28" s="8">
        <v>7682.9541335070626</v>
      </c>
      <c r="AQ28" s="8">
        <v>21153.883989977541</v>
      </c>
      <c r="AR28" s="91">
        <v>5496</v>
      </c>
      <c r="AS28" s="92">
        <v>20281</v>
      </c>
    </row>
    <row r="29" spans="1:45" x14ac:dyDescent="0.25">
      <c r="A29" s="53">
        <v>26</v>
      </c>
      <c r="B29" s="87">
        <f t="shared" si="7"/>
        <v>4.9747679876081474E-2</v>
      </c>
      <c r="C29" s="175">
        <f t="shared" si="0"/>
        <v>0.90364065148500261</v>
      </c>
      <c r="D29" s="177">
        <f t="shared" si="1"/>
        <v>5.059326405777876E-2</v>
      </c>
      <c r="E29" s="177">
        <f t="shared" si="2"/>
        <v>1.9971994988576904E-2</v>
      </c>
      <c r="F29" s="177">
        <f t="shared" si="3"/>
        <v>1.5992335470557888E-2</v>
      </c>
      <c r="G29" s="177">
        <f t="shared" si="23"/>
        <v>2.1556489055936327E-3</v>
      </c>
      <c r="H29" s="177">
        <f t="shared" si="23"/>
        <v>7.6461050924902354E-3</v>
      </c>
      <c r="I29" s="255">
        <f t="shared" si="8"/>
        <v>0</v>
      </c>
      <c r="J29" s="270">
        <f t="shared" si="9"/>
        <v>1</v>
      </c>
      <c r="K29" s="175">
        <f t="shared" si="14"/>
        <v>0.3468337396397459</v>
      </c>
      <c r="L29" s="177">
        <f t="shared" si="15"/>
        <v>0.65316626036025405</v>
      </c>
      <c r="M29" s="2" t="str">
        <f t="shared" si="16"/>
        <v>R+</v>
      </c>
      <c r="N29" s="1">
        <f t="shared" si="17"/>
        <v>17.281145353256072</v>
      </c>
      <c r="O29" s="175">
        <f t="shared" si="18"/>
        <v>0.22307094331970123</v>
      </c>
      <c r="P29" s="177">
        <f t="shared" si="19"/>
        <v>0.77692905668029877</v>
      </c>
      <c r="Q29" s="2" t="str">
        <f t="shared" si="20"/>
        <v>R+</v>
      </c>
      <c r="R29" s="1">
        <f t="shared" si="21"/>
        <v>9.5997332691687696</v>
      </c>
      <c r="S29" s="1"/>
      <c r="T29" s="5">
        <f t="shared" si="13"/>
        <v>-17.281145353256072</v>
      </c>
      <c r="U29" s="28">
        <f t="shared" si="22"/>
        <v>-9.5997332691687696</v>
      </c>
      <c r="Y29">
        <v>26</v>
      </c>
      <c r="Z29" s="13">
        <v>67291</v>
      </c>
      <c r="AA29">
        <v>61492</v>
      </c>
      <c r="AB29">
        <v>4050</v>
      </c>
      <c r="AC29">
        <v>1750</v>
      </c>
      <c r="AD29">
        <v>1186</v>
      </c>
      <c r="AE29">
        <v>139</v>
      </c>
      <c r="AF29">
        <v>891</v>
      </c>
      <c r="AG29" s="13">
        <v>54276</v>
      </c>
      <c r="AH29" s="19">
        <v>49046</v>
      </c>
      <c r="AI29" s="19">
        <v>2746</v>
      </c>
      <c r="AJ29" s="19">
        <v>1084</v>
      </c>
      <c r="AK29" s="19">
        <v>868</v>
      </c>
      <c r="AL29" s="19">
        <v>117</v>
      </c>
      <c r="AM29" s="9">
        <v>415</v>
      </c>
      <c r="AN29">
        <v>0</v>
      </c>
      <c r="AO29" s="9">
        <v>21122</v>
      </c>
      <c r="AP29" s="8">
        <v>10679.25621301775</v>
      </c>
      <c r="AQ29" s="8">
        <v>20111.451242693533</v>
      </c>
      <c r="AR29" s="91">
        <v>6600</v>
      </c>
      <c r="AS29" s="92">
        <v>22987</v>
      </c>
    </row>
    <row r="30" spans="1:45" x14ac:dyDescent="0.25">
      <c r="A30" s="54">
        <v>27</v>
      </c>
      <c r="B30" s="87">
        <f t="shared" si="7"/>
        <v>4.9732079756007824E-2</v>
      </c>
      <c r="C30" s="175">
        <f t="shared" si="0"/>
        <v>0.90766890749990614</v>
      </c>
      <c r="D30" s="177">
        <f t="shared" si="1"/>
        <v>4.2438126713486311E-2</v>
      </c>
      <c r="E30" s="177">
        <f t="shared" si="2"/>
        <v>2.5275096706350697E-2</v>
      </c>
      <c r="F30" s="177">
        <f t="shared" si="3"/>
        <v>1.333233184361738E-2</v>
      </c>
      <c r="G30" s="177">
        <f t="shared" si="23"/>
        <v>2.2345739287189695E-3</v>
      </c>
      <c r="H30" s="177">
        <f t="shared" si="23"/>
        <v>9.0509633079205315E-3</v>
      </c>
      <c r="I30" s="175">
        <f t="shared" si="8"/>
        <v>0.31964948003781546</v>
      </c>
      <c r="J30" s="183">
        <f t="shared" si="9"/>
        <v>0.68035051996218454</v>
      </c>
      <c r="K30" s="175">
        <f t="shared" si="14"/>
        <v>0.35071619744357185</v>
      </c>
      <c r="L30" s="177">
        <f t="shared" si="15"/>
        <v>0.64928380255642815</v>
      </c>
      <c r="M30" s="2" t="str">
        <f t="shared" si="16"/>
        <v>R+</v>
      </c>
      <c r="N30" s="1">
        <f t="shared" si="17"/>
        <v>16.892899572873475</v>
      </c>
      <c r="O30" s="175">
        <f t="shared" si="18"/>
        <v>0.22338211079007053</v>
      </c>
      <c r="P30" s="177">
        <f t="shared" si="19"/>
        <v>0.77661788920992947</v>
      </c>
      <c r="Q30" s="2" t="str">
        <f t="shared" si="20"/>
        <v>R+</v>
      </c>
      <c r="R30" s="1">
        <f t="shared" si="21"/>
        <v>9.5686165221318404</v>
      </c>
      <c r="S30" s="1"/>
      <c r="T30" s="5">
        <f t="shared" si="13"/>
        <v>-16.892899572873475</v>
      </c>
      <c r="U30" s="28">
        <f t="shared" si="22"/>
        <v>-9.5686165221318404</v>
      </c>
      <c r="Y30">
        <v>27</v>
      </c>
      <c r="Z30" s="13">
        <v>67290</v>
      </c>
      <c r="AA30">
        <v>60095</v>
      </c>
      <c r="AB30">
        <v>3008</v>
      </c>
      <c r="AC30">
        <v>2097</v>
      </c>
      <c r="AD30">
        <v>940</v>
      </c>
      <c r="AE30">
        <v>148</v>
      </c>
      <c r="AF30">
        <v>915</v>
      </c>
      <c r="AG30" s="13">
        <v>53254</v>
      </c>
      <c r="AH30" s="19">
        <v>48337</v>
      </c>
      <c r="AI30" s="19">
        <v>2260</v>
      </c>
      <c r="AJ30" s="19">
        <v>1346</v>
      </c>
      <c r="AK30" s="19">
        <v>710</v>
      </c>
      <c r="AL30" s="19">
        <v>119</v>
      </c>
      <c r="AM30" s="9">
        <v>482</v>
      </c>
      <c r="AN30">
        <v>8791</v>
      </c>
      <c r="AO30" s="9">
        <v>18711</v>
      </c>
      <c r="AP30" s="8">
        <v>11767.2</v>
      </c>
      <c r="AQ30" s="8">
        <v>21784.714869552819</v>
      </c>
      <c r="AR30" s="91">
        <v>7190</v>
      </c>
      <c r="AS30" s="92">
        <v>24997</v>
      </c>
    </row>
    <row r="31" spans="1:45" x14ac:dyDescent="0.25">
      <c r="A31" s="55">
        <v>28</v>
      </c>
      <c r="B31" s="87">
        <f t="shared" si="7"/>
        <v>4.9763279996155131E-2</v>
      </c>
      <c r="C31" s="175">
        <f t="shared" si="0"/>
        <v>0.33134851138353766</v>
      </c>
      <c r="D31" s="177">
        <f t="shared" si="1"/>
        <v>0.60463125121618988</v>
      </c>
      <c r="E31" s="177">
        <f t="shared" si="2"/>
        <v>4.4113640786145165E-2</v>
      </c>
      <c r="F31" s="177">
        <f t="shared" si="3"/>
        <v>6.7912045144969835E-3</v>
      </c>
      <c r="G31" s="177">
        <f t="shared" si="23"/>
        <v>2.7437244600116754E-3</v>
      </c>
      <c r="H31" s="177">
        <f t="shared" si="23"/>
        <v>1.0371667639618602E-2</v>
      </c>
      <c r="I31" s="175">
        <f t="shared" si="8"/>
        <v>0.82990824926308793</v>
      </c>
      <c r="J31" s="183">
        <f t="shared" si="9"/>
        <v>0.17009175073691202</v>
      </c>
      <c r="K31" s="175">
        <f t="shared" si="14"/>
        <v>0.8132230489250899</v>
      </c>
      <c r="L31" s="177">
        <f t="shared" si="15"/>
        <v>0.18677695107491002</v>
      </c>
      <c r="M31" s="2" t="str">
        <f t="shared" si="16"/>
        <v>D+</v>
      </c>
      <c r="N31" s="1">
        <f t="shared" si="17"/>
        <v>29.357785575278328</v>
      </c>
      <c r="O31" s="175">
        <f t="shared" si="18"/>
        <v>0.70361721156712709</v>
      </c>
      <c r="P31" s="177">
        <f t="shared" si="19"/>
        <v>0.29638278843287291</v>
      </c>
      <c r="Q31" s="2" t="str">
        <f t="shared" si="20"/>
        <v>D+</v>
      </c>
      <c r="R31" s="1">
        <f t="shared" si="21"/>
        <v>38.454893555573818</v>
      </c>
      <c r="S31" s="1"/>
      <c r="T31" s="5">
        <f t="shared" si="13"/>
        <v>29.357785575278328</v>
      </c>
      <c r="U31" s="28">
        <f t="shared" si="22"/>
        <v>38.454893555573818</v>
      </c>
      <c r="Y31">
        <v>28</v>
      </c>
      <c r="Z31" s="13">
        <v>67292</v>
      </c>
      <c r="AA31">
        <v>19183</v>
      </c>
      <c r="AB31">
        <v>42365</v>
      </c>
      <c r="AC31">
        <v>3375</v>
      </c>
      <c r="AD31">
        <v>432</v>
      </c>
      <c r="AE31">
        <v>171</v>
      </c>
      <c r="AF31">
        <v>1067</v>
      </c>
      <c r="AG31" s="13">
        <v>51390</v>
      </c>
      <c r="AH31" s="19">
        <v>17028</v>
      </c>
      <c r="AI31" s="19">
        <v>31072</v>
      </c>
      <c r="AJ31" s="19">
        <v>2267</v>
      </c>
      <c r="AK31" s="19">
        <v>349</v>
      </c>
      <c r="AL31" s="19">
        <v>141</v>
      </c>
      <c r="AM31" s="9">
        <v>533</v>
      </c>
      <c r="AN31">
        <v>19990</v>
      </c>
      <c r="AO31" s="9">
        <v>4097</v>
      </c>
      <c r="AP31" s="8">
        <v>17241.733136094674</v>
      </c>
      <c r="AQ31" s="8">
        <v>3959.9939409779972</v>
      </c>
      <c r="AR31" s="91">
        <v>14161</v>
      </c>
      <c r="AS31" s="92">
        <v>5965</v>
      </c>
    </row>
    <row r="32" spans="1:45" x14ac:dyDescent="0.25">
      <c r="A32" s="56">
        <v>29</v>
      </c>
      <c r="B32" s="87">
        <f t="shared" si="7"/>
        <v>4.9778880116228781E-2</v>
      </c>
      <c r="C32" s="175">
        <f t="shared" si="0"/>
        <v>0.78116470351169653</v>
      </c>
      <c r="D32" s="177">
        <f t="shared" si="1"/>
        <v>0.13204125373243694</v>
      </c>
      <c r="E32" s="177">
        <f t="shared" si="2"/>
        <v>4.9973437872098778E-2</v>
      </c>
      <c r="F32" s="177">
        <f t="shared" si="3"/>
        <v>2.3173166755207093E-2</v>
      </c>
      <c r="G32" s="177">
        <f t="shared" si="23"/>
        <v>2.912674714686109E-3</v>
      </c>
      <c r="H32" s="177">
        <f t="shared" si="23"/>
        <v>1.073476341387459E-2</v>
      </c>
      <c r="I32" s="255">
        <f t="shared" si="8"/>
        <v>0</v>
      </c>
      <c r="J32" s="270">
        <f t="shared" si="9"/>
        <v>1</v>
      </c>
      <c r="K32" s="175">
        <f t="shared" si="14"/>
        <v>0.33996507078640048</v>
      </c>
      <c r="L32" s="177">
        <f t="shared" si="15"/>
        <v>0.66003492921359952</v>
      </c>
      <c r="M32" s="2" t="str">
        <f t="shared" si="16"/>
        <v>R+</v>
      </c>
      <c r="N32" s="1">
        <f t="shared" si="17"/>
        <v>17.968012238590614</v>
      </c>
      <c r="O32" s="175">
        <f t="shared" si="18"/>
        <v>0.25569003263249207</v>
      </c>
      <c r="P32" s="177">
        <f t="shared" si="19"/>
        <v>0.74430996736750799</v>
      </c>
      <c r="Q32" s="2" t="str">
        <f t="shared" si="20"/>
        <v>R+</v>
      </c>
      <c r="R32" s="1">
        <f t="shared" si="21"/>
        <v>6.3378243378896855</v>
      </c>
      <c r="S32" s="1"/>
      <c r="T32" s="5">
        <f t="shared" si="13"/>
        <v>-17.968012238590614</v>
      </c>
      <c r="U32" s="28">
        <f t="shared" si="22"/>
        <v>-6.3378243378896855</v>
      </c>
      <c r="Y32">
        <v>29</v>
      </c>
      <c r="Z32" s="13">
        <v>67293</v>
      </c>
      <c r="AA32">
        <v>52356</v>
      </c>
      <c r="AB32">
        <v>9518</v>
      </c>
      <c r="AC32">
        <v>3893</v>
      </c>
      <c r="AD32">
        <v>1589</v>
      </c>
      <c r="AE32">
        <v>190</v>
      </c>
      <c r="AF32">
        <v>1054</v>
      </c>
      <c r="AG32" s="13">
        <v>54589</v>
      </c>
      <c r="AH32" s="19">
        <v>42643</v>
      </c>
      <c r="AI32" s="19">
        <v>7208</v>
      </c>
      <c r="AJ32" s="19">
        <v>2728</v>
      </c>
      <c r="AK32" s="19">
        <v>1265</v>
      </c>
      <c r="AL32" s="19">
        <v>159</v>
      </c>
      <c r="AM32" s="9">
        <v>586</v>
      </c>
      <c r="AN32">
        <v>0</v>
      </c>
      <c r="AO32" s="9">
        <v>19860</v>
      </c>
      <c r="AP32" s="8">
        <v>8529.4792899408276</v>
      </c>
      <c r="AQ32" s="8">
        <v>16559.802000665306</v>
      </c>
      <c r="AR32" s="91">
        <v>6190</v>
      </c>
      <c r="AS32" s="92">
        <v>18019</v>
      </c>
    </row>
    <row r="33" spans="1:45" x14ac:dyDescent="0.25">
      <c r="A33" s="57">
        <v>30</v>
      </c>
      <c r="B33" s="87">
        <f t="shared" si="7"/>
        <v>4.9841280596523388E-2</v>
      </c>
      <c r="C33" s="175">
        <f t="shared" si="0"/>
        <v>0.79296029239417598</v>
      </c>
      <c r="D33" s="177">
        <f t="shared" si="1"/>
        <v>0.11771249230280277</v>
      </c>
      <c r="E33" s="177">
        <f t="shared" si="2"/>
        <v>4.8487376596547685E-2</v>
      </c>
      <c r="F33" s="177">
        <f t="shared" si="3"/>
        <v>2.7054406769560814E-2</v>
      </c>
      <c r="G33" s="177">
        <f t="shared" si="23"/>
        <v>2.6220129908825457E-3</v>
      </c>
      <c r="H33" s="177">
        <f t="shared" si="23"/>
        <v>1.1163418946030233E-2</v>
      </c>
      <c r="I33" s="175">
        <f t="shared" si="8"/>
        <v>0.34172043831850635</v>
      </c>
      <c r="J33" s="183">
        <f t="shared" si="9"/>
        <v>0.6582795616814936</v>
      </c>
      <c r="K33" s="175">
        <f t="shared" si="14"/>
        <v>0.37740152777320718</v>
      </c>
      <c r="L33" s="177">
        <f t="shared" si="15"/>
        <v>0.62259847222679288</v>
      </c>
      <c r="M33" s="2" t="str">
        <f t="shared" si="16"/>
        <v>R+</v>
      </c>
      <c r="N33" s="1">
        <f t="shared" si="17"/>
        <v>14.224366539909944</v>
      </c>
      <c r="O33" s="175">
        <f t="shared" si="18"/>
        <v>0.27557682320646931</v>
      </c>
      <c r="P33" s="177">
        <f t="shared" si="19"/>
        <v>0.72442317679353063</v>
      </c>
      <c r="Q33" s="2" t="str">
        <f t="shared" si="20"/>
        <v>R+</v>
      </c>
      <c r="R33" s="1">
        <f t="shared" si="21"/>
        <v>4.3491452804919621</v>
      </c>
      <c r="S33" s="1"/>
      <c r="T33" s="5">
        <f t="shared" si="13"/>
        <v>-14.224366539909944</v>
      </c>
      <c r="U33" s="28">
        <f t="shared" si="22"/>
        <v>-4.3491452804919621</v>
      </c>
      <c r="Y33">
        <v>30</v>
      </c>
      <c r="Z33" s="13">
        <v>67297</v>
      </c>
      <c r="AA33">
        <v>49028</v>
      </c>
      <c r="AB33">
        <v>8542</v>
      </c>
      <c r="AC33">
        <v>3878</v>
      </c>
      <c r="AD33">
        <v>1858</v>
      </c>
      <c r="AE33">
        <v>169</v>
      </c>
      <c r="AF33">
        <v>1084</v>
      </c>
      <c r="AG33" s="13">
        <v>50343</v>
      </c>
      <c r="AH33" s="19">
        <v>39920</v>
      </c>
      <c r="AI33" s="19">
        <v>5926</v>
      </c>
      <c r="AJ33" s="19">
        <v>2441</v>
      </c>
      <c r="AK33" s="19">
        <v>1362</v>
      </c>
      <c r="AL33" s="19">
        <v>132</v>
      </c>
      <c r="AM33" s="9">
        <v>562</v>
      </c>
      <c r="AN33">
        <v>8950</v>
      </c>
      <c r="AO33" s="9">
        <v>17241</v>
      </c>
      <c r="AP33" s="8">
        <v>10618.331360946746</v>
      </c>
      <c r="AQ33" s="8">
        <v>17517.037946110344</v>
      </c>
      <c r="AR33" s="91">
        <v>7429</v>
      </c>
      <c r="AS33" s="92">
        <v>19529</v>
      </c>
    </row>
    <row r="34" spans="1:45" x14ac:dyDescent="0.25">
      <c r="A34" s="58">
        <v>31</v>
      </c>
      <c r="B34" s="87">
        <f t="shared" si="7"/>
        <v>1.1324584134677891E-2</v>
      </c>
      <c r="C34" s="175">
        <f t="shared" si="0"/>
        <v>0.94071114662405109</v>
      </c>
      <c r="D34" s="177">
        <f t="shared" si="1"/>
        <v>1.9296843787455054E-2</v>
      </c>
      <c r="E34" s="177">
        <f t="shared" si="2"/>
        <v>2.3232121454254896E-2</v>
      </c>
      <c r="F34" s="177">
        <f t="shared" si="3"/>
        <v>3.3160207750699161E-3</v>
      </c>
      <c r="G34" s="177">
        <f t="shared" si="23"/>
        <v>4.2948461845785059E-3</v>
      </c>
      <c r="H34" s="177">
        <f t="shared" si="23"/>
        <v>9.1490211745904916E-3</v>
      </c>
      <c r="I34" s="255">
        <f t="shared" si="8"/>
        <v>0</v>
      </c>
      <c r="J34" s="270">
        <f t="shared" si="9"/>
        <v>1</v>
      </c>
      <c r="K34" s="175">
        <f t="shared" si="14"/>
        <v>0.27770403259028698</v>
      </c>
      <c r="L34" s="177">
        <f t="shared" si="15"/>
        <v>0.72229596740971302</v>
      </c>
      <c r="M34" s="2" t="str">
        <f t="shared" si="16"/>
        <v>R+</v>
      </c>
      <c r="N34" s="1">
        <f t="shared" si="17"/>
        <v>24.194116058201963</v>
      </c>
      <c r="O34" s="175">
        <f t="shared" si="18"/>
        <v>0.20186335403726707</v>
      </c>
      <c r="P34" s="177">
        <f t="shared" si="19"/>
        <v>0.79813664596273293</v>
      </c>
      <c r="Q34" s="2" t="str">
        <f t="shared" si="20"/>
        <v>R+</v>
      </c>
      <c r="R34" s="1">
        <f t="shared" si="21"/>
        <v>11.720492197412186</v>
      </c>
      <c r="S34" s="1"/>
      <c r="T34" s="5">
        <f t="shared" si="13"/>
        <v>-24.194116058201963</v>
      </c>
      <c r="U34" s="28">
        <f t="shared" si="22"/>
        <v>-11.720492197412186</v>
      </c>
      <c r="Y34">
        <v>31</v>
      </c>
      <c r="Z34" s="13">
        <v>64828</v>
      </c>
      <c r="AA34">
        <v>60367</v>
      </c>
      <c r="AB34">
        <v>1202</v>
      </c>
      <c r="AC34">
        <v>1963</v>
      </c>
      <c r="AD34">
        <v>225</v>
      </c>
      <c r="AE34">
        <v>261</v>
      </c>
      <c r="AF34">
        <v>810</v>
      </c>
      <c r="AG34" s="13">
        <v>50060</v>
      </c>
      <c r="AH34" s="19">
        <v>47092</v>
      </c>
      <c r="AI34" s="19">
        <v>966</v>
      </c>
      <c r="AJ34" s="19">
        <v>1163</v>
      </c>
      <c r="AK34" s="19">
        <v>166</v>
      </c>
      <c r="AL34" s="19">
        <v>215</v>
      </c>
      <c r="AM34" s="9">
        <v>458</v>
      </c>
      <c r="AN34">
        <v>0</v>
      </c>
      <c r="AO34" s="9">
        <v>17427</v>
      </c>
      <c r="AP34" s="8">
        <v>6067</v>
      </c>
      <c r="AQ34" s="8">
        <v>15780</v>
      </c>
      <c r="AR34" s="91">
        <v>4095</v>
      </c>
      <c r="AS34" s="92">
        <v>16191</v>
      </c>
    </row>
    <row r="35" spans="1:45" x14ac:dyDescent="0.25">
      <c r="A35" s="59">
        <v>32</v>
      </c>
      <c r="B35" s="87">
        <f t="shared" si="7"/>
        <v>-4.6317859537464312E-2</v>
      </c>
      <c r="C35" s="175">
        <f t="shared" si="0"/>
        <v>0.94661907515603505</v>
      </c>
      <c r="D35" s="177">
        <f t="shared" si="1"/>
        <v>2.1814991325848972E-2</v>
      </c>
      <c r="E35" s="177">
        <f t="shared" si="2"/>
        <v>1.385870107080899E-2</v>
      </c>
      <c r="F35" s="177">
        <f t="shared" si="3"/>
        <v>5.8226485074478057E-3</v>
      </c>
      <c r="G35" s="177">
        <f t="shared" si="23"/>
        <v>2.7916807912420987E-3</v>
      </c>
      <c r="H35" s="177">
        <f t="shared" si="23"/>
        <v>9.0929031486171215E-3</v>
      </c>
      <c r="I35" s="175">
        <f t="shared" si="8"/>
        <v>0.26683903178353319</v>
      </c>
      <c r="J35" s="183">
        <f t="shared" si="9"/>
        <v>0.73316096821646681</v>
      </c>
      <c r="K35" s="175">
        <f t="shared" si="14"/>
        <v>0.2711467032076752</v>
      </c>
      <c r="L35" s="177">
        <f t="shared" si="15"/>
        <v>0.7288532967923248</v>
      </c>
      <c r="M35" s="2" t="str">
        <f t="shared" si="16"/>
        <v>R+</v>
      </c>
      <c r="N35" s="1">
        <f t="shared" si="17"/>
        <v>24.849848996463141</v>
      </c>
      <c r="O35" s="175">
        <f t="shared" si="18"/>
        <v>0.20138375179496104</v>
      </c>
      <c r="P35" s="177">
        <f t="shared" si="19"/>
        <v>0.79861624820503896</v>
      </c>
      <c r="Q35" s="2" t="str">
        <f t="shared" si="20"/>
        <v>R+</v>
      </c>
      <c r="R35" s="1">
        <f t="shared" si="21"/>
        <v>11.768452421642788</v>
      </c>
      <c r="S35" s="1"/>
      <c r="T35" s="5">
        <f t="shared" si="13"/>
        <v>-24.849848996463141</v>
      </c>
      <c r="U35" s="28">
        <f t="shared" si="22"/>
        <v>-11.768452421642788</v>
      </c>
      <c r="Y35">
        <v>32</v>
      </c>
      <c r="Z35" s="13">
        <v>61133</v>
      </c>
      <c r="AA35">
        <v>59305</v>
      </c>
      <c r="AB35">
        <v>1405</v>
      </c>
      <c r="AC35">
        <v>1105</v>
      </c>
      <c r="AD35">
        <v>387</v>
      </c>
      <c r="AE35">
        <v>165</v>
      </c>
      <c r="AF35">
        <v>885</v>
      </c>
      <c r="AG35" s="13">
        <v>50149</v>
      </c>
      <c r="AH35" s="19">
        <v>47472</v>
      </c>
      <c r="AI35" s="19">
        <v>1094</v>
      </c>
      <c r="AJ35" s="19">
        <v>695</v>
      </c>
      <c r="AK35" s="19">
        <v>292</v>
      </c>
      <c r="AL35" s="19">
        <v>140</v>
      </c>
      <c r="AM35" s="9">
        <v>456</v>
      </c>
      <c r="AN35">
        <v>5986</v>
      </c>
      <c r="AO35" s="9">
        <v>16447</v>
      </c>
      <c r="AP35" s="8">
        <v>6687.2428048573092</v>
      </c>
      <c r="AQ35" s="8">
        <v>17975.578928717128</v>
      </c>
      <c r="AR35" s="91">
        <v>4628</v>
      </c>
      <c r="AS35" s="92">
        <v>18353</v>
      </c>
    </row>
    <row r="36" spans="1:45" x14ac:dyDescent="0.25">
      <c r="A36" s="60">
        <v>33</v>
      </c>
      <c r="B36" s="87">
        <f t="shared" ref="B36:B67" si="24">(Z36-(Z$3/X$5))/(Z$3/X$5)</f>
        <v>3.4475162323976682E-2</v>
      </c>
      <c r="C36" s="175">
        <f t="shared" si="0"/>
        <v>0.91058942065491189</v>
      </c>
      <c r="D36" s="177">
        <f t="shared" si="1"/>
        <v>4.0705289672544082E-2</v>
      </c>
      <c r="E36" s="177">
        <f t="shared" si="2"/>
        <v>2.1682619647355163E-2</v>
      </c>
      <c r="F36" s="177">
        <f t="shared" si="3"/>
        <v>1.2211586901763225E-2</v>
      </c>
      <c r="G36" s="177">
        <f t="shared" si="23"/>
        <v>3.204030226700252E-3</v>
      </c>
      <c r="H36" s="177">
        <f t="shared" si="23"/>
        <v>1.160705289672544E-2</v>
      </c>
      <c r="I36" s="175">
        <f t="shared" si="8"/>
        <v>0.48593411877855253</v>
      </c>
      <c r="J36" s="183">
        <f t="shared" si="9"/>
        <v>0.51406588122144747</v>
      </c>
      <c r="K36" s="175">
        <f t="shared" si="14"/>
        <v>0.359520741929861</v>
      </c>
      <c r="L36" s="177">
        <f t="shared" si="15"/>
        <v>0.64047925807013906</v>
      </c>
      <c r="M36" s="2" t="str">
        <f t="shared" si="16"/>
        <v>R+</v>
      </c>
      <c r="N36" s="1">
        <f t="shared" si="17"/>
        <v>16.012445124244561</v>
      </c>
      <c r="O36" s="175">
        <f t="shared" si="18"/>
        <v>0.26166222183360294</v>
      </c>
      <c r="P36" s="177">
        <f t="shared" si="19"/>
        <v>0.73833777816639701</v>
      </c>
      <c r="Q36" s="2" t="str">
        <f t="shared" si="20"/>
        <v>R+</v>
      </c>
      <c r="R36" s="1">
        <f t="shared" si="21"/>
        <v>5.7406054177785997</v>
      </c>
      <c r="S36" s="1"/>
      <c r="T36" s="5">
        <f t="shared" ref="T36:T67" si="25">(AP36/(AP36+AQ36)-W$2)*100</f>
        <v>-16.012445124244561</v>
      </c>
      <c r="U36" s="28">
        <f t="shared" si="22"/>
        <v>-5.7406054177785997</v>
      </c>
      <c r="Y36">
        <v>33</v>
      </c>
      <c r="Z36" s="13">
        <v>66312</v>
      </c>
      <c r="AA36">
        <v>56745</v>
      </c>
      <c r="AB36">
        <v>2790</v>
      </c>
      <c r="AC36">
        <v>1702</v>
      </c>
      <c r="AD36">
        <v>781</v>
      </c>
      <c r="AE36">
        <v>183</v>
      </c>
      <c r="AF36">
        <v>1308</v>
      </c>
      <c r="AG36" s="13">
        <v>49625</v>
      </c>
      <c r="AH36" s="19">
        <v>45188</v>
      </c>
      <c r="AI36" s="19">
        <v>2020</v>
      </c>
      <c r="AJ36" s="19">
        <v>1076</v>
      </c>
      <c r="AK36" s="19">
        <v>606</v>
      </c>
      <c r="AL36" s="19">
        <v>159</v>
      </c>
      <c r="AM36" s="9">
        <v>576</v>
      </c>
      <c r="AN36">
        <v>12126</v>
      </c>
      <c r="AO36" s="9">
        <v>12828</v>
      </c>
      <c r="AP36" s="8">
        <v>9114.3866124389915</v>
      </c>
      <c r="AQ36" s="8">
        <v>16237.103717476719</v>
      </c>
      <c r="AR36" s="91">
        <v>5985</v>
      </c>
      <c r="AS36" s="92">
        <v>16888</v>
      </c>
    </row>
    <row r="37" spans="1:45" x14ac:dyDescent="0.25">
      <c r="A37" s="61">
        <v>34</v>
      </c>
      <c r="B37" s="87">
        <f t="shared" si="24"/>
        <v>3.2166344553076265E-2</v>
      </c>
      <c r="C37" s="175">
        <f t="shared" si="0"/>
        <v>0.81813499179671101</v>
      </c>
      <c r="D37" s="177">
        <f t="shared" si="1"/>
        <v>0.1011103056202068</v>
      </c>
      <c r="E37" s="177">
        <f t="shared" si="2"/>
        <v>3.8040367812583464E-2</v>
      </c>
      <c r="F37" s="177">
        <f t="shared" si="3"/>
        <v>2.9245678965240947E-2</v>
      </c>
      <c r="G37" s="177">
        <f t="shared" ref="G37:G100" si="26">AL37/$AG37</f>
        <v>2.6708382616658401E-3</v>
      </c>
      <c r="H37" s="177">
        <f t="shared" ref="H37:H100" si="27">AM37/$AG37</f>
        <v>1.0797817543591897E-2</v>
      </c>
      <c r="I37" s="175">
        <f t="shared" si="8"/>
        <v>0.32247989380807374</v>
      </c>
      <c r="J37" s="183">
        <f t="shared" si="9"/>
        <v>0.67752010619192626</v>
      </c>
      <c r="K37" s="175">
        <f t="shared" si="14"/>
        <v>0.33686262140074891</v>
      </c>
      <c r="L37" s="177">
        <f t="shared" si="15"/>
        <v>0.66313737859925104</v>
      </c>
      <c r="M37" s="2" t="str">
        <f t="shared" si="16"/>
        <v>R+</v>
      </c>
      <c r="N37" s="1">
        <f t="shared" si="17"/>
        <v>18.278257177155773</v>
      </c>
      <c r="O37" s="175">
        <f t="shared" si="18"/>
        <v>0.28034043919868323</v>
      </c>
      <c r="P37" s="177">
        <f t="shared" si="19"/>
        <v>0.71965956080131677</v>
      </c>
      <c r="Q37" s="2" t="str">
        <f t="shared" si="20"/>
        <v>R+</v>
      </c>
      <c r="R37" s="1">
        <f t="shared" si="21"/>
        <v>3.8727836812705698</v>
      </c>
      <c r="S37" s="1"/>
      <c r="T37" s="5">
        <f t="shared" si="25"/>
        <v>-18.278257177155773</v>
      </c>
      <c r="U37" s="28">
        <f t="shared" si="22"/>
        <v>-3.8727836812705698</v>
      </c>
      <c r="Y37">
        <v>34</v>
      </c>
      <c r="Z37" s="13">
        <v>66164</v>
      </c>
      <c r="AA37">
        <v>57711</v>
      </c>
      <c r="AB37">
        <v>7593</v>
      </c>
      <c r="AC37">
        <v>3290</v>
      </c>
      <c r="AD37">
        <v>2154</v>
      </c>
      <c r="AE37">
        <v>188</v>
      </c>
      <c r="AF37">
        <v>1431</v>
      </c>
      <c r="AG37" s="13">
        <v>52418</v>
      </c>
      <c r="AH37" s="19">
        <v>42885</v>
      </c>
      <c r="AI37" s="19">
        <v>5300</v>
      </c>
      <c r="AJ37" s="19">
        <v>1994</v>
      </c>
      <c r="AK37" s="19">
        <v>1533</v>
      </c>
      <c r="AL37" s="19">
        <v>140</v>
      </c>
      <c r="AM37" s="9">
        <v>566</v>
      </c>
      <c r="AN37">
        <v>8260</v>
      </c>
      <c r="AO37" s="9">
        <v>17354</v>
      </c>
      <c r="AP37" s="8">
        <v>9054.5217692910937</v>
      </c>
      <c r="AQ37" s="8">
        <v>17824.452607979969</v>
      </c>
      <c r="AR37" s="91">
        <v>6983</v>
      </c>
      <c r="AS37" s="92">
        <v>17926</v>
      </c>
    </row>
    <row r="38" spans="1:45" x14ac:dyDescent="0.25">
      <c r="A38" s="62">
        <v>35</v>
      </c>
      <c r="B38" s="87">
        <f t="shared" si="24"/>
        <v>-4.7316267222178007E-2</v>
      </c>
      <c r="C38" s="175">
        <f t="shared" si="0"/>
        <v>0.96856336414955413</v>
      </c>
      <c r="D38" s="177">
        <f t="shared" si="1"/>
        <v>6.8722899451853061E-3</v>
      </c>
      <c r="E38" s="177">
        <f t="shared" si="2"/>
        <v>1.1228830892579563E-2</v>
      </c>
      <c r="F38" s="177">
        <f t="shared" si="3"/>
        <v>2.3316698028307292E-3</v>
      </c>
      <c r="G38" s="177">
        <f t="shared" si="26"/>
        <v>2.4134827783686493E-3</v>
      </c>
      <c r="H38" s="177">
        <f t="shared" si="27"/>
        <v>8.5903624314816324E-3</v>
      </c>
      <c r="I38" s="255">
        <f t="shared" si="8"/>
        <v>0</v>
      </c>
      <c r="J38" s="270">
        <f t="shared" si="9"/>
        <v>1</v>
      </c>
      <c r="K38" s="175">
        <f t="shared" si="14"/>
        <v>0.24025064488121151</v>
      </c>
      <c r="L38" s="177">
        <f t="shared" si="15"/>
        <v>0.75974935511878849</v>
      </c>
      <c r="M38" s="2" t="str">
        <f t="shared" si="16"/>
        <v>R+</v>
      </c>
      <c r="N38" s="1">
        <f t="shared" si="17"/>
        <v>27.939454829109511</v>
      </c>
      <c r="O38" s="175">
        <f t="shared" si="18"/>
        <v>0.19321027193850812</v>
      </c>
      <c r="P38" s="177">
        <f t="shared" si="19"/>
        <v>0.80678972806149185</v>
      </c>
      <c r="Q38" s="2" t="str">
        <f t="shared" si="20"/>
        <v>R+</v>
      </c>
      <c r="R38" s="1">
        <f t="shared" si="21"/>
        <v>12.585800407288081</v>
      </c>
      <c r="S38" s="1"/>
      <c r="T38" s="5">
        <f t="shared" si="25"/>
        <v>-27.939454829109511</v>
      </c>
      <c r="U38" s="28">
        <f t="shared" si="22"/>
        <v>-12.585800407288081</v>
      </c>
      <c r="Y38">
        <v>35</v>
      </c>
      <c r="Z38" s="13">
        <v>61069</v>
      </c>
      <c r="AA38">
        <v>60284</v>
      </c>
      <c r="AB38">
        <v>388</v>
      </c>
      <c r="AC38">
        <v>905</v>
      </c>
      <c r="AD38">
        <v>204</v>
      </c>
      <c r="AE38">
        <v>141</v>
      </c>
      <c r="AF38">
        <v>665</v>
      </c>
      <c r="AG38" s="13">
        <v>48892</v>
      </c>
      <c r="AH38" s="19">
        <v>47355</v>
      </c>
      <c r="AI38" s="19">
        <v>336</v>
      </c>
      <c r="AJ38" s="19">
        <v>549</v>
      </c>
      <c r="AK38" s="19">
        <v>114</v>
      </c>
      <c r="AL38" s="19">
        <v>118</v>
      </c>
      <c r="AM38" s="9">
        <v>420</v>
      </c>
      <c r="AN38">
        <v>0</v>
      </c>
      <c r="AO38" s="9">
        <v>14864</v>
      </c>
      <c r="AP38" s="8">
        <v>4572.6578623254491</v>
      </c>
      <c r="AQ38" s="8">
        <v>14460.206189241755</v>
      </c>
      <c r="AR38" s="91">
        <v>3318</v>
      </c>
      <c r="AS38" s="92">
        <v>13855</v>
      </c>
    </row>
    <row r="39" spans="1:45" x14ac:dyDescent="0.25">
      <c r="A39" s="63">
        <v>36</v>
      </c>
      <c r="B39" s="87">
        <f t="shared" si="24"/>
        <v>-2.5881702240980881E-2</v>
      </c>
      <c r="C39" s="175">
        <f t="shared" si="0"/>
        <v>0.97588268562656544</v>
      </c>
      <c r="D39" s="177">
        <f t="shared" si="1"/>
        <v>2.3834531792841559E-3</v>
      </c>
      <c r="E39" s="177">
        <f t="shared" si="2"/>
        <v>8.3824836390078376E-3</v>
      </c>
      <c r="F39" s="177">
        <f t="shared" si="3"/>
        <v>2.2622606447442839E-3</v>
      </c>
      <c r="G39" s="177">
        <f t="shared" si="26"/>
        <v>2.5046457138240283E-3</v>
      </c>
      <c r="H39" s="177">
        <f t="shared" si="27"/>
        <v>8.5844711965742913E-3</v>
      </c>
      <c r="I39" s="255">
        <f t="shared" si="8"/>
        <v>0</v>
      </c>
      <c r="J39" s="270">
        <f t="shared" si="9"/>
        <v>1</v>
      </c>
      <c r="K39" s="175">
        <f t="shared" si="14"/>
        <v>0.27274850312746657</v>
      </c>
      <c r="L39" s="177">
        <f t="shared" si="15"/>
        <v>0.72725149687253354</v>
      </c>
      <c r="M39" s="2" t="str">
        <f t="shared" si="16"/>
        <v>R+</v>
      </c>
      <c r="N39" s="1">
        <f t="shared" si="17"/>
        <v>24.689669004484006</v>
      </c>
      <c r="O39" s="175">
        <f t="shared" si="18"/>
        <v>0.21512089908048587</v>
      </c>
      <c r="P39" s="177">
        <f t="shared" si="19"/>
        <v>0.78487910091951418</v>
      </c>
      <c r="Q39" s="2" t="str">
        <f t="shared" si="20"/>
        <v>R+</v>
      </c>
      <c r="R39" s="1">
        <f t="shared" si="21"/>
        <v>10.394737693090306</v>
      </c>
      <c r="S39" s="1"/>
      <c r="T39" s="5">
        <f t="shared" si="25"/>
        <v>-24.689669004484006</v>
      </c>
      <c r="U39" s="28">
        <f t="shared" si="22"/>
        <v>-10.394737693090306</v>
      </c>
      <c r="Y39">
        <v>36</v>
      </c>
      <c r="Z39" s="13">
        <v>62443</v>
      </c>
      <c r="AA39">
        <v>61958</v>
      </c>
      <c r="AB39">
        <v>158</v>
      </c>
      <c r="AC39">
        <v>677</v>
      </c>
      <c r="AD39">
        <v>158</v>
      </c>
      <c r="AE39">
        <v>159</v>
      </c>
      <c r="AF39">
        <v>618</v>
      </c>
      <c r="AG39" s="13">
        <v>49508</v>
      </c>
      <c r="AH39" s="19">
        <v>48314</v>
      </c>
      <c r="AI39" s="19">
        <v>118</v>
      </c>
      <c r="AJ39" s="19">
        <v>415</v>
      </c>
      <c r="AK39" s="19">
        <v>112</v>
      </c>
      <c r="AL39" s="19">
        <v>124</v>
      </c>
      <c r="AM39" s="9">
        <v>425</v>
      </c>
      <c r="AN39">
        <v>0</v>
      </c>
      <c r="AO39" s="9">
        <v>13616</v>
      </c>
      <c r="AP39" s="8">
        <v>5341.9555252355585</v>
      </c>
      <c r="AQ39" s="8">
        <v>14243.690093281526</v>
      </c>
      <c r="AR39" s="91">
        <v>3790</v>
      </c>
      <c r="AS39" s="92">
        <v>13828</v>
      </c>
    </row>
    <row r="40" spans="1:45" x14ac:dyDescent="0.25">
      <c r="A40" s="64">
        <v>37</v>
      </c>
      <c r="B40" s="87">
        <f t="shared" si="24"/>
        <v>1.9623848013860475E-2</v>
      </c>
      <c r="C40" s="175">
        <f t="shared" si="0"/>
        <v>0.75646559957214343</v>
      </c>
      <c r="D40" s="177">
        <f t="shared" si="1"/>
        <v>0.1236772739427742</v>
      </c>
      <c r="E40" s="177">
        <f t="shared" si="2"/>
        <v>8.1732054857317493E-2</v>
      </c>
      <c r="F40" s="177">
        <f t="shared" si="3"/>
        <v>2.4850059212285593E-2</v>
      </c>
      <c r="G40" s="177">
        <f t="shared" si="26"/>
        <v>2.8078083814035222E-3</v>
      </c>
      <c r="H40" s="177">
        <f t="shared" si="27"/>
        <v>1.0467204034075715E-2</v>
      </c>
      <c r="I40" s="175">
        <f t="shared" si="8"/>
        <v>0.36825920313753452</v>
      </c>
      <c r="J40" s="183">
        <f t="shared" si="9"/>
        <v>0.63174079686246543</v>
      </c>
      <c r="K40" s="175">
        <f t="shared" si="14"/>
        <v>0.3898839410286557</v>
      </c>
      <c r="L40" s="177">
        <f t="shared" si="15"/>
        <v>0.61011605897134424</v>
      </c>
      <c r="M40" s="2" t="str">
        <f t="shared" si="16"/>
        <v>R+</v>
      </c>
      <c r="N40" s="1">
        <f t="shared" si="17"/>
        <v>12.976125214365092</v>
      </c>
      <c r="O40" s="175">
        <f t="shared" si="18"/>
        <v>0.31779970760233917</v>
      </c>
      <c r="P40" s="177">
        <f t="shared" si="19"/>
        <v>0.68220029239766078</v>
      </c>
      <c r="Q40" s="2" t="str">
        <f t="shared" si="20"/>
        <v>R+</v>
      </c>
      <c r="R40" s="1">
        <f t="shared" si="21"/>
        <v>0.1268568409049764</v>
      </c>
      <c r="S40" s="1"/>
      <c r="T40" s="5">
        <f t="shared" si="25"/>
        <v>-12.976125214365092</v>
      </c>
      <c r="U40" s="28">
        <f t="shared" si="22"/>
        <v>-0.1268568409049764</v>
      </c>
      <c r="Y40">
        <v>37</v>
      </c>
      <c r="Z40" s="13">
        <v>65360</v>
      </c>
      <c r="AA40">
        <v>51616</v>
      </c>
      <c r="AB40">
        <v>9491</v>
      </c>
      <c r="AC40">
        <v>7037</v>
      </c>
      <c r="AD40">
        <v>1871</v>
      </c>
      <c r="AE40">
        <v>193</v>
      </c>
      <c r="AF40">
        <v>1405</v>
      </c>
      <c r="AG40" s="13">
        <v>52354</v>
      </c>
      <c r="AH40" s="19">
        <v>39604</v>
      </c>
      <c r="AI40" s="19">
        <v>6475</v>
      </c>
      <c r="AJ40" s="19">
        <v>4279</v>
      </c>
      <c r="AK40" s="19">
        <v>1301</v>
      </c>
      <c r="AL40" s="19">
        <v>147</v>
      </c>
      <c r="AM40" s="9">
        <v>548</v>
      </c>
      <c r="AN40">
        <v>8263</v>
      </c>
      <c r="AO40" s="9">
        <v>14175</v>
      </c>
      <c r="AP40" s="8">
        <v>9292.6432807075271</v>
      </c>
      <c r="AQ40" s="8">
        <v>14541.739987785533</v>
      </c>
      <c r="AR40" s="91">
        <v>6956</v>
      </c>
      <c r="AS40" s="92">
        <v>14932</v>
      </c>
    </row>
    <row r="41" spans="1:45" x14ac:dyDescent="0.25">
      <c r="A41" s="65">
        <v>38</v>
      </c>
      <c r="B41" s="87">
        <f t="shared" si="24"/>
        <v>2.5957496763762977E-2</v>
      </c>
      <c r="C41" s="175">
        <f t="shared" si="0"/>
        <v>0.96953859043667334</v>
      </c>
      <c r="D41" s="177">
        <f t="shared" si="1"/>
        <v>3.0720740489536993E-3</v>
      </c>
      <c r="E41" s="177">
        <f t="shared" si="2"/>
        <v>1.597877476111632E-2</v>
      </c>
      <c r="F41" s="177">
        <f t="shared" si="3"/>
        <v>1.735522352330986E-3</v>
      </c>
      <c r="G41" s="177">
        <f t="shared" si="26"/>
        <v>2.553412196532945E-3</v>
      </c>
      <c r="H41" s="177">
        <f t="shared" si="27"/>
        <v>7.1216262043926667E-3</v>
      </c>
      <c r="I41" s="175">
        <f t="shared" si="8"/>
        <v>0.28217320922703359</v>
      </c>
      <c r="J41" s="183">
        <f t="shared" si="9"/>
        <v>0.71782679077296641</v>
      </c>
      <c r="K41" s="175">
        <f t="shared" si="14"/>
        <v>0.25219611153819294</v>
      </c>
      <c r="L41" s="177">
        <f t="shared" si="15"/>
        <v>0.74780388846180712</v>
      </c>
      <c r="M41" s="2" t="str">
        <f t="shared" si="16"/>
        <v>R+</v>
      </c>
      <c r="N41" s="1">
        <f t="shared" si="17"/>
        <v>26.744908163411367</v>
      </c>
      <c r="O41" s="175">
        <f t="shared" si="18"/>
        <v>0.19639517972158738</v>
      </c>
      <c r="P41" s="177">
        <f t="shared" si="19"/>
        <v>0.80360482027841262</v>
      </c>
      <c r="Q41" s="2" t="str">
        <f t="shared" si="20"/>
        <v>R+</v>
      </c>
      <c r="R41" s="1">
        <f t="shared" si="21"/>
        <v>12.267309628980156</v>
      </c>
      <c r="S41" s="1"/>
      <c r="T41" s="5">
        <f t="shared" si="25"/>
        <v>-26.744908163411367</v>
      </c>
      <c r="U41" s="28">
        <f t="shared" si="22"/>
        <v>-12.267309628980156</v>
      </c>
      <c r="Y41">
        <v>38</v>
      </c>
      <c r="Z41" s="13">
        <v>65766</v>
      </c>
      <c r="AA41">
        <v>63403</v>
      </c>
      <c r="AB41">
        <v>221</v>
      </c>
      <c r="AC41">
        <v>1296</v>
      </c>
      <c r="AD41">
        <v>123</v>
      </c>
      <c r="AE41">
        <v>167</v>
      </c>
      <c r="AF41">
        <v>556</v>
      </c>
      <c r="AG41" s="13">
        <v>50129</v>
      </c>
      <c r="AH41" s="19">
        <v>48602</v>
      </c>
      <c r="AI41" s="19">
        <v>154</v>
      </c>
      <c r="AJ41" s="19">
        <v>801</v>
      </c>
      <c r="AK41" s="19">
        <v>87</v>
      </c>
      <c r="AL41" s="19">
        <v>128</v>
      </c>
      <c r="AM41" s="9">
        <v>357</v>
      </c>
      <c r="AN41">
        <v>5578</v>
      </c>
      <c r="AO41" s="9">
        <v>14190</v>
      </c>
      <c r="AP41" s="8">
        <v>5526.3523935248832</v>
      </c>
      <c r="AQ41" s="8">
        <v>16386.564343448539</v>
      </c>
      <c r="AR41" s="91">
        <v>3781</v>
      </c>
      <c r="AS41" s="92">
        <v>15471</v>
      </c>
    </row>
    <row r="42" spans="1:45" x14ac:dyDescent="0.25">
      <c r="A42" s="66">
        <v>39</v>
      </c>
      <c r="B42" s="87">
        <f t="shared" si="24"/>
        <v>-3.9578607665646873E-2</v>
      </c>
      <c r="C42" s="175">
        <f t="shared" si="0"/>
        <v>0.9259652188384091</v>
      </c>
      <c r="D42" s="177">
        <f t="shared" si="1"/>
        <v>3.883757696788151E-2</v>
      </c>
      <c r="E42" s="177">
        <f t="shared" si="2"/>
        <v>1.6038442336495259E-2</v>
      </c>
      <c r="F42" s="177">
        <f t="shared" si="3"/>
        <v>6.2822433017140954E-3</v>
      </c>
      <c r="G42" s="177">
        <f t="shared" si="26"/>
        <v>3.6403727741720752E-3</v>
      </c>
      <c r="H42" s="177">
        <f t="shared" si="27"/>
        <v>9.2361457813280087E-3</v>
      </c>
      <c r="I42" s="175">
        <f t="shared" si="8"/>
        <v>0.34295164729947336</v>
      </c>
      <c r="J42" s="183">
        <f t="shared" si="9"/>
        <v>0.65704835270052664</v>
      </c>
      <c r="K42" s="175">
        <f t="shared" si="14"/>
        <v>0.33769489189231994</v>
      </c>
      <c r="L42" s="177">
        <f t="shared" si="15"/>
        <v>0.66230510810768006</v>
      </c>
      <c r="M42" s="2" t="str">
        <f t="shared" si="16"/>
        <v>R+</v>
      </c>
      <c r="N42" s="1">
        <f t="shared" si="17"/>
        <v>18.195030127998667</v>
      </c>
      <c r="O42" s="175">
        <f t="shared" si="18"/>
        <v>0.27392294464841754</v>
      </c>
      <c r="P42" s="177">
        <f t="shared" si="19"/>
        <v>0.72607705535158251</v>
      </c>
      <c r="Q42" s="2" t="str">
        <f t="shared" si="20"/>
        <v>R+</v>
      </c>
      <c r="R42" s="1">
        <f t="shared" si="21"/>
        <v>4.514533136297139</v>
      </c>
      <c r="S42" s="1"/>
      <c r="T42" s="5">
        <f t="shared" si="25"/>
        <v>-18.195030127998667</v>
      </c>
      <c r="U42" s="28">
        <f t="shared" si="22"/>
        <v>-4.514533136297139</v>
      </c>
      <c r="Y42">
        <v>39</v>
      </c>
      <c r="Z42" s="13">
        <v>61565</v>
      </c>
      <c r="AA42">
        <v>56562</v>
      </c>
      <c r="AB42">
        <v>2333</v>
      </c>
      <c r="AC42">
        <v>1240</v>
      </c>
      <c r="AD42">
        <v>380</v>
      </c>
      <c r="AE42">
        <v>209</v>
      </c>
      <c r="AF42">
        <v>840</v>
      </c>
      <c r="AG42" s="13">
        <v>48072</v>
      </c>
      <c r="AH42" s="19">
        <v>44513</v>
      </c>
      <c r="AI42" s="19">
        <v>1867</v>
      </c>
      <c r="AJ42" s="19">
        <v>771</v>
      </c>
      <c r="AK42" s="19">
        <v>302</v>
      </c>
      <c r="AL42" s="19">
        <v>175</v>
      </c>
      <c r="AM42" s="9">
        <v>444</v>
      </c>
      <c r="AN42">
        <v>7880</v>
      </c>
      <c r="AO42" s="9">
        <v>15097</v>
      </c>
      <c r="AP42" s="8">
        <v>7910.5080965214538</v>
      </c>
      <c r="AQ42" s="8">
        <v>15514.507461735378</v>
      </c>
      <c r="AR42" s="91">
        <v>5894</v>
      </c>
      <c r="AS42" s="92">
        <v>15623</v>
      </c>
    </row>
    <row r="43" spans="1:45" x14ac:dyDescent="0.25">
      <c r="A43" s="67">
        <v>40</v>
      </c>
      <c r="B43" s="87">
        <f t="shared" si="24"/>
        <v>2.789191165289576E-2</v>
      </c>
      <c r="C43" s="175">
        <f t="shared" si="0"/>
        <v>0.91479413957800126</v>
      </c>
      <c r="D43" s="177">
        <f t="shared" si="1"/>
        <v>4.3308276737671549E-2</v>
      </c>
      <c r="E43" s="177">
        <f t="shared" si="2"/>
        <v>2.515064186533927E-2</v>
      </c>
      <c r="F43" s="177">
        <f t="shared" si="3"/>
        <v>5.2598698131839346E-3</v>
      </c>
      <c r="G43" s="177">
        <f t="shared" si="26"/>
        <v>3.0632192015477319E-3</v>
      </c>
      <c r="H43" s="177">
        <f t="shared" si="27"/>
        <v>8.4238528042562631E-3</v>
      </c>
      <c r="I43" s="175">
        <f t="shared" si="8"/>
        <v>0.35773280620033665</v>
      </c>
      <c r="J43" s="183">
        <f t="shared" si="9"/>
        <v>0.64226719379966335</v>
      </c>
      <c r="K43" s="175">
        <f t="shared" si="14"/>
        <v>0.32301721238820835</v>
      </c>
      <c r="L43" s="177">
        <f t="shared" si="15"/>
        <v>0.67698278761179165</v>
      </c>
      <c r="M43" s="2" t="str">
        <f t="shared" si="16"/>
        <v>R+</v>
      </c>
      <c r="N43" s="1">
        <f t="shared" si="17"/>
        <v>19.662798078409828</v>
      </c>
      <c r="O43" s="175">
        <f t="shared" si="18"/>
        <v>0.24583280849813158</v>
      </c>
      <c r="P43" s="177">
        <f t="shared" si="19"/>
        <v>0.75416719150186839</v>
      </c>
      <c r="Q43" s="2" t="str">
        <f t="shared" si="20"/>
        <v>R+</v>
      </c>
      <c r="R43" s="1">
        <f t="shared" si="21"/>
        <v>7.3235467513257353</v>
      </c>
      <c r="S43" s="1"/>
      <c r="T43" s="5">
        <f t="shared" si="25"/>
        <v>-19.662798078409828</v>
      </c>
      <c r="U43" s="28">
        <f t="shared" si="22"/>
        <v>-7.3235467513257353</v>
      </c>
      <c r="Y43">
        <v>40</v>
      </c>
      <c r="Z43" s="13">
        <v>65890</v>
      </c>
      <c r="AA43">
        <v>58505</v>
      </c>
      <c r="AB43">
        <v>2963</v>
      </c>
      <c r="AC43">
        <v>2042</v>
      </c>
      <c r="AD43">
        <v>369</v>
      </c>
      <c r="AE43">
        <v>188</v>
      </c>
      <c r="AF43">
        <v>837</v>
      </c>
      <c r="AG43" s="13">
        <v>49621</v>
      </c>
      <c r="AH43" s="19">
        <v>45393</v>
      </c>
      <c r="AI43" s="19">
        <v>2149</v>
      </c>
      <c r="AJ43" s="19">
        <v>1248</v>
      </c>
      <c r="AK43" s="19">
        <v>261</v>
      </c>
      <c r="AL43" s="19">
        <v>152</v>
      </c>
      <c r="AM43" s="9">
        <v>418</v>
      </c>
      <c r="AN43">
        <v>9139</v>
      </c>
      <c r="AO43" s="9">
        <v>16408</v>
      </c>
      <c r="AP43" s="8">
        <v>8655.0459340255184</v>
      </c>
      <c r="AQ43" s="8">
        <v>18139.334062120681</v>
      </c>
      <c r="AR43" s="91">
        <v>5855</v>
      </c>
      <c r="AS43" s="92">
        <v>17962</v>
      </c>
    </row>
    <row r="44" spans="1:45" x14ac:dyDescent="0.25">
      <c r="A44" s="68">
        <v>41</v>
      </c>
      <c r="B44" s="87">
        <f t="shared" si="24"/>
        <v>1.892184261054616E-2</v>
      </c>
      <c r="C44" s="175">
        <f t="shared" si="0"/>
        <v>0.96113088099404287</v>
      </c>
      <c r="D44" s="177">
        <f t="shared" si="1"/>
        <v>1.7301378212059848E-2</v>
      </c>
      <c r="E44" s="177">
        <f t="shared" si="2"/>
        <v>8.631028448970764E-3</v>
      </c>
      <c r="F44" s="177">
        <f t="shared" si="3"/>
        <v>1.7694591353243025E-3</v>
      </c>
      <c r="G44" s="177">
        <f t="shared" si="26"/>
        <v>3.08672315828795E-3</v>
      </c>
      <c r="H44" s="177">
        <f t="shared" si="27"/>
        <v>8.0805300513143146E-3</v>
      </c>
      <c r="I44" s="175">
        <f t="shared" si="8"/>
        <v>0.61670927596353287</v>
      </c>
      <c r="J44" s="183">
        <f t="shared" si="9"/>
        <v>0.38329072403646713</v>
      </c>
      <c r="K44" s="175">
        <f t="shared" si="14"/>
        <v>0.3270587863631208</v>
      </c>
      <c r="L44" s="177">
        <f t="shared" si="15"/>
        <v>0.67294121363687909</v>
      </c>
      <c r="M44" s="2" t="str">
        <f t="shared" si="16"/>
        <v>R+</v>
      </c>
      <c r="N44" s="1">
        <f t="shared" si="17"/>
        <v>19.258640680918582</v>
      </c>
      <c r="O44" s="175">
        <f t="shared" si="18"/>
        <v>0.25527221863567895</v>
      </c>
      <c r="P44" s="177">
        <f t="shared" si="19"/>
        <v>0.74472778136432105</v>
      </c>
      <c r="Q44" s="2" t="str">
        <f t="shared" si="20"/>
        <v>R+</v>
      </c>
      <c r="R44" s="1">
        <f t="shared" si="21"/>
        <v>6.3796057375709978</v>
      </c>
      <c r="S44" s="1"/>
      <c r="T44" s="5">
        <f t="shared" si="25"/>
        <v>-19.258640680918582</v>
      </c>
      <c r="U44" s="28">
        <f t="shared" si="22"/>
        <v>-6.3796057375709978</v>
      </c>
      <c r="Y44">
        <v>41</v>
      </c>
      <c r="Z44" s="13">
        <v>65315</v>
      </c>
      <c r="AA44">
        <v>62720</v>
      </c>
      <c r="AB44">
        <v>926</v>
      </c>
      <c r="AC44">
        <v>679</v>
      </c>
      <c r="AD44">
        <v>116</v>
      </c>
      <c r="AE44">
        <v>200</v>
      </c>
      <c r="AF44">
        <v>674</v>
      </c>
      <c r="AG44" s="13">
        <v>50863</v>
      </c>
      <c r="AH44" s="19">
        <v>48886</v>
      </c>
      <c r="AI44" s="19">
        <v>880</v>
      </c>
      <c r="AJ44" s="19">
        <v>439</v>
      </c>
      <c r="AK44" s="19">
        <v>90</v>
      </c>
      <c r="AL44" s="19">
        <v>157</v>
      </c>
      <c r="AM44" s="9">
        <v>411</v>
      </c>
      <c r="AN44">
        <v>12785</v>
      </c>
      <c r="AO44" s="9">
        <v>7946</v>
      </c>
      <c r="AP44" s="8">
        <v>7056.6476064751168</v>
      </c>
      <c r="AQ44" s="8">
        <v>14519.435656551461</v>
      </c>
      <c r="AR44" s="91">
        <v>4745</v>
      </c>
      <c r="AS44" s="92">
        <v>13843</v>
      </c>
    </row>
    <row r="45" spans="1:45" x14ac:dyDescent="0.25">
      <c r="A45" s="69">
        <v>42</v>
      </c>
      <c r="B45" s="87">
        <f t="shared" si="24"/>
        <v>4.0574809272774411E-2</v>
      </c>
      <c r="C45" s="175">
        <f t="shared" si="0"/>
        <v>0.92042900140968487</v>
      </c>
      <c r="D45" s="177">
        <f t="shared" si="1"/>
        <v>2.0992875376233473E-2</v>
      </c>
      <c r="E45" s="177">
        <f t="shared" si="2"/>
        <v>3.4670629024269442E-2</v>
      </c>
      <c r="F45" s="177">
        <f t="shared" si="3"/>
        <v>1.2725263839676915E-2</v>
      </c>
      <c r="G45" s="177">
        <f t="shared" si="26"/>
        <v>2.8765192212443329E-3</v>
      </c>
      <c r="H45" s="177">
        <f t="shared" si="27"/>
        <v>8.3057111288909208E-3</v>
      </c>
      <c r="I45" s="175">
        <f t="shared" si="8"/>
        <v>0.28406279733587059</v>
      </c>
      <c r="J45" s="183">
        <f t="shared" si="9"/>
        <v>0.71593720266412941</v>
      </c>
      <c r="K45" s="175">
        <f t="shared" si="14"/>
        <v>0.31012206826593053</v>
      </c>
      <c r="L45" s="177">
        <f t="shared" si="15"/>
        <v>0.68987793173406942</v>
      </c>
      <c r="M45" s="2" t="str">
        <f t="shared" si="16"/>
        <v>R+</v>
      </c>
      <c r="N45" s="1">
        <f t="shared" si="17"/>
        <v>20.95231249063761</v>
      </c>
      <c r="O45" s="175">
        <f t="shared" si="18"/>
        <v>0.24283639883833494</v>
      </c>
      <c r="P45" s="177">
        <f t="shared" si="19"/>
        <v>0.75716360116166503</v>
      </c>
      <c r="Q45" s="2" t="str">
        <f t="shared" si="20"/>
        <v>R+</v>
      </c>
      <c r="R45" s="1">
        <f t="shared" si="21"/>
        <v>7.6231877173053988</v>
      </c>
      <c r="S45" s="1"/>
      <c r="T45" s="5">
        <f t="shared" si="25"/>
        <v>-20.95231249063761</v>
      </c>
      <c r="U45" s="28">
        <f t="shared" si="22"/>
        <v>-7.6231877173053988</v>
      </c>
      <c r="Y45">
        <v>42</v>
      </c>
      <c r="Z45" s="13">
        <v>66703</v>
      </c>
      <c r="AA45">
        <v>60402</v>
      </c>
      <c r="AB45">
        <v>1404</v>
      </c>
      <c r="AC45">
        <v>2979</v>
      </c>
      <c r="AD45">
        <v>838</v>
      </c>
      <c r="AE45">
        <v>197</v>
      </c>
      <c r="AF45">
        <v>883</v>
      </c>
      <c r="AG45" s="13">
        <v>52494</v>
      </c>
      <c r="AH45" s="19">
        <v>48317</v>
      </c>
      <c r="AI45" s="19">
        <v>1102</v>
      </c>
      <c r="AJ45" s="19">
        <v>1820</v>
      </c>
      <c r="AK45" s="19">
        <v>668</v>
      </c>
      <c r="AL45" s="19">
        <v>151</v>
      </c>
      <c r="AM45" s="9">
        <v>436</v>
      </c>
      <c r="AN45">
        <v>5971</v>
      </c>
      <c r="AO45" s="9">
        <v>15049</v>
      </c>
      <c r="AP45" s="8">
        <v>7255.0458664929374</v>
      </c>
      <c r="AQ45" s="8">
        <v>16139.116010022459</v>
      </c>
      <c r="AR45" s="91">
        <v>5017</v>
      </c>
      <c r="AS45" s="92">
        <v>15643</v>
      </c>
    </row>
    <row r="46" spans="1:45" x14ac:dyDescent="0.25">
      <c r="A46" s="70">
        <v>43</v>
      </c>
      <c r="B46" s="87">
        <f t="shared" si="24"/>
        <v>4.3398431006105326E-2</v>
      </c>
      <c r="C46" s="175">
        <f t="shared" si="0"/>
        <v>0.92933618843683086</v>
      </c>
      <c r="D46" s="177">
        <f t="shared" si="1"/>
        <v>1.9875413665563557E-2</v>
      </c>
      <c r="E46" s="177">
        <f t="shared" si="2"/>
        <v>3.6383102978392055E-2</v>
      </c>
      <c r="F46" s="177">
        <f t="shared" si="3"/>
        <v>3.3287911232236715E-3</v>
      </c>
      <c r="G46" s="177">
        <f t="shared" si="26"/>
        <v>3.0562585166439555E-3</v>
      </c>
      <c r="H46" s="177">
        <f t="shared" si="27"/>
        <v>8.0202452793459219E-3</v>
      </c>
      <c r="I46" s="175">
        <f t="shared" si="8"/>
        <v>0.51655886786947425</v>
      </c>
      <c r="J46" s="183">
        <f t="shared" si="9"/>
        <v>0.4834411321305257</v>
      </c>
      <c r="K46" s="175">
        <f t="shared" si="14"/>
        <v>0.35864962621349405</v>
      </c>
      <c r="L46" s="177">
        <f t="shared" si="15"/>
        <v>0.64135037378650595</v>
      </c>
      <c r="M46" s="2" t="str">
        <f t="shared" si="16"/>
        <v>R+</v>
      </c>
      <c r="N46" s="1">
        <f t="shared" si="17"/>
        <v>16.099556695881255</v>
      </c>
      <c r="O46" s="175">
        <f t="shared" si="18"/>
        <v>0.29232980252302126</v>
      </c>
      <c r="P46" s="177">
        <f t="shared" si="19"/>
        <v>0.70767019747697879</v>
      </c>
      <c r="Q46" s="2" t="str">
        <f t="shared" si="20"/>
        <v>R+</v>
      </c>
      <c r="R46" s="1">
        <f t="shared" si="21"/>
        <v>2.6738473488367664</v>
      </c>
      <c r="S46" s="1"/>
      <c r="T46" s="5">
        <f t="shared" si="25"/>
        <v>-16.099556695881255</v>
      </c>
      <c r="U46" s="28">
        <f t="shared" si="22"/>
        <v>-2.6738473488367664</v>
      </c>
      <c r="Y46">
        <v>43</v>
      </c>
      <c r="Z46" s="13">
        <v>66884</v>
      </c>
      <c r="AA46">
        <v>61206</v>
      </c>
      <c r="AB46">
        <v>1323</v>
      </c>
      <c r="AC46">
        <v>3141</v>
      </c>
      <c r="AD46">
        <v>228</v>
      </c>
      <c r="AE46">
        <v>188</v>
      </c>
      <c r="AF46">
        <v>798</v>
      </c>
      <c r="AG46" s="13">
        <v>51370</v>
      </c>
      <c r="AH46" s="19">
        <v>47740</v>
      </c>
      <c r="AI46" s="19">
        <v>1021</v>
      </c>
      <c r="AJ46" s="19">
        <v>1869</v>
      </c>
      <c r="AK46" s="19">
        <v>171</v>
      </c>
      <c r="AL46" s="19">
        <v>157</v>
      </c>
      <c r="AM46" s="9">
        <v>412</v>
      </c>
      <c r="AN46">
        <v>10622</v>
      </c>
      <c r="AO46" s="9">
        <v>9941</v>
      </c>
      <c r="AP46" s="8">
        <v>7605.3214821160855</v>
      </c>
      <c r="AQ46" s="8">
        <v>13600.113924050633</v>
      </c>
      <c r="AR46" s="91">
        <v>5492</v>
      </c>
      <c r="AS46" s="92">
        <v>13295</v>
      </c>
    </row>
    <row r="47" spans="1:45" x14ac:dyDescent="0.25">
      <c r="A47" s="71">
        <v>44</v>
      </c>
      <c r="B47" s="87">
        <f t="shared" si="24"/>
        <v>4.734526138473915E-2</v>
      </c>
      <c r="C47" s="175">
        <f t="shared" si="0"/>
        <v>0.87073011346759344</v>
      </c>
      <c r="D47" s="177">
        <f t="shared" si="1"/>
        <v>7.1882611536862109E-2</v>
      </c>
      <c r="E47" s="177">
        <f t="shared" si="2"/>
        <v>4.053545614764649E-2</v>
      </c>
      <c r="F47" s="177">
        <f t="shared" si="3"/>
        <v>6.0991306758549678E-3</v>
      </c>
      <c r="G47" s="177">
        <f t="shared" si="26"/>
        <v>2.5545060298223727E-3</v>
      </c>
      <c r="H47" s="177">
        <f t="shared" si="27"/>
        <v>8.1981821422206381E-3</v>
      </c>
      <c r="I47" s="175">
        <f t="shared" si="8"/>
        <v>0.32916590618726044</v>
      </c>
      <c r="J47" s="183">
        <f t="shared" si="9"/>
        <v>0.67083409381273951</v>
      </c>
      <c r="K47" s="175">
        <f t="shared" si="14"/>
        <v>0.31425910057258238</v>
      </c>
      <c r="L47" s="177">
        <f t="shared" si="15"/>
        <v>0.68574089942741767</v>
      </c>
      <c r="M47" s="2" t="str">
        <f t="shared" si="16"/>
        <v>R+</v>
      </c>
      <c r="N47" s="1">
        <f t="shared" si="17"/>
        <v>20.538609259972425</v>
      </c>
      <c r="O47" s="175">
        <f t="shared" si="18"/>
        <v>0.23804742780646396</v>
      </c>
      <c r="P47" s="177">
        <f t="shared" si="19"/>
        <v>0.76195257219353607</v>
      </c>
      <c r="Q47" s="2" t="str">
        <f t="shared" si="20"/>
        <v>R+</v>
      </c>
      <c r="R47" s="1">
        <f t="shared" si="21"/>
        <v>8.1020848204924967</v>
      </c>
      <c r="S47" s="1"/>
      <c r="T47" s="5">
        <f t="shared" si="25"/>
        <v>-20.538609259972425</v>
      </c>
      <c r="U47" s="28">
        <f t="shared" si="22"/>
        <v>-8.1020848204924967</v>
      </c>
      <c r="Y47">
        <v>44</v>
      </c>
      <c r="Z47" s="13">
        <v>67137</v>
      </c>
      <c r="AA47">
        <v>58378</v>
      </c>
      <c r="AB47">
        <v>5095</v>
      </c>
      <c r="AC47">
        <v>3333</v>
      </c>
      <c r="AD47">
        <v>423</v>
      </c>
      <c r="AE47">
        <v>156</v>
      </c>
      <c r="AF47">
        <v>965</v>
      </c>
      <c r="AG47" s="13">
        <v>50499</v>
      </c>
      <c r="AH47" s="19">
        <v>43971</v>
      </c>
      <c r="AI47" s="19">
        <v>3630</v>
      </c>
      <c r="AJ47" s="19">
        <v>2047</v>
      </c>
      <c r="AK47" s="19">
        <v>308</v>
      </c>
      <c r="AL47" s="19">
        <v>129</v>
      </c>
      <c r="AM47" s="9">
        <v>414</v>
      </c>
      <c r="AN47">
        <v>7214</v>
      </c>
      <c r="AO47" s="9">
        <v>14702</v>
      </c>
      <c r="AP47" s="8">
        <v>7301.0690854123004</v>
      </c>
      <c r="AQ47" s="8">
        <v>15931.572617277294</v>
      </c>
      <c r="AR47" s="91">
        <v>4979</v>
      </c>
      <c r="AS47" s="92">
        <v>15937</v>
      </c>
    </row>
    <row r="48" spans="1:45" x14ac:dyDescent="0.25">
      <c r="A48" s="72">
        <v>45</v>
      </c>
      <c r="B48" s="87">
        <f t="shared" si="24"/>
        <v>4.912367507313542E-2</v>
      </c>
      <c r="C48" s="175">
        <f t="shared" si="0"/>
        <v>0.89858345715700838</v>
      </c>
      <c r="D48" s="177">
        <f t="shared" si="1"/>
        <v>4.7845468053491824E-2</v>
      </c>
      <c r="E48" s="177">
        <f t="shared" si="2"/>
        <v>2.7478949975235267E-2</v>
      </c>
      <c r="F48" s="177">
        <f t="shared" si="3"/>
        <v>1.3967310549777118E-2</v>
      </c>
      <c r="G48" s="177">
        <f t="shared" si="26"/>
        <v>3.0113917781079743E-3</v>
      </c>
      <c r="H48" s="177">
        <f t="shared" si="27"/>
        <v>9.1134224863793963E-3</v>
      </c>
      <c r="I48" s="175">
        <f t="shared" si="8"/>
        <v>0.26573529411764707</v>
      </c>
      <c r="J48" s="183">
        <f t="shared" si="9"/>
        <v>0.73426470588235293</v>
      </c>
      <c r="K48" s="175">
        <f t="shared" si="14"/>
        <v>0.27146544835443143</v>
      </c>
      <c r="L48" s="177">
        <f t="shared" si="15"/>
        <v>0.72853455164556857</v>
      </c>
      <c r="M48" s="2" t="str">
        <f t="shared" si="16"/>
        <v>R+</v>
      </c>
      <c r="N48" s="1">
        <f t="shared" si="17"/>
        <v>24.81797448178752</v>
      </c>
      <c r="O48" s="175">
        <f t="shared" si="18"/>
        <v>0.20141369327367747</v>
      </c>
      <c r="P48" s="177">
        <f t="shared" si="19"/>
        <v>0.79858630672632247</v>
      </c>
      <c r="Q48" s="2" t="str">
        <f t="shared" si="20"/>
        <v>R+</v>
      </c>
      <c r="R48" s="1">
        <f t="shared" si="21"/>
        <v>11.765458273771145</v>
      </c>
      <c r="S48" s="1"/>
      <c r="T48" s="5">
        <f t="shared" si="25"/>
        <v>-24.81797448178752</v>
      </c>
      <c r="U48" s="28">
        <f t="shared" si="22"/>
        <v>-11.765458273771145</v>
      </c>
      <c r="Y48">
        <v>45</v>
      </c>
      <c r="Z48" s="13">
        <v>67251</v>
      </c>
      <c r="AA48">
        <v>59459</v>
      </c>
      <c r="AB48">
        <v>3495</v>
      </c>
      <c r="AC48">
        <v>2284</v>
      </c>
      <c r="AD48">
        <v>1006</v>
      </c>
      <c r="AE48">
        <v>195</v>
      </c>
      <c r="AF48">
        <v>1002</v>
      </c>
      <c r="AG48" s="13">
        <v>50475</v>
      </c>
      <c r="AH48" s="19">
        <v>45356</v>
      </c>
      <c r="AI48" s="19">
        <v>2415</v>
      </c>
      <c r="AJ48" s="19">
        <v>1387</v>
      </c>
      <c r="AK48" s="19">
        <v>705</v>
      </c>
      <c r="AL48" s="19">
        <v>152</v>
      </c>
      <c r="AM48" s="9">
        <v>460</v>
      </c>
      <c r="AN48">
        <v>7228</v>
      </c>
      <c r="AO48" s="9">
        <v>19972</v>
      </c>
      <c r="AP48" s="8">
        <v>7847.5202455353801</v>
      </c>
      <c r="AQ48" s="8">
        <v>21060.468940953946</v>
      </c>
      <c r="AR48" s="91">
        <v>5357</v>
      </c>
      <c r="AS48" s="92">
        <v>21240</v>
      </c>
    </row>
    <row r="49" spans="1:45" x14ac:dyDescent="0.25">
      <c r="A49" s="73">
        <v>46</v>
      </c>
      <c r="B49" s="87">
        <f t="shared" si="24"/>
        <v>4.216602152028686E-2</v>
      </c>
      <c r="C49" s="175">
        <f t="shared" si="0"/>
        <v>0.89070815367284306</v>
      </c>
      <c r="D49" s="177">
        <f t="shared" si="1"/>
        <v>5.8520762925843919E-2</v>
      </c>
      <c r="E49" s="177">
        <f t="shared" si="2"/>
        <v>3.3445985316396691E-2</v>
      </c>
      <c r="F49" s="177">
        <f t="shared" si="3"/>
        <v>6.6814279609991069E-3</v>
      </c>
      <c r="G49" s="177">
        <f t="shared" si="26"/>
        <v>2.3307306840694556E-3</v>
      </c>
      <c r="H49" s="177">
        <f t="shared" si="27"/>
        <v>8.312939439847726E-3</v>
      </c>
      <c r="I49" s="255">
        <f t="shared" si="8"/>
        <v>0</v>
      </c>
      <c r="J49" s="270">
        <f t="shared" si="9"/>
        <v>1</v>
      </c>
      <c r="K49" s="175">
        <f t="shared" si="14"/>
        <v>0.31966309822853334</v>
      </c>
      <c r="L49" s="177">
        <f t="shared" si="15"/>
        <v>0.68033690177146655</v>
      </c>
      <c r="M49" s="2" t="str">
        <f t="shared" si="16"/>
        <v>R+</v>
      </c>
      <c r="N49" s="1">
        <f t="shared" si="17"/>
        <v>19.998209494377328</v>
      </c>
      <c r="O49" s="175">
        <f t="shared" si="18"/>
        <v>0.24957099485193823</v>
      </c>
      <c r="P49" s="177">
        <f t="shared" si="19"/>
        <v>0.75042900514806177</v>
      </c>
      <c r="Q49" s="2" t="str">
        <f t="shared" si="20"/>
        <v>R+</v>
      </c>
      <c r="R49" s="1">
        <f t="shared" si="21"/>
        <v>6.9497281159450699</v>
      </c>
      <c r="S49" s="1"/>
      <c r="T49" s="5">
        <f t="shared" si="25"/>
        <v>-19.998209494377328</v>
      </c>
      <c r="U49" s="28">
        <f t="shared" si="22"/>
        <v>-6.9497281159450699</v>
      </c>
      <c r="Y49">
        <v>46</v>
      </c>
      <c r="Z49" s="13">
        <v>66805</v>
      </c>
      <c r="AA49">
        <v>59109</v>
      </c>
      <c r="AB49">
        <v>4113</v>
      </c>
      <c r="AC49">
        <v>2835</v>
      </c>
      <c r="AD49">
        <v>459</v>
      </c>
      <c r="AE49">
        <v>156</v>
      </c>
      <c r="AF49">
        <v>956</v>
      </c>
      <c r="AG49" s="13">
        <v>51486</v>
      </c>
      <c r="AH49" s="19">
        <v>45859</v>
      </c>
      <c r="AI49" s="19">
        <v>3013</v>
      </c>
      <c r="AJ49" s="19">
        <v>1722</v>
      </c>
      <c r="AK49" s="19">
        <v>344</v>
      </c>
      <c r="AL49" s="19">
        <v>120</v>
      </c>
      <c r="AM49" s="9">
        <v>428</v>
      </c>
      <c r="AN49">
        <v>0</v>
      </c>
      <c r="AO49" s="9">
        <v>16840</v>
      </c>
      <c r="AP49" s="8">
        <v>7964.8603463655554</v>
      </c>
      <c r="AQ49" s="8">
        <v>16951.560693485975</v>
      </c>
      <c r="AR49" s="91">
        <v>5672</v>
      </c>
      <c r="AS49" s="92">
        <v>17055</v>
      </c>
    </row>
    <row r="50" spans="1:45" x14ac:dyDescent="0.25">
      <c r="A50" s="74">
        <v>47</v>
      </c>
      <c r="B50" s="87">
        <f t="shared" si="24"/>
        <v>1.8609840209073129E-2</v>
      </c>
      <c r="C50" s="175">
        <f t="shared" si="0"/>
        <v>0.91992207317815611</v>
      </c>
      <c r="D50" s="177">
        <f t="shared" si="1"/>
        <v>3.0582218885078231E-2</v>
      </c>
      <c r="E50" s="177">
        <f t="shared" si="2"/>
        <v>2.9506666396087424E-2</v>
      </c>
      <c r="F50" s="177">
        <f t="shared" si="3"/>
        <v>8.2797248209103644E-3</v>
      </c>
      <c r="G50" s="177">
        <f t="shared" si="26"/>
        <v>3.0846033646528808E-3</v>
      </c>
      <c r="H50" s="177">
        <f t="shared" si="27"/>
        <v>8.6247133551149626E-3</v>
      </c>
      <c r="I50" s="175">
        <f t="shared" si="8"/>
        <v>0.34301710456709578</v>
      </c>
      <c r="J50" s="183">
        <f t="shared" si="9"/>
        <v>0.65698289543290422</v>
      </c>
      <c r="K50" s="175">
        <f t="shared" si="14"/>
        <v>0.31586865171148443</v>
      </c>
      <c r="L50" s="177">
        <f t="shared" si="15"/>
        <v>0.68413134828851563</v>
      </c>
      <c r="M50" s="2" t="str">
        <f t="shared" si="16"/>
        <v>R+</v>
      </c>
      <c r="N50" s="1">
        <f t="shared" si="17"/>
        <v>20.377654146082218</v>
      </c>
      <c r="O50" s="175">
        <f t="shared" si="18"/>
        <v>0.25479189485213583</v>
      </c>
      <c r="P50" s="177">
        <f t="shared" si="19"/>
        <v>0.74520810514786417</v>
      </c>
      <c r="Q50" s="2" t="str">
        <f t="shared" si="20"/>
        <v>R+</v>
      </c>
      <c r="R50" s="1">
        <f t="shared" si="21"/>
        <v>6.4276381159253102</v>
      </c>
      <c r="S50" s="1"/>
      <c r="T50" s="5">
        <f t="shared" si="25"/>
        <v>-20.377654146082218</v>
      </c>
      <c r="U50" s="28">
        <f t="shared" si="22"/>
        <v>-6.4276381159253102</v>
      </c>
      <c r="Y50">
        <v>47</v>
      </c>
      <c r="Z50" s="13">
        <v>65295</v>
      </c>
      <c r="AA50">
        <v>58889</v>
      </c>
      <c r="AB50">
        <v>2068</v>
      </c>
      <c r="AC50">
        <v>2628</v>
      </c>
      <c r="AD50">
        <v>554</v>
      </c>
      <c r="AE50">
        <v>181</v>
      </c>
      <c r="AF50">
        <v>975</v>
      </c>
      <c r="AG50" s="13">
        <v>49277</v>
      </c>
      <c r="AH50" s="19">
        <v>45331</v>
      </c>
      <c r="AI50" s="19">
        <v>1507</v>
      </c>
      <c r="AJ50" s="19">
        <v>1454</v>
      </c>
      <c r="AK50" s="19">
        <v>408</v>
      </c>
      <c r="AL50" s="19">
        <v>152</v>
      </c>
      <c r="AM50" s="9">
        <v>425</v>
      </c>
      <c r="AN50">
        <v>7781</v>
      </c>
      <c r="AO50" s="9">
        <v>14903</v>
      </c>
      <c r="AP50" s="8">
        <v>7454.6785178839154</v>
      </c>
      <c r="AQ50" s="8">
        <v>16145.886075949367</v>
      </c>
      <c r="AR50" s="91">
        <v>5583</v>
      </c>
      <c r="AS50" s="92">
        <v>16329</v>
      </c>
    </row>
    <row r="51" spans="1:45" x14ac:dyDescent="0.25">
      <c r="A51" s="75">
        <v>48</v>
      </c>
      <c r="B51" s="87">
        <f t="shared" si="24"/>
        <v>3.3617155719925851E-2</v>
      </c>
      <c r="C51" s="175">
        <f t="shared" si="0"/>
        <v>0.78031437125748504</v>
      </c>
      <c r="D51" s="177">
        <f t="shared" si="1"/>
        <v>0.13061377245508982</v>
      </c>
      <c r="E51" s="177">
        <f t="shared" si="2"/>
        <v>4.2526788528206745E-2</v>
      </c>
      <c r="F51" s="177">
        <f t="shared" si="3"/>
        <v>3.082650488496691E-2</v>
      </c>
      <c r="G51" s="177">
        <f t="shared" si="26"/>
        <v>2.4227860069335012E-3</v>
      </c>
      <c r="H51" s="177">
        <f t="shared" si="27"/>
        <v>1.3295776867317996E-2</v>
      </c>
      <c r="I51" s="255">
        <f t="shared" si="8"/>
        <v>0</v>
      </c>
      <c r="J51" s="270">
        <f t="shared" si="9"/>
        <v>1</v>
      </c>
      <c r="K51" s="175">
        <f t="shared" si="14"/>
        <v>0.37359226292330022</v>
      </c>
      <c r="L51" s="177">
        <f t="shared" si="15"/>
        <v>0.62640773707669972</v>
      </c>
      <c r="M51" s="2" t="str">
        <f t="shared" si="16"/>
        <v>R+</v>
      </c>
      <c r="N51" s="1">
        <f t="shared" si="17"/>
        <v>14.605293024900639</v>
      </c>
      <c r="O51" s="175">
        <f t="shared" si="18"/>
        <v>0.30519510085143198</v>
      </c>
      <c r="P51" s="177">
        <f t="shared" si="19"/>
        <v>0.69480489914856802</v>
      </c>
      <c r="Q51" s="2" t="str">
        <f t="shared" si="20"/>
        <v>R+</v>
      </c>
      <c r="R51" s="1">
        <f t="shared" si="21"/>
        <v>1.3873175159956952</v>
      </c>
      <c r="S51" s="1"/>
      <c r="T51" s="5">
        <f t="shared" si="25"/>
        <v>-14.605293024900639</v>
      </c>
      <c r="U51" s="28">
        <f t="shared" si="22"/>
        <v>-1.3873175159956952</v>
      </c>
      <c r="Y51">
        <v>48</v>
      </c>
      <c r="Z51" s="13">
        <v>66257</v>
      </c>
      <c r="AA51">
        <v>49461</v>
      </c>
      <c r="AB51">
        <v>8708</v>
      </c>
      <c r="AC51">
        <v>3277</v>
      </c>
      <c r="AD51">
        <v>2066</v>
      </c>
      <c r="AE51">
        <v>161</v>
      </c>
      <c r="AF51">
        <v>1380</v>
      </c>
      <c r="AG51" s="13">
        <v>50768</v>
      </c>
      <c r="AH51" s="19">
        <v>39615</v>
      </c>
      <c r="AI51" s="19">
        <v>6631</v>
      </c>
      <c r="AJ51" s="19">
        <v>2159</v>
      </c>
      <c r="AK51" s="19">
        <v>1565</v>
      </c>
      <c r="AL51" s="19">
        <v>123</v>
      </c>
      <c r="AM51" s="9">
        <v>675</v>
      </c>
      <c r="AN51">
        <v>0</v>
      </c>
      <c r="AO51" s="9">
        <v>16854</v>
      </c>
      <c r="AP51" s="8">
        <v>8955.4314226328897</v>
      </c>
      <c r="AQ51" s="8">
        <v>15015.705860987649</v>
      </c>
      <c r="AR51" s="91">
        <v>6703</v>
      </c>
      <c r="AS51" s="92">
        <v>15260</v>
      </c>
    </row>
    <row r="52" spans="1:45" x14ac:dyDescent="0.25">
      <c r="A52" s="76">
        <v>49</v>
      </c>
      <c r="B52" s="87">
        <f t="shared" si="24"/>
        <v>1.1246583534309634E-2</v>
      </c>
      <c r="C52" s="175">
        <f t="shared" si="0"/>
        <v>0.77384615384615385</v>
      </c>
      <c r="D52" s="177">
        <f t="shared" si="1"/>
        <v>0.11741851368970013</v>
      </c>
      <c r="E52" s="177">
        <f t="shared" si="2"/>
        <v>5.9791395045632335E-2</v>
      </c>
      <c r="F52" s="177">
        <f t="shared" si="3"/>
        <v>3.4706649282920471E-2</v>
      </c>
      <c r="G52" s="177">
        <f t="shared" si="26"/>
        <v>2.6336375488917861E-3</v>
      </c>
      <c r="H52" s="177">
        <f t="shared" si="27"/>
        <v>1.1603650586701434E-2</v>
      </c>
      <c r="I52" s="175">
        <f t="shared" si="8"/>
        <v>0.41133918925266572</v>
      </c>
      <c r="J52" s="183">
        <f t="shared" si="9"/>
        <v>0.58866081074733434</v>
      </c>
      <c r="K52" s="175">
        <f t="shared" si="14"/>
        <v>0.40359688515797798</v>
      </c>
      <c r="L52" s="177">
        <f t="shared" si="15"/>
        <v>0.59640311484202191</v>
      </c>
      <c r="M52" s="2" t="str">
        <f t="shared" si="16"/>
        <v>R+</v>
      </c>
      <c r="N52" s="1">
        <f t="shared" si="17"/>
        <v>11.604830801432865</v>
      </c>
      <c r="O52" s="175">
        <f t="shared" si="18"/>
        <v>0.33868348141778926</v>
      </c>
      <c r="P52" s="177">
        <f t="shared" si="19"/>
        <v>0.66131651858221074</v>
      </c>
      <c r="Q52" s="2" t="str">
        <f t="shared" si="20"/>
        <v>D+</v>
      </c>
      <c r="R52" s="1">
        <f t="shared" si="21"/>
        <v>1.9615205406400327</v>
      </c>
      <c r="S52" s="1"/>
      <c r="T52" s="5">
        <f t="shared" si="25"/>
        <v>-11.604830801432865</v>
      </c>
      <c r="U52" s="28">
        <f t="shared" si="22"/>
        <v>1.9615205406400327</v>
      </c>
      <c r="Y52">
        <v>49</v>
      </c>
      <c r="Z52" s="13">
        <v>64823</v>
      </c>
      <c r="AA52">
        <v>39695</v>
      </c>
      <c r="AB52">
        <v>6742</v>
      </c>
      <c r="AC52">
        <v>3896</v>
      </c>
      <c r="AD52">
        <v>1926</v>
      </c>
      <c r="AE52">
        <v>129</v>
      </c>
      <c r="AF52">
        <v>1183</v>
      </c>
      <c r="AG52" s="13">
        <v>38350</v>
      </c>
      <c r="AH52" s="19">
        <v>29677</v>
      </c>
      <c r="AI52" s="19">
        <v>4503</v>
      </c>
      <c r="AJ52" s="19">
        <v>2293</v>
      </c>
      <c r="AK52" s="19">
        <v>1331</v>
      </c>
      <c r="AL52" s="19">
        <v>101</v>
      </c>
      <c r="AM52" s="9">
        <v>445</v>
      </c>
      <c r="AN52">
        <v>8757</v>
      </c>
      <c r="AO52" s="9">
        <v>12532</v>
      </c>
      <c r="AP52" s="8">
        <v>9111.4035273684894</v>
      </c>
      <c r="AQ52" s="8">
        <v>13464.10154324685</v>
      </c>
      <c r="AR52" s="91">
        <v>7090</v>
      </c>
      <c r="AS52" s="92">
        <v>13844</v>
      </c>
    </row>
    <row r="53" spans="1:45" x14ac:dyDescent="0.25">
      <c r="A53" s="77">
        <v>50</v>
      </c>
      <c r="B53" s="87">
        <f t="shared" si="24"/>
        <v>-4.6099457856433192E-2</v>
      </c>
      <c r="C53" s="175">
        <f t="shared" si="0"/>
        <v>0.83521615651625114</v>
      </c>
      <c r="D53" s="177">
        <f t="shared" si="1"/>
        <v>9.0501735563269167E-2</v>
      </c>
      <c r="E53" s="177">
        <f t="shared" si="2"/>
        <v>2.9473019880088356E-2</v>
      </c>
      <c r="F53" s="177">
        <f t="shared" si="3"/>
        <v>3.0651099190070474E-2</v>
      </c>
      <c r="G53" s="177">
        <f t="shared" si="26"/>
        <v>2.166824445145682E-3</v>
      </c>
      <c r="H53" s="177">
        <f t="shared" si="27"/>
        <v>1.1991164405175133E-2</v>
      </c>
      <c r="I53" s="175">
        <f t="shared" si="8"/>
        <v>0.50297029702970297</v>
      </c>
      <c r="J53" s="183">
        <f t="shared" si="9"/>
        <v>0.49702970297029703</v>
      </c>
      <c r="K53" s="175">
        <f t="shared" si="14"/>
        <v>0.42385118380235731</v>
      </c>
      <c r="L53" s="177">
        <f t="shared" si="15"/>
        <v>0.57614881619764269</v>
      </c>
      <c r="M53" s="2" t="str">
        <f t="shared" si="16"/>
        <v>R+</v>
      </c>
      <c r="N53" s="1">
        <f t="shared" si="17"/>
        <v>9.5794009369949311</v>
      </c>
      <c r="O53" s="175">
        <f t="shared" si="18"/>
        <v>0.31941896024464833</v>
      </c>
      <c r="P53" s="177">
        <f t="shared" si="19"/>
        <v>0.68058103975535167</v>
      </c>
      <c r="Q53" s="2" t="str">
        <f t="shared" si="20"/>
        <v>D+</v>
      </c>
      <c r="R53" s="1">
        <f t="shared" si="21"/>
        <v>3.5068423325940179E-2</v>
      </c>
      <c r="S53" s="1"/>
      <c r="T53" s="5">
        <f t="shared" si="25"/>
        <v>-9.5794009369949311</v>
      </c>
      <c r="U53" s="28">
        <f t="shared" si="22"/>
        <v>3.5068423325940179E-2</v>
      </c>
      <c r="Y53">
        <v>50</v>
      </c>
      <c r="Z53" s="13">
        <v>61147</v>
      </c>
      <c r="AA53">
        <v>48677</v>
      </c>
      <c r="AB53">
        <v>6024</v>
      </c>
      <c r="AC53">
        <v>2099</v>
      </c>
      <c r="AD53">
        <v>1999</v>
      </c>
      <c r="AE53">
        <v>124</v>
      </c>
      <c r="AF53">
        <v>1035</v>
      </c>
      <c r="AG53" s="13">
        <v>47535</v>
      </c>
      <c r="AH53" s="19">
        <v>39702</v>
      </c>
      <c r="AI53" s="19">
        <v>4302</v>
      </c>
      <c r="AJ53" s="19">
        <v>1401</v>
      </c>
      <c r="AK53" s="19">
        <v>1457</v>
      </c>
      <c r="AL53" s="19">
        <v>103</v>
      </c>
      <c r="AM53" s="9">
        <v>570</v>
      </c>
      <c r="AN53">
        <v>13208</v>
      </c>
      <c r="AO53" s="9">
        <v>13052</v>
      </c>
      <c r="AP53" s="8">
        <v>12081.753954628053</v>
      </c>
      <c r="AQ53" s="8">
        <v>16422.953396293964</v>
      </c>
      <c r="AR53" s="91">
        <v>8356</v>
      </c>
      <c r="AS53" s="92">
        <v>17804</v>
      </c>
    </row>
    <row r="54" spans="1:45" x14ac:dyDescent="0.25">
      <c r="A54" s="78">
        <v>51</v>
      </c>
      <c r="B54" s="87">
        <f t="shared" si="24"/>
        <v>2.3726679593230816E-2</v>
      </c>
      <c r="C54" s="175">
        <f t="shared" si="0"/>
        <v>0.66148219596495461</v>
      </c>
      <c r="D54" s="177">
        <f t="shared" si="1"/>
        <v>0.23858612651716099</v>
      </c>
      <c r="E54" s="177">
        <f t="shared" si="2"/>
        <v>7.2140503174985937E-2</v>
      </c>
      <c r="F54" s="177">
        <f t="shared" si="3"/>
        <v>1.0147898078932563E-2</v>
      </c>
      <c r="G54" s="177">
        <f t="shared" si="26"/>
        <v>3.3960292580982234E-3</v>
      </c>
      <c r="H54" s="177">
        <f t="shared" si="27"/>
        <v>1.4247247005867696E-2</v>
      </c>
      <c r="I54" s="255">
        <f t="shared" si="8"/>
        <v>1</v>
      </c>
      <c r="J54" s="270">
        <f t="shared" si="9"/>
        <v>0</v>
      </c>
      <c r="K54" s="175">
        <f t="shared" si="14"/>
        <v>0.67661988206474211</v>
      </c>
      <c r="L54" s="177">
        <f t="shared" si="15"/>
        <v>0.32338011793525784</v>
      </c>
      <c r="M54" s="2" t="str">
        <f t="shared" si="16"/>
        <v>D+</v>
      </c>
      <c r="N54" s="1">
        <f t="shared" si="17"/>
        <v>15.697468889243549</v>
      </c>
      <c r="O54" s="175">
        <f t="shared" si="18"/>
        <v>0.56364420588517206</v>
      </c>
      <c r="P54" s="177">
        <f t="shared" si="19"/>
        <v>0.43635579411482794</v>
      </c>
      <c r="Q54" s="2" t="str">
        <f t="shared" si="20"/>
        <v>D+</v>
      </c>
      <c r="R54" s="1">
        <f t="shared" si="21"/>
        <v>24.457592987378312</v>
      </c>
      <c r="S54" s="1"/>
      <c r="T54" s="5">
        <f t="shared" si="25"/>
        <v>15.697468889243549</v>
      </c>
      <c r="U54" s="28">
        <f t="shared" si="22"/>
        <v>24.457592987378312</v>
      </c>
      <c r="Y54">
        <v>51</v>
      </c>
      <c r="Z54" s="13">
        <v>65623</v>
      </c>
      <c r="AA54">
        <v>38475</v>
      </c>
      <c r="AB54">
        <v>17418</v>
      </c>
      <c r="AC54">
        <v>5612</v>
      </c>
      <c r="AD54">
        <v>670</v>
      </c>
      <c r="AE54">
        <v>203</v>
      </c>
      <c r="AF54">
        <v>1410</v>
      </c>
      <c r="AG54" s="13">
        <v>49764</v>
      </c>
      <c r="AH54" s="19">
        <v>32918</v>
      </c>
      <c r="AI54" s="19">
        <v>11873</v>
      </c>
      <c r="AJ54" s="19">
        <v>3590</v>
      </c>
      <c r="AK54" s="19">
        <v>505</v>
      </c>
      <c r="AL54" s="19">
        <v>169</v>
      </c>
      <c r="AM54" s="9">
        <v>709</v>
      </c>
      <c r="AN54">
        <v>17067</v>
      </c>
      <c r="AO54" s="9">
        <v>0</v>
      </c>
      <c r="AP54" s="8">
        <v>16109.663011966995</v>
      </c>
      <c r="AQ54" s="8">
        <v>7699.3669012650662</v>
      </c>
      <c r="AR54" s="91">
        <v>11761</v>
      </c>
      <c r="AS54" s="92">
        <v>9105</v>
      </c>
    </row>
    <row r="55" spans="1:45" x14ac:dyDescent="0.25">
      <c r="A55" s="79">
        <v>52</v>
      </c>
      <c r="B55" s="87">
        <f t="shared" si="24"/>
        <v>-5.6795467456022177E-3</v>
      </c>
      <c r="C55" s="175">
        <f t="shared" si="0"/>
        <v>0.47922506555746452</v>
      </c>
      <c r="D55" s="177">
        <f t="shared" si="1"/>
        <v>0.2983090695361244</v>
      </c>
      <c r="E55" s="177">
        <f t="shared" si="2"/>
        <v>0.17582964101636675</v>
      </c>
      <c r="F55" s="177">
        <f t="shared" si="3"/>
        <v>2.6946378515236458E-2</v>
      </c>
      <c r="G55" s="177">
        <f t="shared" si="26"/>
        <v>2.9161768695180395E-3</v>
      </c>
      <c r="H55" s="177">
        <f t="shared" si="27"/>
        <v>1.6773668505289809E-2</v>
      </c>
      <c r="I55" s="255">
        <f t="shared" si="8"/>
        <v>1</v>
      </c>
      <c r="J55" s="270">
        <f t="shared" si="9"/>
        <v>0</v>
      </c>
      <c r="K55" s="175">
        <f t="shared" si="14"/>
        <v>0.68329274816338625</v>
      </c>
      <c r="L55" s="177">
        <f t="shared" si="15"/>
        <v>0.31670725183661375</v>
      </c>
      <c r="M55" s="2" t="str">
        <f t="shared" si="16"/>
        <v>D+</v>
      </c>
      <c r="N55" s="1">
        <f t="shared" si="17"/>
        <v>16.364755499107964</v>
      </c>
      <c r="O55" s="175">
        <f t="shared" si="18"/>
        <v>0.60617933504981525</v>
      </c>
      <c r="P55" s="177">
        <f t="shared" si="19"/>
        <v>0.3938206649501847</v>
      </c>
      <c r="Q55" s="2" t="str">
        <f t="shared" si="20"/>
        <v>D+</v>
      </c>
      <c r="R55" s="1">
        <f t="shared" si="21"/>
        <v>28.711105903842633</v>
      </c>
      <c r="S55" s="1"/>
      <c r="T55" s="5">
        <f t="shared" si="25"/>
        <v>16.364755499107964</v>
      </c>
      <c r="U55" s="28">
        <f t="shared" si="22"/>
        <v>28.711105903842633</v>
      </c>
      <c r="Y55">
        <v>52</v>
      </c>
      <c r="Z55" s="13">
        <v>63738</v>
      </c>
      <c r="AA55">
        <v>25380</v>
      </c>
      <c r="AB55">
        <v>18092</v>
      </c>
      <c r="AC55">
        <v>11759</v>
      </c>
      <c r="AD55">
        <v>1572</v>
      </c>
      <c r="AE55">
        <v>155</v>
      </c>
      <c r="AF55">
        <v>1460</v>
      </c>
      <c r="AG55" s="13">
        <v>44236</v>
      </c>
      <c r="AH55" s="19">
        <v>21199</v>
      </c>
      <c r="AI55" s="19">
        <v>13196</v>
      </c>
      <c r="AJ55" s="19">
        <v>7778</v>
      </c>
      <c r="AK55" s="19">
        <v>1192</v>
      </c>
      <c r="AL55" s="19">
        <v>129</v>
      </c>
      <c r="AM55" s="9">
        <v>742</v>
      </c>
      <c r="AN55">
        <v>12601</v>
      </c>
      <c r="AO55" s="9">
        <v>0</v>
      </c>
      <c r="AP55" s="8">
        <v>13482.601290562274</v>
      </c>
      <c r="AQ55" s="8">
        <v>6249.2066743282994</v>
      </c>
      <c r="AR55" s="91">
        <v>10830</v>
      </c>
      <c r="AS55" s="92">
        <v>7036</v>
      </c>
    </row>
    <row r="56" spans="1:45" x14ac:dyDescent="0.25">
      <c r="A56" s="3">
        <v>53</v>
      </c>
      <c r="B56" s="87">
        <f t="shared" si="24"/>
        <v>-4.4882648490688376E-2</v>
      </c>
      <c r="C56" s="175">
        <f t="shared" si="0"/>
        <v>0.6296355940001841</v>
      </c>
      <c r="D56" s="177">
        <f t="shared" si="1"/>
        <v>0.14318579184687585</v>
      </c>
      <c r="E56" s="177">
        <f t="shared" si="2"/>
        <v>0.15305512100855803</v>
      </c>
      <c r="F56" s="177">
        <f t="shared" si="3"/>
        <v>5.3441612220484033E-2</v>
      </c>
      <c r="G56" s="177">
        <f t="shared" si="26"/>
        <v>2.0934940645992452E-3</v>
      </c>
      <c r="H56" s="177">
        <f t="shared" si="27"/>
        <v>1.8588386859298794E-2</v>
      </c>
      <c r="I56" s="175">
        <f t="shared" si="8"/>
        <v>0.54355329949238573</v>
      </c>
      <c r="J56" s="183">
        <f t="shared" si="9"/>
        <v>0.45644670050761421</v>
      </c>
      <c r="K56" s="175">
        <f t="shared" si="14"/>
        <v>0.52513344229371528</v>
      </c>
      <c r="L56" s="177">
        <f t="shared" si="15"/>
        <v>0.47486655770628466</v>
      </c>
      <c r="M56" s="2" t="str">
        <f t="shared" si="16"/>
        <v>D+</v>
      </c>
      <c r="N56" s="1">
        <f t="shared" si="17"/>
        <v>0.54882491214086615</v>
      </c>
      <c r="O56" s="175">
        <f t="shared" si="18"/>
        <v>0.43861635867606941</v>
      </c>
      <c r="P56" s="177">
        <f t="shared" si="19"/>
        <v>0.56138364132393059</v>
      </c>
      <c r="Q56" s="2" t="str">
        <f t="shared" si="20"/>
        <v>D+</v>
      </c>
      <c r="R56" s="1">
        <f t="shared" si="21"/>
        <v>11.954808266468048</v>
      </c>
      <c r="S56" s="1"/>
      <c r="T56" s="5">
        <f t="shared" si="25"/>
        <v>0.54882491214086615</v>
      </c>
      <c r="U56" s="28">
        <f t="shared" si="22"/>
        <v>11.954808266468048</v>
      </c>
      <c r="Y56">
        <v>53</v>
      </c>
      <c r="Z56" s="13">
        <v>61225</v>
      </c>
      <c r="AA56">
        <v>32598</v>
      </c>
      <c r="AB56">
        <v>8564</v>
      </c>
      <c r="AC56">
        <v>10565</v>
      </c>
      <c r="AD56">
        <v>3195</v>
      </c>
      <c r="AE56">
        <v>114</v>
      </c>
      <c r="AF56">
        <v>1441</v>
      </c>
      <c r="AG56" s="13">
        <v>43468</v>
      </c>
      <c r="AH56" s="19">
        <v>27369</v>
      </c>
      <c r="AI56" s="19">
        <v>6224</v>
      </c>
      <c r="AJ56" s="19">
        <v>6653</v>
      </c>
      <c r="AK56" s="19">
        <v>2323</v>
      </c>
      <c r="AL56" s="19">
        <v>91</v>
      </c>
      <c r="AM56" s="9">
        <v>808</v>
      </c>
      <c r="AN56">
        <v>10708</v>
      </c>
      <c r="AO56" s="9">
        <v>8992</v>
      </c>
      <c r="AP56" s="8">
        <v>11140.192900832795</v>
      </c>
      <c r="AQ56" s="8">
        <v>10073.830057167872</v>
      </c>
      <c r="AR56" s="91">
        <v>8521</v>
      </c>
      <c r="AS56" s="92">
        <v>10906</v>
      </c>
    </row>
    <row r="57" spans="1:45" x14ac:dyDescent="0.25">
      <c r="A57" s="4">
        <v>54</v>
      </c>
      <c r="B57" s="87">
        <f t="shared" si="24"/>
        <v>-3.1138942705801427E-2</v>
      </c>
      <c r="C57" s="175">
        <f t="shared" si="0"/>
        <v>0.33528734005781163</v>
      </c>
      <c r="D57" s="177">
        <f t="shared" si="1"/>
        <v>0.60059428756241029</v>
      </c>
      <c r="E57" s="177">
        <f t="shared" si="2"/>
        <v>4.1397990742050896E-2</v>
      </c>
      <c r="F57" s="177">
        <f t="shared" si="3"/>
        <v>9.1164520628246853E-3</v>
      </c>
      <c r="G57" s="177">
        <f t="shared" si="26"/>
        <v>2.5065189707101131E-3</v>
      </c>
      <c r="H57" s="177">
        <f t="shared" si="27"/>
        <v>1.1097410604192354E-2</v>
      </c>
      <c r="I57" s="255">
        <f t="shared" si="8"/>
        <v>1</v>
      </c>
      <c r="J57" s="270">
        <f t="shared" si="9"/>
        <v>0</v>
      </c>
      <c r="K57" s="175">
        <f t="shared" si="14"/>
        <v>0.84767029818447648</v>
      </c>
      <c r="L57" s="177">
        <f t="shared" si="15"/>
        <v>0.15232970181552355</v>
      </c>
      <c r="M57" s="2" t="str">
        <f t="shared" si="16"/>
        <v>D+</v>
      </c>
      <c r="N57" s="1">
        <f t="shared" si="17"/>
        <v>32.802510501216986</v>
      </c>
      <c r="O57" s="175">
        <f t="shared" si="18"/>
        <v>0.77313878878438957</v>
      </c>
      <c r="P57" s="177">
        <f t="shared" si="19"/>
        <v>0.22686121121561045</v>
      </c>
      <c r="Q57" s="2" t="str">
        <f t="shared" si="20"/>
        <v>D+</v>
      </c>
      <c r="R57" s="1">
        <f t="shared" si="21"/>
        <v>45.407051277300063</v>
      </c>
      <c r="S57" s="1"/>
      <c r="T57" s="5">
        <f t="shared" si="25"/>
        <v>32.802510501216986</v>
      </c>
      <c r="U57" s="28">
        <f t="shared" si="22"/>
        <v>45.407051277300063</v>
      </c>
      <c r="Y57">
        <v>54</v>
      </c>
      <c r="Z57" s="13">
        <v>62106</v>
      </c>
      <c r="AA57">
        <v>19109</v>
      </c>
      <c r="AB57">
        <v>41042</v>
      </c>
      <c r="AC57">
        <v>3163</v>
      </c>
      <c r="AD57">
        <v>615</v>
      </c>
      <c r="AE57">
        <v>146</v>
      </c>
      <c r="AF57">
        <v>1110</v>
      </c>
      <c r="AG57" s="13">
        <v>49471</v>
      </c>
      <c r="AH57" s="19">
        <v>16587</v>
      </c>
      <c r="AI57" s="19">
        <v>29712</v>
      </c>
      <c r="AJ57" s="19">
        <v>2048</v>
      </c>
      <c r="AK57" s="19">
        <v>451</v>
      </c>
      <c r="AL57" s="19">
        <v>124</v>
      </c>
      <c r="AM57" s="9">
        <v>549</v>
      </c>
      <c r="AN57">
        <v>20643</v>
      </c>
      <c r="AO57" s="9">
        <v>0</v>
      </c>
      <c r="AP57" s="8">
        <v>21598.253192596447</v>
      </c>
      <c r="AQ57" s="8">
        <v>3881.2914356100155</v>
      </c>
      <c r="AR57" s="91">
        <v>17592</v>
      </c>
      <c r="AS57" s="92">
        <v>5162</v>
      </c>
    </row>
    <row r="58" spans="1:45" x14ac:dyDescent="0.25">
      <c r="A58" s="6">
        <v>55</v>
      </c>
      <c r="B58" s="87">
        <f t="shared" si="24"/>
        <v>-4.1372621474116793E-2</v>
      </c>
      <c r="C58" s="175">
        <f t="shared" si="0"/>
        <v>0.79921198711230157</v>
      </c>
      <c r="D58" s="177">
        <f t="shared" si="1"/>
        <v>8.7011373782073673E-2</v>
      </c>
      <c r="E58" s="177">
        <f t="shared" si="2"/>
        <v>4.6698497729125425E-2</v>
      </c>
      <c r="F58" s="177">
        <f t="shared" si="3"/>
        <v>5.0890881565156629E-2</v>
      </c>
      <c r="G58" s="177">
        <f t="shared" si="26"/>
        <v>2.3291021311284501E-3</v>
      </c>
      <c r="H58" s="177">
        <f t="shared" si="27"/>
        <v>1.3858157680214277E-2</v>
      </c>
      <c r="I58" s="255">
        <f t="shared" si="8"/>
        <v>1</v>
      </c>
      <c r="J58" s="270">
        <f t="shared" si="9"/>
        <v>0</v>
      </c>
      <c r="K58" s="175">
        <f t="shared" si="14"/>
        <v>0.58014158970375207</v>
      </c>
      <c r="L58" s="177">
        <f t="shared" si="15"/>
        <v>0.41985841029624782</v>
      </c>
      <c r="M58" s="2" t="str">
        <f t="shared" si="16"/>
        <v>D+</v>
      </c>
      <c r="N58" s="1">
        <f t="shared" si="17"/>
        <v>6.0496396531445455</v>
      </c>
      <c r="O58" s="175">
        <f t="shared" si="18"/>
        <v>0.40599482679920879</v>
      </c>
      <c r="P58" s="177">
        <f t="shared" si="19"/>
        <v>0.59400517320079116</v>
      </c>
      <c r="Q58" s="2" t="str">
        <f t="shared" si="20"/>
        <v>D+</v>
      </c>
      <c r="R58" s="1">
        <f t="shared" si="21"/>
        <v>8.6926550787819856</v>
      </c>
      <c r="S58" s="1"/>
      <c r="T58" s="5">
        <f t="shared" si="25"/>
        <v>6.0496396531445455</v>
      </c>
      <c r="U58" s="28">
        <f t="shared" si="22"/>
        <v>8.6926550787819856</v>
      </c>
      <c r="Y58">
        <v>55</v>
      </c>
      <c r="Z58" s="13">
        <v>61450</v>
      </c>
      <c r="AA58">
        <v>46990</v>
      </c>
      <c r="AB58">
        <v>5642</v>
      </c>
      <c r="AC58">
        <v>3345</v>
      </c>
      <c r="AD58">
        <v>3155</v>
      </c>
      <c r="AE58">
        <v>130</v>
      </c>
      <c r="AF58">
        <v>1105</v>
      </c>
      <c r="AG58" s="13">
        <v>51522</v>
      </c>
      <c r="AH58" s="19">
        <v>41177</v>
      </c>
      <c r="AI58" s="19">
        <v>4483</v>
      </c>
      <c r="AJ58" s="19">
        <v>2406</v>
      </c>
      <c r="AK58" s="19">
        <v>2622</v>
      </c>
      <c r="AL58" s="19">
        <v>120</v>
      </c>
      <c r="AM58" s="9">
        <v>714</v>
      </c>
      <c r="AN58">
        <v>14645</v>
      </c>
      <c r="AO58" s="9">
        <v>0</v>
      </c>
      <c r="AP58" s="8">
        <v>13296.315240280077</v>
      </c>
      <c r="AQ58" s="8">
        <v>9622.7711969977736</v>
      </c>
      <c r="AR58" s="91">
        <v>8005</v>
      </c>
      <c r="AS58" s="92">
        <v>11712</v>
      </c>
    </row>
    <row r="59" spans="1:45" x14ac:dyDescent="0.25">
      <c r="A59" s="27">
        <v>56</v>
      </c>
      <c r="B59" s="87">
        <f t="shared" si="24"/>
        <v>-3.781579409732426E-2</v>
      </c>
      <c r="C59" s="175">
        <f t="shared" si="0"/>
        <v>0.8926095889095832</v>
      </c>
      <c r="D59" s="177">
        <f t="shared" si="1"/>
        <v>4.6293273938672455E-2</v>
      </c>
      <c r="E59" s="177">
        <f t="shared" si="2"/>
        <v>1.7664791382653942E-2</v>
      </c>
      <c r="F59" s="177">
        <f t="shared" si="3"/>
        <v>3.2814270079299553E-2</v>
      </c>
      <c r="G59" s="177">
        <f t="shared" si="26"/>
        <v>1.2480559129048982E-3</v>
      </c>
      <c r="H59" s="177">
        <f t="shared" si="27"/>
        <v>9.3700197768860037E-3</v>
      </c>
      <c r="I59" s="255">
        <f t="shared" si="8"/>
        <v>0</v>
      </c>
      <c r="J59" s="270">
        <f t="shared" si="9"/>
        <v>1</v>
      </c>
      <c r="K59" s="175">
        <f t="shared" si="14"/>
        <v>0.38520771394147207</v>
      </c>
      <c r="L59" s="177">
        <f t="shared" si="15"/>
        <v>0.61479228605852798</v>
      </c>
      <c r="M59" s="2" t="str">
        <f t="shared" si="16"/>
        <v>R+</v>
      </c>
      <c r="N59" s="1">
        <f t="shared" si="17"/>
        <v>13.443747923083455</v>
      </c>
      <c r="O59" s="175">
        <f t="shared" si="18"/>
        <v>0.22819295176205948</v>
      </c>
      <c r="P59" s="177">
        <f t="shared" si="19"/>
        <v>0.77180704823794055</v>
      </c>
      <c r="Q59" s="2" t="str">
        <f t="shared" si="20"/>
        <v>R+</v>
      </c>
      <c r="R59" s="1">
        <f t="shared" si="21"/>
        <v>9.0875324249329452</v>
      </c>
      <c r="S59" s="1"/>
      <c r="T59" s="5">
        <f t="shared" si="25"/>
        <v>-13.443747923083455</v>
      </c>
      <c r="U59" s="28">
        <f t="shared" si="22"/>
        <v>-9.0875324249329452</v>
      </c>
      <c r="Y59">
        <v>56</v>
      </c>
      <c r="Z59" s="13">
        <v>61678</v>
      </c>
      <c r="AA59">
        <v>56657</v>
      </c>
      <c r="AB59">
        <v>3396</v>
      </c>
      <c r="AC59">
        <v>1244</v>
      </c>
      <c r="AD59">
        <v>2228</v>
      </c>
      <c r="AE59">
        <v>77</v>
      </c>
      <c r="AF59">
        <v>858</v>
      </c>
      <c r="AG59" s="13">
        <v>52081</v>
      </c>
      <c r="AH59" s="19">
        <v>46488</v>
      </c>
      <c r="AI59" s="19">
        <v>2411</v>
      </c>
      <c r="AJ59" s="19">
        <v>920</v>
      </c>
      <c r="AK59" s="19">
        <v>1709</v>
      </c>
      <c r="AL59" s="19">
        <v>65</v>
      </c>
      <c r="AM59" s="9">
        <v>488</v>
      </c>
      <c r="AN59">
        <v>0</v>
      </c>
      <c r="AO59" s="9">
        <v>24912</v>
      </c>
      <c r="AP59" s="8">
        <v>13543.758114414093</v>
      </c>
      <c r="AQ59" s="8">
        <v>21615.865185528219</v>
      </c>
      <c r="AR59" s="91">
        <v>7304</v>
      </c>
      <c r="AS59" s="92">
        <v>24704</v>
      </c>
    </row>
    <row r="60" spans="1:45" x14ac:dyDescent="0.25">
      <c r="A60" s="29">
        <v>57</v>
      </c>
      <c r="B60" s="87">
        <f t="shared" si="24"/>
        <v>4.7002058743118816E-2</v>
      </c>
      <c r="C60" s="175">
        <f t="shared" si="0"/>
        <v>0.90644660511479691</v>
      </c>
      <c r="D60" s="177">
        <f t="shared" si="1"/>
        <v>4.9023613040281071E-2</v>
      </c>
      <c r="E60" s="177">
        <f t="shared" si="2"/>
        <v>1.9384753656344473E-2</v>
      </c>
      <c r="F60" s="177">
        <f t="shared" si="3"/>
        <v>1.1786093635100907E-2</v>
      </c>
      <c r="G60" s="177">
        <f t="shared" si="26"/>
        <v>3.5950649562872783E-3</v>
      </c>
      <c r="H60" s="177">
        <f t="shared" si="27"/>
        <v>9.7638695971893133E-3</v>
      </c>
      <c r="I60" s="255">
        <f t="shared" si="8"/>
        <v>0</v>
      </c>
      <c r="J60" s="270">
        <f t="shared" si="9"/>
        <v>1</v>
      </c>
      <c r="K60" s="175">
        <f t="shared" si="14"/>
        <v>0.27514053311980263</v>
      </c>
      <c r="L60" s="177">
        <f t="shared" si="15"/>
        <v>0.72485946688019742</v>
      </c>
      <c r="M60" s="2" t="str">
        <f t="shared" si="16"/>
        <v>R+</v>
      </c>
      <c r="N60" s="1">
        <f t="shared" si="17"/>
        <v>24.450466005250398</v>
      </c>
      <c r="O60" s="175">
        <f t="shared" si="18"/>
        <v>0.20878473472326775</v>
      </c>
      <c r="P60" s="177">
        <f t="shared" si="19"/>
        <v>0.79121526527673225</v>
      </c>
      <c r="Q60" s="2" t="str">
        <f t="shared" si="20"/>
        <v>R+</v>
      </c>
      <c r="R60" s="1">
        <f t="shared" si="21"/>
        <v>11.028354128812119</v>
      </c>
      <c r="S60" s="1"/>
      <c r="T60" s="5">
        <f t="shared" si="25"/>
        <v>-24.450466005250398</v>
      </c>
      <c r="U60" s="28">
        <f t="shared" si="22"/>
        <v>-11.028354128812119</v>
      </c>
      <c r="Y60">
        <v>57</v>
      </c>
      <c r="Z60" s="13">
        <v>67115</v>
      </c>
      <c r="AA60">
        <v>58892</v>
      </c>
      <c r="AB60">
        <v>3334</v>
      </c>
      <c r="AC60">
        <v>1569</v>
      </c>
      <c r="AD60">
        <v>877</v>
      </c>
      <c r="AE60">
        <v>229</v>
      </c>
      <c r="AF60">
        <v>974</v>
      </c>
      <c r="AG60" s="13">
        <v>48956</v>
      </c>
      <c r="AH60" s="19">
        <v>44376</v>
      </c>
      <c r="AI60" s="19">
        <v>2400</v>
      </c>
      <c r="AJ60" s="19">
        <v>949</v>
      </c>
      <c r="AK60" s="19">
        <v>577</v>
      </c>
      <c r="AL60" s="19">
        <v>176</v>
      </c>
      <c r="AM60" s="9">
        <v>478</v>
      </c>
      <c r="AN60">
        <v>0</v>
      </c>
      <c r="AO60" s="9">
        <v>24116</v>
      </c>
      <c r="AP60" s="8">
        <v>8953.5043886612457</v>
      </c>
      <c r="AQ60" s="8">
        <v>23588.063686162106</v>
      </c>
      <c r="AR60" s="91">
        <v>6379</v>
      </c>
      <c r="AS60" s="92">
        <v>24174</v>
      </c>
    </row>
    <row r="61" spans="1:45" x14ac:dyDescent="0.25">
      <c r="A61" s="30">
        <v>58</v>
      </c>
      <c r="B61" s="87">
        <f t="shared" si="24"/>
        <v>-3.9157404423658289E-2</v>
      </c>
      <c r="C61" s="175">
        <f t="shared" si="0"/>
        <v>0.33007325041089219</v>
      </c>
      <c r="D61" s="177">
        <f t="shared" si="1"/>
        <v>0.58549601282389463</v>
      </c>
      <c r="E61" s="177">
        <f t="shared" si="2"/>
        <v>4.8049022989671897E-2</v>
      </c>
      <c r="F61" s="177">
        <f t="shared" si="3"/>
        <v>1.826187529168273E-2</v>
      </c>
      <c r="G61" s="177">
        <f t="shared" si="26"/>
        <v>2.6175354584745247E-3</v>
      </c>
      <c r="H61" s="177">
        <f t="shared" si="27"/>
        <v>1.5502303025384006E-2</v>
      </c>
      <c r="I61" s="255">
        <f t="shared" si="8"/>
        <v>1</v>
      </c>
      <c r="J61" s="270">
        <f t="shared" si="9"/>
        <v>0</v>
      </c>
      <c r="K61" s="175">
        <f t="shared" si="14"/>
        <v>0.8786089784110872</v>
      </c>
      <c r="L61" s="177">
        <f t="shared" si="15"/>
        <v>0.12139102158891291</v>
      </c>
      <c r="M61" s="2" t="str">
        <f t="shared" si="16"/>
        <v>D+</v>
      </c>
      <c r="N61" s="1">
        <f t="shared" si="17"/>
        <v>35.896378523878056</v>
      </c>
      <c r="O61" s="175">
        <f t="shared" si="18"/>
        <v>0.78871339441290544</v>
      </c>
      <c r="P61" s="177">
        <f t="shared" si="19"/>
        <v>0.21128660558709461</v>
      </c>
      <c r="Q61" s="2" t="str">
        <f t="shared" si="20"/>
        <v>D+</v>
      </c>
      <c r="R61" s="1">
        <f t="shared" si="21"/>
        <v>46.964511840151651</v>
      </c>
      <c r="S61" s="1"/>
      <c r="T61" s="5">
        <f t="shared" si="25"/>
        <v>35.896378523878056</v>
      </c>
      <c r="U61" s="28">
        <f t="shared" si="22"/>
        <v>46.964511840151651</v>
      </c>
      <c r="Y61">
        <v>58</v>
      </c>
      <c r="Z61" s="13">
        <v>61592</v>
      </c>
      <c r="AA61">
        <v>17755</v>
      </c>
      <c r="AB61">
        <v>39435</v>
      </c>
      <c r="AC61">
        <v>3516</v>
      </c>
      <c r="AD61">
        <v>996</v>
      </c>
      <c r="AE61">
        <v>141</v>
      </c>
      <c r="AF61">
        <v>1314</v>
      </c>
      <c r="AG61" s="13">
        <v>49283</v>
      </c>
      <c r="AH61" s="19">
        <v>16267</v>
      </c>
      <c r="AI61" s="19">
        <v>28855</v>
      </c>
      <c r="AJ61" s="19">
        <v>2368</v>
      </c>
      <c r="AK61" s="19">
        <v>900</v>
      </c>
      <c r="AL61" s="19">
        <v>129</v>
      </c>
      <c r="AM61" s="9">
        <v>764</v>
      </c>
      <c r="AN61">
        <v>16195</v>
      </c>
      <c r="AO61" s="9">
        <v>0</v>
      </c>
      <c r="AP61" s="8">
        <v>17987.631021896927</v>
      </c>
      <c r="AQ61" s="8">
        <v>2485.2203418877962</v>
      </c>
      <c r="AR61" s="91">
        <v>14032</v>
      </c>
      <c r="AS61" s="92">
        <v>3759</v>
      </c>
    </row>
    <row r="62" spans="1:45" x14ac:dyDescent="0.25">
      <c r="A62" s="31">
        <v>59</v>
      </c>
      <c r="B62" s="87">
        <f t="shared" si="24"/>
        <v>5.1625367055855576E-3</v>
      </c>
      <c r="C62" s="175">
        <f t="shared" si="0"/>
        <v>0.4212927317523868</v>
      </c>
      <c r="D62" s="177">
        <f t="shared" si="1"/>
        <v>0.32990067754850633</v>
      </c>
      <c r="E62" s="177">
        <f t="shared" si="2"/>
        <v>0.18588312288266093</v>
      </c>
      <c r="F62" s="177">
        <f t="shared" si="3"/>
        <v>4.2462272867262091E-2</v>
      </c>
      <c r="G62" s="177">
        <f t="shared" si="26"/>
        <v>2.2905759162303663E-3</v>
      </c>
      <c r="H62" s="177">
        <f t="shared" si="27"/>
        <v>1.8170619032953497E-2</v>
      </c>
      <c r="I62" s="175">
        <f t="shared" si="8"/>
        <v>0.70124097055010182</v>
      </c>
      <c r="J62" s="183">
        <f t="shared" si="9"/>
        <v>0.29875902944989813</v>
      </c>
      <c r="K62" s="175">
        <f t="shared" si="14"/>
        <v>0.71844174886955825</v>
      </c>
      <c r="L62" s="177">
        <f t="shared" si="15"/>
        <v>0.28155825113044169</v>
      </c>
      <c r="M62" s="2" t="str">
        <f t="shared" si="16"/>
        <v>D+</v>
      </c>
      <c r="N62" s="1">
        <f t="shared" si="17"/>
        <v>19.879655569725163</v>
      </c>
      <c r="O62" s="175">
        <f t="shared" si="18"/>
        <v>0.65443860191772352</v>
      </c>
      <c r="P62" s="177">
        <f t="shared" si="19"/>
        <v>0.34556139808227654</v>
      </c>
      <c r="Q62" s="2" t="str">
        <f t="shared" si="20"/>
        <v>D+</v>
      </c>
      <c r="R62" s="1">
        <f t="shared" si="21"/>
        <v>33.537032590633459</v>
      </c>
      <c r="S62" s="1"/>
      <c r="T62" s="5">
        <f t="shared" si="25"/>
        <v>19.879655569725163</v>
      </c>
      <c r="U62" s="28">
        <f t="shared" si="22"/>
        <v>33.537032590633459</v>
      </c>
      <c r="Y62">
        <v>59</v>
      </c>
      <c r="Z62" s="13">
        <v>64433</v>
      </c>
      <c r="AA62">
        <v>27023</v>
      </c>
      <c r="AB62">
        <v>23554</v>
      </c>
      <c r="AC62">
        <v>15351</v>
      </c>
      <c r="AD62">
        <v>3000</v>
      </c>
      <c r="AE62">
        <v>141</v>
      </c>
      <c r="AF62">
        <v>1871</v>
      </c>
      <c r="AG62" s="13">
        <v>51952</v>
      </c>
      <c r="AH62" s="19">
        <v>21887</v>
      </c>
      <c r="AI62" s="19">
        <v>17139</v>
      </c>
      <c r="AJ62" s="19">
        <v>9657</v>
      </c>
      <c r="AK62" s="19">
        <v>2206</v>
      </c>
      <c r="AL62" s="19">
        <v>119</v>
      </c>
      <c r="AM62" s="9">
        <v>944</v>
      </c>
      <c r="AN62">
        <v>11358</v>
      </c>
      <c r="AO62" s="9">
        <v>4839</v>
      </c>
      <c r="AP62" s="8">
        <v>12540.908794701203</v>
      </c>
      <c r="AQ62" s="8">
        <v>4914.7983860603026</v>
      </c>
      <c r="AR62" s="91">
        <v>10579</v>
      </c>
      <c r="AS62" s="92">
        <v>5586</v>
      </c>
    </row>
    <row r="63" spans="1:45" x14ac:dyDescent="0.25">
      <c r="A63" s="32">
        <v>60</v>
      </c>
      <c r="B63" s="87">
        <f t="shared" si="24"/>
        <v>-6.44395262921114E-3</v>
      </c>
      <c r="C63" s="175">
        <f t="shared" si="0"/>
        <v>0.77556985366236419</v>
      </c>
      <c r="D63" s="177">
        <f t="shared" si="1"/>
        <v>0.12562281768606065</v>
      </c>
      <c r="E63" s="177">
        <f t="shared" si="2"/>
        <v>5.5886853152340224E-2</v>
      </c>
      <c r="F63" s="177">
        <f t="shared" si="3"/>
        <v>2.6442779238102711E-2</v>
      </c>
      <c r="G63" s="177">
        <f t="shared" si="26"/>
        <v>3.6486327435364275E-3</v>
      </c>
      <c r="H63" s="177">
        <f t="shared" si="27"/>
        <v>1.2829063517595825E-2</v>
      </c>
      <c r="I63" s="175">
        <f t="shared" si="8"/>
        <v>0.50193679918450562</v>
      </c>
      <c r="J63" s="183">
        <f t="shared" si="9"/>
        <v>0.49806320081549438</v>
      </c>
      <c r="K63" s="175">
        <f t="shared" si="14"/>
        <v>0.43618590195675278</v>
      </c>
      <c r="L63" s="177">
        <f t="shared" si="15"/>
        <v>0.56381409804324734</v>
      </c>
      <c r="M63" s="2" t="str">
        <f t="shared" si="16"/>
        <v>R+</v>
      </c>
      <c r="N63" s="1">
        <f t="shared" si="17"/>
        <v>8.3459291215553844</v>
      </c>
      <c r="O63" s="175">
        <f t="shared" si="18"/>
        <v>0.35969069593414815</v>
      </c>
      <c r="P63" s="177">
        <f t="shared" si="19"/>
        <v>0.64030930406585185</v>
      </c>
      <c r="Q63" s="2" t="str">
        <f t="shared" si="20"/>
        <v>D+</v>
      </c>
      <c r="R63" s="1">
        <f t="shared" si="21"/>
        <v>4.0622419922759221</v>
      </c>
      <c r="S63" s="1"/>
      <c r="T63" s="5">
        <f t="shared" si="25"/>
        <v>-8.3459291215553844</v>
      </c>
      <c r="U63" s="28">
        <f t="shared" si="22"/>
        <v>4.0622419922759221</v>
      </c>
      <c r="Y63">
        <v>60</v>
      </c>
      <c r="Z63" s="13">
        <v>63689</v>
      </c>
      <c r="AA63">
        <v>47219</v>
      </c>
      <c r="AB63">
        <v>8908</v>
      </c>
      <c r="AC63">
        <v>4463</v>
      </c>
      <c r="AD63">
        <v>1741</v>
      </c>
      <c r="AE63">
        <v>219</v>
      </c>
      <c r="AF63">
        <v>1381</v>
      </c>
      <c r="AG63" s="13">
        <v>50978</v>
      </c>
      <c r="AH63" s="19">
        <v>39537</v>
      </c>
      <c r="AI63" s="19">
        <v>6404</v>
      </c>
      <c r="AJ63" s="19">
        <v>2849</v>
      </c>
      <c r="AK63" s="19">
        <v>1348</v>
      </c>
      <c r="AL63" s="19">
        <v>186</v>
      </c>
      <c r="AM63" s="9">
        <v>654</v>
      </c>
      <c r="AN63">
        <v>12310</v>
      </c>
      <c r="AO63" s="9">
        <v>12215</v>
      </c>
      <c r="AP63" s="8">
        <v>11338.922478121143</v>
      </c>
      <c r="AQ63" s="8">
        <v>14656.696424860693</v>
      </c>
      <c r="AR63" s="91">
        <v>8652</v>
      </c>
      <c r="AS63" s="92">
        <v>15402</v>
      </c>
    </row>
    <row r="64" spans="1:45" x14ac:dyDescent="0.25">
      <c r="A64" s="33">
        <v>61</v>
      </c>
      <c r="B64" s="87">
        <f t="shared" si="24"/>
        <v>-4.7581469263430085E-2</v>
      </c>
      <c r="C64" s="175">
        <f t="shared" si="0"/>
        <v>0.90499033761509606</v>
      </c>
      <c r="D64" s="177">
        <f t="shared" si="1"/>
        <v>2.4985790610435377E-2</v>
      </c>
      <c r="E64" s="177">
        <f t="shared" si="2"/>
        <v>2.3417074002500853E-2</v>
      </c>
      <c r="F64" s="177">
        <f t="shared" si="3"/>
        <v>3.7035352961236785E-2</v>
      </c>
      <c r="G64" s="177">
        <f t="shared" si="26"/>
        <v>1.4323064681141299E-3</v>
      </c>
      <c r="H64" s="177">
        <f t="shared" si="27"/>
        <v>8.1391383426168019E-3</v>
      </c>
      <c r="I64" s="255">
        <f t="shared" si="8"/>
        <v>0</v>
      </c>
      <c r="J64" s="270">
        <f t="shared" si="9"/>
        <v>1</v>
      </c>
      <c r="K64" s="175">
        <f t="shared" si="14"/>
        <v>0.25302691749070716</v>
      </c>
      <c r="L64" s="177">
        <f t="shared" si="15"/>
        <v>0.74697308250929284</v>
      </c>
      <c r="M64" s="2" t="str">
        <f t="shared" si="16"/>
        <v>R+</v>
      </c>
      <c r="N64" s="1">
        <f t="shared" si="17"/>
        <v>26.661827568159946</v>
      </c>
      <c r="O64" s="175">
        <f t="shared" si="18"/>
        <v>0.16340428130821144</v>
      </c>
      <c r="P64" s="177">
        <f t="shared" si="19"/>
        <v>0.83659571869178861</v>
      </c>
      <c r="Q64" s="2" t="str">
        <f t="shared" si="20"/>
        <v>R+</v>
      </c>
      <c r="R64" s="1">
        <f t="shared" si="21"/>
        <v>15.566399470317748</v>
      </c>
      <c r="S64" s="1"/>
      <c r="T64" s="5">
        <f t="shared" si="25"/>
        <v>-26.661827568159946</v>
      </c>
      <c r="U64" s="28">
        <f t="shared" si="22"/>
        <v>-15.566399470317748</v>
      </c>
      <c r="Y64">
        <v>61</v>
      </c>
      <c r="Z64" s="13">
        <v>61052</v>
      </c>
      <c r="AA64">
        <v>54475</v>
      </c>
      <c r="AB64">
        <v>1562</v>
      </c>
      <c r="AC64">
        <v>1683</v>
      </c>
      <c r="AD64">
        <v>2399</v>
      </c>
      <c r="AE64">
        <v>97</v>
      </c>
      <c r="AF64">
        <v>773</v>
      </c>
      <c r="AG64" s="13">
        <v>43985</v>
      </c>
      <c r="AH64" s="19">
        <v>39806</v>
      </c>
      <c r="AI64" s="19">
        <v>1099</v>
      </c>
      <c r="AJ64" s="19">
        <v>1030</v>
      </c>
      <c r="AK64" s="19">
        <v>1629</v>
      </c>
      <c r="AL64" s="19">
        <v>63</v>
      </c>
      <c r="AM64" s="9">
        <v>358</v>
      </c>
      <c r="AN64">
        <v>0</v>
      </c>
      <c r="AO64" s="9">
        <v>23727</v>
      </c>
      <c r="AP64" s="8">
        <v>8763.1937990257538</v>
      </c>
      <c r="AQ64" s="8">
        <v>25870.251076844408</v>
      </c>
      <c r="AR64" s="91">
        <v>5351</v>
      </c>
      <c r="AS64" s="92">
        <v>27396</v>
      </c>
    </row>
    <row r="65" spans="1:45" x14ac:dyDescent="0.25">
      <c r="A65" s="34">
        <v>62</v>
      </c>
      <c r="B65" s="87">
        <f t="shared" si="24"/>
        <v>-3.1809747868968438E-2</v>
      </c>
      <c r="C65" s="175">
        <f t="shared" si="0"/>
        <v>0.82631907519428238</v>
      </c>
      <c r="D65" s="177">
        <f t="shared" si="1"/>
        <v>8.7141842292209323E-2</v>
      </c>
      <c r="E65" s="177">
        <f t="shared" si="2"/>
        <v>6.8822250446688049E-2</v>
      </c>
      <c r="F65" s="177">
        <f t="shared" si="3"/>
        <v>6.8886831851548876E-3</v>
      </c>
      <c r="G65" s="177">
        <f t="shared" si="26"/>
        <v>2.7339461391083461E-3</v>
      </c>
      <c r="H65" s="177">
        <f t="shared" si="27"/>
        <v>8.0942027425569933E-3</v>
      </c>
      <c r="I65" s="255">
        <f t="shared" si="8"/>
        <v>0</v>
      </c>
      <c r="J65" s="270">
        <f t="shared" si="9"/>
        <v>1</v>
      </c>
      <c r="K65" s="175">
        <f t="shared" si="14"/>
        <v>0.29586564464522719</v>
      </c>
      <c r="L65" s="177">
        <f t="shared" si="15"/>
        <v>0.70413435535477287</v>
      </c>
      <c r="M65" s="2" t="str">
        <f t="shared" si="16"/>
        <v>R+</v>
      </c>
      <c r="N65" s="1">
        <f t="shared" si="17"/>
        <v>22.377954852707944</v>
      </c>
      <c r="O65" s="175">
        <f t="shared" si="18"/>
        <v>0.2479668314463403</v>
      </c>
      <c r="P65" s="177">
        <f t="shared" si="19"/>
        <v>0.75203316855365976</v>
      </c>
      <c r="Q65" s="2" t="str">
        <f t="shared" si="20"/>
        <v>R+</v>
      </c>
      <c r="R65" s="1">
        <f t="shared" si="21"/>
        <v>7.1101444565048633</v>
      </c>
      <c r="S65" s="1"/>
      <c r="T65" s="5">
        <f t="shared" si="25"/>
        <v>-22.377954852707944</v>
      </c>
      <c r="U65" s="28">
        <f t="shared" si="22"/>
        <v>-7.1101444565048633</v>
      </c>
      <c r="Y65">
        <v>62</v>
      </c>
      <c r="Z65" s="13">
        <v>62063</v>
      </c>
      <c r="AA65">
        <v>49986</v>
      </c>
      <c r="AB65">
        <v>5439</v>
      </c>
      <c r="AC65">
        <v>5521</v>
      </c>
      <c r="AD65">
        <v>446</v>
      </c>
      <c r="AE65">
        <v>167</v>
      </c>
      <c r="AF65">
        <v>965</v>
      </c>
      <c r="AG65" s="13">
        <v>46453</v>
      </c>
      <c r="AH65" s="19">
        <v>38385</v>
      </c>
      <c r="AI65" s="19">
        <v>4048</v>
      </c>
      <c r="AJ65" s="19">
        <v>3197</v>
      </c>
      <c r="AK65" s="19">
        <v>320</v>
      </c>
      <c r="AL65" s="19">
        <v>127</v>
      </c>
      <c r="AM65" s="9">
        <v>376</v>
      </c>
      <c r="AN65">
        <v>0</v>
      </c>
      <c r="AO65" s="9">
        <v>15423</v>
      </c>
      <c r="AP65" s="8">
        <v>6202.5010376539803</v>
      </c>
      <c r="AQ65" s="8">
        <v>14761.409946642307</v>
      </c>
      <c r="AR65" s="91">
        <v>4665</v>
      </c>
      <c r="AS65" s="92">
        <v>14148</v>
      </c>
    </row>
    <row r="66" spans="1:45" x14ac:dyDescent="0.25">
      <c r="A66" s="35">
        <v>63</v>
      </c>
      <c r="B66" s="87">
        <f t="shared" si="24"/>
        <v>-4.7191466261588794E-2</v>
      </c>
      <c r="C66" s="175">
        <f t="shared" si="0"/>
        <v>0.88221657747416704</v>
      </c>
      <c r="D66" s="177">
        <f t="shared" si="1"/>
        <v>3.561123578879874E-2</v>
      </c>
      <c r="E66" s="177">
        <f t="shared" si="2"/>
        <v>3.2257268983205502E-2</v>
      </c>
      <c r="F66" s="177">
        <f t="shared" si="3"/>
        <v>3.763348048040642E-2</v>
      </c>
      <c r="G66" s="177">
        <f t="shared" si="26"/>
        <v>2.0469062122370463E-3</v>
      </c>
      <c r="H66" s="177">
        <f t="shared" si="27"/>
        <v>1.0234531061185232E-2</v>
      </c>
      <c r="I66" s="255">
        <f t="shared" si="8"/>
        <v>0</v>
      </c>
      <c r="J66" s="270">
        <f t="shared" si="9"/>
        <v>1</v>
      </c>
      <c r="K66" s="175">
        <f t="shared" si="14"/>
        <v>0.25137403818063964</v>
      </c>
      <c r="L66" s="177">
        <f t="shared" si="15"/>
        <v>0.74862596181936036</v>
      </c>
      <c r="M66" s="2" t="str">
        <f t="shared" si="16"/>
        <v>R+</v>
      </c>
      <c r="N66" s="1">
        <f t="shared" si="17"/>
        <v>26.827115499166698</v>
      </c>
      <c r="O66" s="175">
        <f t="shared" si="18"/>
        <v>0.18237305467676476</v>
      </c>
      <c r="P66" s="177">
        <f t="shared" si="19"/>
        <v>0.81762694532323521</v>
      </c>
      <c r="Q66" s="2" t="str">
        <f t="shared" si="20"/>
        <v>R+</v>
      </c>
      <c r="R66" s="1">
        <f t="shared" si="21"/>
        <v>13.669522133462417</v>
      </c>
      <c r="S66" s="1"/>
      <c r="T66" s="5">
        <f t="shared" si="25"/>
        <v>-26.827115499166698</v>
      </c>
      <c r="U66" s="28">
        <f t="shared" si="22"/>
        <v>-13.669522133462417</v>
      </c>
      <c r="Y66">
        <v>63</v>
      </c>
      <c r="Z66" s="13">
        <v>61077</v>
      </c>
      <c r="AA66">
        <v>49755</v>
      </c>
      <c r="AB66">
        <v>2114</v>
      </c>
      <c r="AC66">
        <v>2054</v>
      </c>
      <c r="AD66">
        <v>2384</v>
      </c>
      <c r="AE66">
        <v>109</v>
      </c>
      <c r="AF66">
        <v>876</v>
      </c>
      <c r="AG66" s="13">
        <v>40549</v>
      </c>
      <c r="AH66" s="19">
        <v>35773</v>
      </c>
      <c r="AI66" s="19">
        <v>1444</v>
      </c>
      <c r="AJ66" s="19">
        <v>1308</v>
      </c>
      <c r="AK66" s="19">
        <v>1526</v>
      </c>
      <c r="AL66" s="19">
        <v>83</v>
      </c>
      <c r="AM66" s="9">
        <v>415</v>
      </c>
      <c r="AN66">
        <v>0</v>
      </c>
      <c r="AO66" s="9">
        <v>23131</v>
      </c>
      <c r="AP66" s="8">
        <v>8332.0868189691009</v>
      </c>
      <c r="AQ66" s="8">
        <v>24814.084039700039</v>
      </c>
      <c r="AR66" s="91">
        <v>5707</v>
      </c>
      <c r="AS66" s="92">
        <v>25586</v>
      </c>
    </row>
    <row r="67" spans="1:45" x14ac:dyDescent="0.25">
      <c r="A67" s="36">
        <v>64</v>
      </c>
      <c r="B67" s="87">
        <f t="shared" si="24"/>
        <v>-3.2386952311693543E-2</v>
      </c>
      <c r="C67" s="175">
        <f t="shared" ref="C67:C102" si="28">AH67/AG67</f>
        <v>0.87130165936130244</v>
      </c>
      <c r="D67" s="177">
        <f t="shared" ref="D67:D102" si="29">AI67/AG67</f>
        <v>7.7802128991859731E-2</v>
      </c>
      <c r="E67" s="177">
        <f t="shared" ref="E67:E102" si="30">AJ67/AG67</f>
        <v>3.4615685660613647E-2</v>
      </c>
      <c r="F67" s="177">
        <f t="shared" ref="F67:F102" si="31">AK67/AG67</f>
        <v>6.2030369442705076E-3</v>
      </c>
      <c r="G67" s="177">
        <f t="shared" si="26"/>
        <v>2.9547589229805887E-3</v>
      </c>
      <c r="H67" s="177">
        <f t="shared" si="27"/>
        <v>7.1227301189730743E-3</v>
      </c>
      <c r="I67" s="175">
        <f t="shared" si="8"/>
        <v>0.336406806489909</v>
      </c>
      <c r="J67" s="183">
        <f t="shared" si="9"/>
        <v>0.66359319351009105</v>
      </c>
      <c r="K67" s="175">
        <f t="shared" si="14"/>
        <v>0.32404675560338231</v>
      </c>
      <c r="L67" s="177">
        <f t="shared" si="15"/>
        <v>0.67595324439661764</v>
      </c>
      <c r="M67" s="2" t="str">
        <f t="shared" si="16"/>
        <v>R+</v>
      </c>
      <c r="N67" s="1">
        <f t="shared" si="17"/>
        <v>19.55984375689243</v>
      </c>
      <c r="O67" s="175">
        <f t="shared" si="18"/>
        <v>0.30259557177212043</v>
      </c>
      <c r="P67" s="177">
        <f t="shared" si="19"/>
        <v>0.69740442822787962</v>
      </c>
      <c r="Q67" s="2" t="str">
        <f t="shared" si="20"/>
        <v>R+</v>
      </c>
      <c r="R67" s="1">
        <f t="shared" si="21"/>
        <v>1.6472704239268499</v>
      </c>
      <c r="S67" s="1"/>
      <c r="T67" s="5">
        <f t="shared" si="25"/>
        <v>-19.55984375689243</v>
      </c>
      <c r="U67" s="28">
        <f t="shared" si="22"/>
        <v>-1.6472704239268499</v>
      </c>
      <c r="Y67">
        <v>64</v>
      </c>
      <c r="Z67" s="13">
        <v>62026</v>
      </c>
      <c r="AA67">
        <v>57288</v>
      </c>
      <c r="AB67">
        <v>5395</v>
      </c>
      <c r="AC67">
        <v>2903</v>
      </c>
      <c r="AD67">
        <v>427</v>
      </c>
      <c r="AE67">
        <v>195</v>
      </c>
      <c r="AF67">
        <v>942</v>
      </c>
      <c r="AG67" s="13">
        <v>51104</v>
      </c>
      <c r="AH67" s="19">
        <v>44527</v>
      </c>
      <c r="AI67" s="19">
        <v>3976</v>
      </c>
      <c r="AJ67" s="19">
        <v>1769</v>
      </c>
      <c r="AK67" s="19">
        <v>317</v>
      </c>
      <c r="AL67" s="19">
        <v>151</v>
      </c>
      <c r="AM67" s="9">
        <v>364</v>
      </c>
      <c r="AN67">
        <v>8501</v>
      </c>
      <c r="AO67" s="9">
        <v>16769</v>
      </c>
      <c r="AP67" s="8">
        <v>8399.5930406007028</v>
      </c>
      <c r="AQ67" s="8">
        <v>17521.336255421633</v>
      </c>
      <c r="AR67" s="91">
        <v>7298</v>
      </c>
      <c r="AS67" s="92">
        <v>16820</v>
      </c>
    </row>
    <row r="68" spans="1:45" x14ac:dyDescent="0.25">
      <c r="A68" s="37">
        <v>65</v>
      </c>
      <c r="B68" s="87">
        <f t="shared" ref="B68:B102" si="32">(Z68-(Z$3/X$5))/(Z$3/X$5)</f>
        <v>-4.7565869143356435E-2</v>
      </c>
      <c r="C68" s="175">
        <f t="shared" si="28"/>
        <v>0.8540394055843088</v>
      </c>
      <c r="D68" s="177">
        <f t="shared" si="29"/>
        <v>6.6305337746284901E-2</v>
      </c>
      <c r="E68" s="177">
        <f t="shared" si="30"/>
        <v>5.904173793287279E-2</v>
      </c>
      <c r="F68" s="177">
        <f t="shared" si="31"/>
        <v>1.0862080454919034E-2</v>
      </c>
      <c r="G68" s="177">
        <f t="shared" si="26"/>
        <v>2.310135720473578E-3</v>
      </c>
      <c r="H68" s="177">
        <f t="shared" si="27"/>
        <v>7.441302561140852E-3</v>
      </c>
      <c r="I68" s="255">
        <f t="shared" ref="I68:I83" si="33">AN68/(AN68+AO68)</f>
        <v>0</v>
      </c>
      <c r="J68" s="270">
        <f t="shared" ref="J68:J83" si="34">AO68/(AN68+AO68)</f>
        <v>1</v>
      </c>
      <c r="K68" s="175">
        <f t="shared" si="14"/>
        <v>0.2957006377503803</v>
      </c>
      <c r="L68" s="177">
        <f t="shared" si="15"/>
        <v>0.70429936224961964</v>
      </c>
      <c r="M68" s="2" t="str">
        <f t="shared" si="16"/>
        <v>R+</v>
      </c>
      <c r="N68" s="1">
        <f t="shared" si="17"/>
        <v>22.394455542192631</v>
      </c>
      <c r="O68" s="175">
        <f t="shared" si="18"/>
        <v>0.22786370323247584</v>
      </c>
      <c r="P68" s="177">
        <f t="shared" si="19"/>
        <v>0.77213629676752416</v>
      </c>
      <c r="Q68" s="2" t="str">
        <f t="shared" si="20"/>
        <v>R+</v>
      </c>
      <c r="R68" s="1">
        <f t="shared" si="21"/>
        <v>9.1204572778913082</v>
      </c>
      <c r="S68" s="1"/>
      <c r="T68" s="5">
        <f t="shared" ref="T68:T102" si="35">(AP68/(AP68+AQ68)-W$2)*100</f>
        <v>-22.394455542192631</v>
      </c>
      <c r="U68" s="28">
        <f t="shared" si="22"/>
        <v>-9.1204572778913082</v>
      </c>
      <c r="Y68">
        <v>65</v>
      </c>
      <c r="Z68" s="13">
        <v>61053</v>
      </c>
      <c r="AA68">
        <v>54539</v>
      </c>
      <c r="AB68">
        <v>4152</v>
      </c>
      <c r="AC68">
        <v>4429</v>
      </c>
      <c r="AD68">
        <v>789</v>
      </c>
      <c r="AE68">
        <v>137</v>
      </c>
      <c r="AF68">
        <v>855</v>
      </c>
      <c r="AG68" s="13">
        <v>45019</v>
      </c>
      <c r="AH68" s="19">
        <v>38448</v>
      </c>
      <c r="AI68" s="19">
        <v>2985</v>
      </c>
      <c r="AJ68" s="19">
        <v>2658</v>
      </c>
      <c r="AK68" s="19">
        <v>489</v>
      </c>
      <c r="AL68" s="19">
        <v>104</v>
      </c>
      <c r="AM68" s="9">
        <v>335</v>
      </c>
      <c r="AN68">
        <v>0</v>
      </c>
      <c r="AO68" s="9">
        <v>18544</v>
      </c>
      <c r="AP68" s="8">
        <v>8046.7193820051434</v>
      </c>
      <c r="AQ68" s="8">
        <v>19165.664883455556</v>
      </c>
      <c r="AR68" s="91">
        <v>5731</v>
      </c>
      <c r="AS68" s="92">
        <v>19420</v>
      </c>
    </row>
    <row r="69" spans="1:45" x14ac:dyDescent="0.25">
      <c r="A69" s="38">
        <v>66</v>
      </c>
      <c r="B69" s="87">
        <f t="shared" si="32"/>
        <v>3.4022758841840792E-2</v>
      </c>
      <c r="C69" s="175">
        <f t="shared" si="28"/>
        <v>0.86295972868138338</v>
      </c>
      <c r="D69" s="177">
        <f t="shared" si="29"/>
        <v>7.2053776324607549E-2</v>
      </c>
      <c r="E69" s="177">
        <f t="shared" si="30"/>
        <v>4.9653743831360043E-2</v>
      </c>
      <c r="F69" s="177">
        <f t="shared" si="31"/>
        <v>5.0567616417213296E-3</v>
      </c>
      <c r="G69" s="177">
        <f t="shared" si="26"/>
        <v>3.0259336731585469E-3</v>
      </c>
      <c r="H69" s="177">
        <f t="shared" si="27"/>
        <v>7.2500558477691353E-3</v>
      </c>
      <c r="I69" s="255">
        <f t="shared" si="33"/>
        <v>0</v>
      </c>
      <c r="J69" s="270">
        <f t="shared" si="34"/>
        <v>1</v>
      </c>
      <c r="K69" s="175">
        <f t="shared" ref="K69:K102" si="36">AP69/(AP69+AQ69)</f>
        <v>0.31966991863648631</v>
      </c>
      <c r="L69" s="177">
        <f t="shared" ref="L69:L102" si="37">AQ69/(AP69+AQ69)</f>
        <v>0.68033008136351369</v>
      </c>
      <c r="M69" s="2" t="str">
        <f t="shared" ref="M69:M102" si="38">IF(T69&gt;0,"D+","R+")</f>
        <v>R+</v>
      </c>
      <c r="N69" s="1">
        <f t="shared" ref="N69:N102" si="39">ABS(T69)</f>
        <v>19.99752745358203</v>
      </c>
      <c r="O69" s="175">
        <f t="shared" ref="O69:O102" si="40">AR69/(AR69+AS69)</f>
        <v>0.23959495408907577</v>
      </c>
      <c r="P69" s="177">
        <f t="shared" ref="P69:P102" si="41">AS69/(AR69+AS69)</f>
        <v>0.76040504591092417</v>
      </c>
      <c r="Q69" s="2" t="str">
        <f t="shared" ref="Q69:Q102" si="42">IF(U69&gt;0,"D+","R+")</f>
        <v>R+</v>
      </c>
      <c r="R69" s="1">
        <f t="shared" ref="R69:R102" si="43">ABS(U69)</f>
        <v>7.9473321922313156</v>
      </c>
      <c r="S69" s="1"/>
      <c r="T69" s="5">
        <f t="shared" si="35"/>
        <v>-19.99752745358203</v>
      </c>
      <c r="U69" s="28">
        <f t="shared" ref="U69:U102" si="44">(AR69/(AR69+AS69)-O$3)*100</f>
        <v>-7.9473321922313156</v>
      </c>
      <c r="Y69">
        <v>66</v>
      </c>
      <c r="Z69" s="13">
        <v>66283</v>
      </c>
      <c r="AA69">
        <v>56159</v>
      </c>
      <c r="AB69">
        <v>4877</v>
      </c>
      <c r="AC69">
        <v>3903</v>
      </c>
      <c r="AD69">
        <v>340</v>
      </c>
      <c r="AE69">
        <v>190</v>
      </c>
      <c r="AF69">
        <v>814</v>
      </c>
      <c r="AG69" s="13">
        <v>49241</v>
      </c>
      <c r="AH69" s="19">
        <v>42493</v>
      </c>
      <c r="AI69" s="19">
        <v>3548</v>
      </c>
      <c r="AJ69" s="19">
        <v>2445</v>
      </c>
      <c r="AK69" s="19">
        <v>249</v>
      </c>
      <c r="AL69" s="19">
        <v>149</v>
      </c>
      <c r="AM69" s="9">
        <v>357</v>
      </c>
      <c r="AN69">
        <v>0</v>
      </c>
      <c r="AO69" s="9">
        <v>18466</v>
      </c>
      <c r="AP69" s="8">
        <v>8290</v>
      </c>
      <c r="AQ69" s="8">
        <v>17643</v>
      </c>
      <c r="AR69" s="91">
        <v>5584</v>
      </c>
      <c r="AS69" s="92">
        <v>17722</v>
      </c>
    </row>
    <row r="70" spans="1:45" x14ac:dyDescent="0.25">
      <c r="A70" s="39">
        <v>67</v>
      </c>
      <c r="B70" s="87">
        <f t="shared" si="32"/>
        <v>3.7111582616423784E-2</v>
      </c>
      <c r="C70" s="175">
        <f t="shared" si="28"/>
        <v>0.59947334591221046</v>
      </c>
      <c r="D70" s="177">
        <f t="shared" si="29"/>
        <v>0.25752140828132453</v>
      </c>
      <c r="E70" s="177">
        <f t="shared" si="30"/>
        <v>8.3186464575255553E-2</v>
      </c>
      <c r="F70" s="177">
        <f t="shared" si="31"/>
        <v>2.9380663086524705E-2</v>
      </c>
      <c r="G70" s="177">
        <f t="shared" si="26"/>
        <v>5.1628688133695498E-3</v>
      </c>
      <c r="H70" s="177">
        <f t="shared" si="27"/>
        <v>2.5275249331315183E-2</v>
      </c>
      <c r="I70" s="255">
        <f t="shared" si="33"/>
        <v>1</v>
      </c>
      <c r="J70" s="270">
        <f t="shared" si="34"/>
        <v>0</v>
      </c>
      <c r="K70" s="175">
        <f t="shared" si="36"/>
        <v>0.55391386356491668</v>
      </c>
      <c r="L70" s="177">
        <f t="shared" si="37"/>
        <v>0.44608613643508332</v>
      </c>
      <c r="M70" s="2" t="str">
        <f t="shared" si="38"/>
        <v>D+</v>
      </c>
      <c r="N70" s="1">
        <f t="shared" si="39"/>
        <v>3.4268670392610057</v>
      </c>
      <c r="O70" s="175">
        <f t="shared" si="40"/>
        <v>0.47276871401151632</v>
      </c>
      <c r="P70" s="177">
        <f t="shared" si="41"/>
        <v>0.52723128598848368</v>
      </c>
      <c r="Q70" s="2" t="str">
        <f t="shared" si="42"/>
        <v>D+</v>
      </c>
      <c r="R70" s="1">
        <f t="shared" si="43"/>
        <v>15.37004380001274</v>
      </c>
      <c r="S70" s="1"/>
      <c r="T70" s="5">
        <f t="shared" si="35"/>
        <v>3.4268670392610057</v>
      </c>
      <c r="U70" s="28">
        <f t="shared" si="44"/>
        <v>15.37004380001274</v>
      </c>
      <c r="Y70">
        <v>67</v>
      </c>
      <c r="Z70" s="13">
        <v>66481</v>
      </c>
      <c r="AA70">
        <v>38181</v>
      </c>
      <c r="AB70">
        <v>17852</v>
      </c>
      <c r="AC70">
        <v>6634</v>
      </c>
      <c r="AD70">
        <v>1726</v>
      </c>
      <c r="AE70">
        <v>322</v>
      </c>
      <c r="AF70">
        <v>2935</v>
      </c>
      <c r="AG70" s="13">
        <v>48229</v>
      </c>
      <c r="AH70" s="19">
        <v>28912</v>
      </c>
      <c r="AI70" s="19">
        <v>12420</v>
      </c>
      <c r="AJ70" s="19">
        <v>4012</v>
      </c>
      <c r="AK70" s="19">
        <v>1417</v>
      </c>
      <c r="AL70" s="19">
        <v>249</v>
      </c>
      <c r="AM70" s="9">
        <v>1219</v>
      </c>
      <c r="AN70">
        <v>12700</v>
      </c>
      <c r="AO70" s="9">
        <v>0</v>
      </c>
      <c r="AP70" s="8">
        <v>10572</v>
      </c>
      <c r="AQ70" s="8">
        <v>8514</v>
      </c>
      <c r="AR70" s="91">
        <v>7882</v>
      </c>
      <c r="AS70" s="92">
        <v>8790</v>
      </c>
    </row>
    <row r="71" spans="1:45" x14ac:dyDescent="0.25">
      <c r="A71" s="40">
        <v>68</v>
      </c>
      <c r="B71" s="87">
        <f t="shared" si="32"/>
        <v>4.0933612034468395E-2</v>
      </c>
      <c r="C71" s="175">
        <f t="shared" si="28"/>
        <v>0.8111944349504413</v>
      </c>
      <c r="D71" s="177">
        <f t="shared" si="29"/>
        <v>0.10770220551277669</v>
      </c>
      <c r="E71" s="177">
        <f t="shared" si="30"/>
        <v>4.1114618307565493E-2</v>
      </c>
      <c r="F71" s="177">
        <f t="shared" si="31"/>
        <v>2.1693238706045559E-2</v>
      </c>
      <c r="G71" s="177">
        <f t="shared" si="26"/>
        <v>3.538470817668228E-3</v>
      </c>
      <c r="H71" s="177">
        <f t="shared" si="27"/>
        <v>1.4757031705502724E-2</v>
      </c>
      <c r="I71" s="255">
        <f t="shared" si="33"/>
        <v>0</v>
      </c>
      <c r="J71" s="270">
        <f t="shared" si="34"/>
        <v>1</v>
      </c>
      <c r="K71" s="175">
        <f t="shared" si="36"/>
        <v>0.36307739021520474</v>
      </c>
      <c r="L71" s="177">
        <f t="shared" si="37"/>
        <v>0.6369226097847952</v>
      </c>
      <c r="M71" s="2" t="str">
        <f t="shared" si="38"/>
        <v>R+</v>
      </c>
      <c r="N71" s="1">
        <f t="shared" si="39"/>
        <v>15.656780295710188</v>
      </c>
      <c r="O71" s="175">
        <f t="shared" si="40"/>
        <v>0.28344121946126538</v>
      </c>
      <c r="P71" s="177">
        <f t="shared" si="41"/>
        <v>0.71655878053873456</v>
      </c>
      <c r="Q71" s="2" t="str">
        <f t="shared" si="42"/>
        <v>R+</v>
      </c>
      <c r="R71" s="1">
        <f t="shared" si="43"/>
        <v>3.5627056550123548</v>
      </c>
      <c r="S71" s="1"/>
      <c r="T71" s="5">
        <f t="shared" si="35"/>
        <v>-15.656780295710188</v>
      </c>
      <c r="U71" s="28">
        <f t="shared" si="44"/>
        <v>-3.5627056550123548</v>
      </c>
      <c r="Y71">
        <v>68</v>
      </c>
      <c r="Z71" s="13">
        <v>66726</v>
      </c>
      <c r="AA71">
        <v>53061</v>
      </c>
      <c r="AB71">
        <v>7564</v>
      </c>
      <c r="AC71">
        <v>3363</v>
      </c>
      <c r="AD71">
        <v>1382</v>
      </c>
      <c r="AE71">
        <v>235</v>
      </c>
      <c r="AF71">
        <v>1703</v>
      </c>
      <c r="AG71" s="13">
        <v>49739</v>
      </c>
      <c r="AH71" s="19">
        <v>40348</v>
      </c>
      <c r="AI71" s="19">
        <v>5357</v>
      </c>
      <c r="AJ71" s="19">
        <v>2045</v>
      </c>
      <c r="AK71" s="19">
        <v>1079</v>
      </c>
      <c r="AL71" s="19">
        <v>176</v>
      </c>
      <c r="AM71" s="9">
        <v>734</v>
      </c>
      <c r="AN71">
        <v>0</v>
      </c>
      <c r="AO71" s="9">
        <v>18376</v>
      </c>
      <c r="AP71" s="8">
        <v>9566</v>
      </c>
      <c r="AQ71" s="8">
        <v>16781</v>
      </c>
      <c r="AR71" s="91">
        <v>6787</v>
      </c>
      <c r="AS71" s="92">
        <v>17158</v>
      </c>
    </row>
    <row r="72" spans="1:45" x14ac:dyDescent="0.25">
      <c r="A72" s="41">
        <v>69</v>
      </c>
      <c r="B72" s="87">
        <f t="shared" si="32"/>
        <v>4.5098844094133339E-2</v>
      </c>
      <c r="C72" s="175">
        <f t="shared" si="28"/>
        <v>0.84561856215232978</v>
      </c>
      <c r="D72" s="177">
        <f t="shared" si="29"/>
        <v>0.11013346305970939</v>
      </c>
      <c r="E72" s="177">
        <f t="shared" si="30"/>
        <v>2.7517502485247151E-2</v>
      </c>
      <c r="F72" s="177">
        <f t="shared" si="31"/>
        <v>3.1515048964656611E-3</v>
      </c>
      <c r="G72" s="177">
        <f t="shared" si="26"/>
        <v>3.8706402419678926E-3</v>
      </c>
      <c r="H72" s="177">
        <f t="shared" si="27"/>
        <v>9.7083271642801252E-3</v>
      </c>
      <c r="I72" s="175">
        <f t="shared" si="33"/>
        <v>0.56822165952473702</v>
      </c>
      <c r="J72" s="183">
        <f t="shared" si="34"/>
        <v>0.43177834047526298</v>
      </c>
      <c r="K72" s="175">
        <f t="shared" si="36"/>
        <v>0.41410424491389264</v>
      </c>
      <c r="L72" s="177">
        <f t="shared" si="37"/>
        <v>0.58589575508610736</v>
      </c>
      <c r="M72" s="2" t="str">
        <f t="shared" si="38"/>
        <v>R+</v>
      </c>
      <c r="N72" s="1">
        <f t="shared" si="39"/>
        <v>10.554094825841398</v>
      </c>
      <c r="O72" s="175">
        <f t="shared" si="40"/>
        <v>0.35190362425659533</v>
      </c>
      <c r="P72" s="177">
        <f t="shared" si="41"/>
        <v>0.64809637574340462</v>
      </c>
      <c r="Q72" s="2" t="str">
        <f t="shared" si="42"/>
        <v>D+</v>
      </c>
      <c r="R72" s="1">
        <f t="shared" si="43"/>
        <v>3.2835348245206397</v>
      </c>
      <c r="S72" s="1"/>
      <c r="T72" s="5">
        <f t="shared" si="35"/>
        <v>-10.554094825841398</v>
      </c>
      <c r="U72" s="28">
        <f t="shared" si="44"/>
        <v>3.2835348245206397</v>
      </c>
      <c r="Y72">
        <v>69</v>
      </c>
      <c r="Z72" s="13">
        <v>66993</v>
      </c>
      <c r="AA72">
        <v>51872</v>
      </c>
      <c r="AB72">
        <v>6918</v>
      </c>
      <c r="AC72">
        <v>2204</v>
      </c>
      <c r="AD72">
        <v>207</v>
      </c>
      <c r="AE72">
        <v>228</v>
      </c>
      <c r="AF72">
        <v>1062</v>
      </c>
      <c r="AG72" s="13">
        <v>47279</v>
      </c>
      <c r="AH72" s="19">
        <v>39980</v>
      </c>
      <c r="AI72" s="19">
        <v>5207</v>
      </c>
      <c r="AJ72" s="19">
        <v>1301</v>
      </c>
      <c r="AK72" s="19">
        <v>149</v>
      </c>
      <c r="AL72" s="19">
        <v>183</v>
      </c>
      <c r="AM72" s="9">
        <v>459</v>
      </c>
      <c r="AN72">
        <v>11669</v>
      </c>
      <c r="AO72" s="9">
        <v>8867</v>
      </c>
      <c r="AP72" s="8">
        <v>9033.6692219619908</v>
      </c>
      <c r="AQ72" s="8">
        <v>12781.294843041545</v>
      </c>
      <c r="AR72" s="91">
        <v>6923</v>
      </c>
      <c r="AS72" s="92">
        <v>12750</v>
      </c>
    </row>
    <row r="73" spans="1:45" x14ac:dyDescent="0.25">
      <c r="A73" s="42">
        <v>70</v>
      </c>
      <c r="B73" s="87">
        <f t="shared" si="32"/>
        <v>1.0497777770774363E-2</v>
      </c>
      <c r="C73" s="175">
        <f t="shared" si="28"/>
        <v>0.91315561466078299</v>
      </c>
      <c r="D73" s="177">
        <f t="shared" si="29"/>
        <v>5.6680569828124687E-2</v>
      </c>
      <c r="E73" s="177">
        <f t="shared" si="30"/>
        <v>1.2956134518124484E-2</v>
      </c>
      <c r="F73" s="177">
        <f t="shared" si="31"/>
        <v>3.5866126659815836E-3</v>
      </c>
      <c r="G73" s="177">
        <f t="shared" si="26"/>
        <v>3.4657156098249009E-3</v>
      </c>
      <c r="H73" s="177">
        <f t="shared" si="27"/>
        <v>1.0155352717161337E-2</v>
      </c>
      <c r="I73" s="175">
        <f t="shared" si="33"/>
        <v>0.46824552476987835</v>
      </c>
      <c r="J73" s="183">
        <f t="shared" si="34"/>
        <v>0.53175447523012165</v>
      </c>
      <c r="K73" s="175">
        <f t="shared" si="36"/>
        <v>0.31608587328914162</v>
      </c>
      <c r="L73" s="177">
        <f t="shared" si="37"/>
        <v>0.68391412671085838</v>
      </c>
      <c r="M73" s="2" t="str">
        <f t="shared" si="38"/>
        <v>R+</v>
      </c>
      <c r="N73" s="1">
        <f t="shared" si="39"/>
        <v>20.355931988316499</v>
      </c>
      <c r="O73" s="175">
        <f t="shared" si="40"/>
        <v>0.27226948274176199</v>
      </c>
      <c r="P73" s="177">
        <f t="shared" si="41"/>
        <v>0.72773051725823801</v>
      </c>
      <c r="Q73" s="2" t="str">
        <f t="shared" si="42"/>
        <v>R+</v>
      </c>
      <c r="R73" s="1">
        <f t="shared" si="43"/>
        <v>4.6798793269626939</v>
      </c>
      <c r="S73" s="1"/>
      <c r="T73" s="5">
        <f t="shared" si="35"/>
        <v>-20.355931988316499</v>
      </c>
      <c r="U73" s="28">
        <f t="shared" si="44"/>
        <v>-4.6798793269626939</v>
      </c>
      <c r="Y73">
        <v>70</v>
      </c>
      <c r="Z73" s="13">
        <v>64775</v>
      </c>
      <c r="AA73">
        <v>58544</v>
      </c>
      <c r="AB73">
        <v>3627</v>
      </c>
      <c r="AC73">
        <v>1080</v>
      </c>
      <c r="AD73">
        <v>237</v>
      </c>
      <c r="AE73">
        <v>199</v>
      </c>
      <c r="AF73">
        <v>1088</v>
      </c>
      <c r="AG73" s="13">
        <v>49629</v>
      </c>
      <c r="AH73" s="19">
        <v>45319</v>
      </c>
      <c r="AI73" s="19">
        <v>2813</v>
      </c>
      <c r="AJ73" s="19">
        <v>643</v>
      </c>
      <c r="AK73" s="19">
        <v>178</v>
      </c>
      <c r="AL73" s="19">
        <v>172</v>
      </c>
      <c r="AM73" s="9">
        <v>504</v>
      </c>
      <c r="AN73">
        <v>10123</v>
      </c>
      <c r="AO73" s="9">
        <v>11496</v>
      </c>
      <c r="AP73" s="8">
        <v>7416.6419915848228</v>
      </c>
      <c r="AQ73" s="8">
        <v>16047.367691633133</v>
      </c>
      <c r="AR73" s="91">
        <v>5569</v>
      </c>
      <c r="AS73" s="92">
        <v>14885</v>
      </c>
    </row>
    <row r="74" spans="1:45" x14ac:dyDescent="0.25">
      <c r="A74" s="43">
        <v>71</v>
      </c>
      <c r="B74" s="87">
        <f t="shared" si="32"/>
        <v>-3.6115381009296246E-2</v>
      </c>
      <c r="C74" s="175">
        <f t="shared" si="28"/>
        <v>0.93469115748261067</v>
      </c>
      <c r="D74" s="177">
        <f t="shared" si="29"/>
        <v>3.6944479153650712E-2</v>
      </c>
      <c r="E74" s="177">
        <f t="shared" si="30"/>
        <v>1.426548377691699E-2</v>
      </c>
      <c r="F74" s="177">
        <f t="shared" si="31"/>
        <v>2.8114457078595527E-3</v>
      </c>
      <c r="G74" s="177">
        <f t="shared" si="26"/>
        <v>3.1863051355741595E-3</v>
      </c>
      <c r="H74" s="177">
        <f t="shared" si="27"/>
        <v>8.1011287433878955E-3</v>
      </c>
      <c r="I74" s="255">
        <f t="shared" si="33"/>
        <v>0</v>
      </c>
      <c r="J74" s="270">
        <f t="shared" si="34"/>
        <v>1</v>
      </c>
      <c r="K74" s="175">
        <f t="shared" si="36"/>
        <v>0.25086960390404994</v>
      </c>
      <c r="L74" s="177">
        <f t="shared" si="37"/>
        <v>0.74913039609595011</v>
      </c>
      <c r="M74" s="2" t="str">
        <f t="shared" si="38"/>
        <v>R+</v>
      </c>
      <c r="N74" s="1">
        <f t="shared" si="39"/>
        <v>26.877558926825667</v>
      </c>
      <c r="O74" s="175">
        <f t="shared" si="40"/>
        <v>0.22459008417262688</v>
      </c>
      <c r="P74" s="177">
        <f t="shared" si="41"/>
        <v>0.77540991582737318</v>
      </c>
      <c r="Q74" s="2" t="str">
        <f t="shared" si="42"/>
        <v>R+</v>
      </c>
      <c r="R74" s="1">
        <f t="shared" si="43"/>
        <v>9.4478191838762058</v>
      </c>
      <c r="S74" s="1"/>
      <c r="T74" s="5">
        <f t="shared" si="35"/>
        <v>-26.877558926825667</v>
      </c>
      <c r="U74" s="28">
        <f t="shared" si="44"/>
        <v>-9.4478191838762058</v>
      </c>
      <c r="Y74">
        <v>71</v>
      </c>
      <c r="Z74" s="13">
        <v>61787</v>
      </c>
      <c r="AA74">
        <v>57519</v>
      </c>
      <c r="AB74">
        <v>2077</v>
      </c>
      <c r="AC74">
        <v>1075</v>
      </c>
      <c r="AD74">
        <v>192</v>
      </c>
      <c r="AE74">
        <v>192</v>
      </c>
      <c r="AF74">
        <v>732</v>
      </c>
      <c r="AG74" s="13">
        <v>48018</v>
      </c>
      <c r="AH74" s="19">
        <v>44882</v>
      </c>
      <c r="AI74" s="19">
        <v>1774</v>
      </c>
      <c r="AJ74" s="19">
        <v>685</v>
      </c>
      <c r="AK74" s="19">
        <v>135</v>
      </c>
      <c r="AL74" s="19">
        <v>153</v>
      </c>
      <c r="AM74" s="9">
        <v>389</v>
      </c>
      <c r="AN74">
        <v>0</v>
      </c>
      <c r="AO74" s="9">
        <v>15620</v>
      </c>
      <c r="AP74" s="8">
        <v>5657.3580084151772</v>
      </c>
      <c r="AQ74" s="8">
        <v>16893.632308366869</v>
      </c>
      <c r="AR74" s="91">
        <v>4616</v>
      </c>
      <c r="AS74" s="92">
        <v>15937</v>
      </c>
    </row>
    <row r="75" spans="1:45" x14ac:dyDescent="0.25">
      <c r="A75" s="44">
        <v>72</v>
      </c>
      <c r="B75" s="87">
        <f t="shared" si="32"/>
        <v>7.3309533958231133E-3</v>
      </c>
      <c r="C75" s="175">
        <f t="shared" si="28"/>
        <v>0.90913680979117018</v>
      </c>
      <c r="D75" s="177">
        <f t="shared" si="29"/>
        <v>6.2043058528900914E-2</v>
      </c>
      <c r="E75" s="177">
        <f t="shared" si="30"/>
        <v>1.5773316637718623E-2</v>
      </c>
      <c r="F75" s="177">
        <f t="shared" si="31"/>
        <v>2.7265015955083411E-3</v>
      </c>
      <c r="G75" s="177">
        <f t="shared" si="26"/>
        <v>2.5447348224744517E-3</v>
      </c>
      <c r="H75" s="177">
        <f t="shared" si="27"/>
        <v>7.7755786242274909E-3</v>
      </c>
      <c r="I75" s="255">
        <f t="shared" si="33"/>
        <v>0</v>
      </c>
      <c r="J75" s="270">
        <f t="shared" si="34"/>
        <v>1</v>
      </c>
      <c r="K75" s="175">
        <f t="shared" si="36"/>
        <v>0.27991127734527899</v>
      </c>
      <c r="L75" s="177">
        <f t="shared" si="37"/>
        <v>0.72008872265472101</v>
      </c>
      <c r="M75" s="2" t="str">
        <f t="shared" si="38"/>
        <v>R+</v>
      </c>
      <c r="N75" s="1">
        <f t="shared" si="39"/>
        <v>23.973391582702764</v>
      </c>
      <c r="O75" s="175">
        <f t="shared" si="40"/>
        <v>0.24020402326246543</v>
      </c>
      <c r="P75" s="177">
        <f t="shared" si="41"/>
        <v>0.75979597673753452</v>
      </c>
      <c r="Q75" s="2" t="str">
        <f t="shared" si="42"/>
        <v>R+</v>
      </c>
      <c r="R75" s="1">
        <f t="shared" si="43"/>
        <v>7.8864252748923498</v>
      </c>
      <c r="S75" s="1"/>
      <c r="T75" s="5">
        <f t="shared" si="35"/>
        <v>-23.973391582702764</v>
      </c>
      <c r="U75" s="28">
        <f t="shared" si="44"/>
        <v>-7.8864252748923498</v>
      </c>
      <c r="Y75">
        <v>72</v>
      </c>
      <c r="Z75" s="13">
        <v>64572</v>
      </c>
      <c r="AA75">
        <v>57768</v>
      </c>
      <c r="AB75">
        <v>4183</v>
      </c>
      <c r="AC75">
        <v>1314</v>
      </c>
      <c r="AD75">
        <v>179</v>
      </c>
      <c r="AE75">
        <v>171</v>
      </c>
      <c r="AF75">
        <v>957</v>
      </c>
      <c r="AG75" s="13">
        <v>49514</v>
      </c>
      <c r="AH75" s="19">
        <v>45015</v>
      </c>
      <c r="AI75" s="19">
        <v>3072</v>
      </c>
      <c r="AJ75" s="19">
        <v>781</v>
      </c>
      <c r="AK75" s="19">
        <v>135</v>
      </c>
      <c r="AL75" s="19">
        <v>126</v>
      </c>
      <c r="AM75" s="9">
        <v>385</v>
      </c>
      <c r="AN75">
        <v>0</v>
      </c>
      <c r="AO75" s="9">
        <v>18168</v>
      </c>
      <c r="AP75" s="8">
        <v>6436</v>
      </c>
      <c r="AQ75" s="8">
        <v>16557</v>
      </c>
      <c r="AR75" s="91">
        <v>5039</v>
      </c>
      <c r="AS75" s="92">
        <v>15939</v>
      </c>
    </row>
    <row r="76" spans="1:45" x14ac:dyDescent="0.25">
      <c r="A76" s="45">
        <v>73</v>
      </c>
      <c r="B76" s="87">
        <f t="shared" si="32"/>
        <v>-3.6988987733420728E-2</v>
      </c>
      <c r="C76" s="175">
        <f t="shared" si="28"/>
        <v>0.76167669490672729</v>
      </c>
      <c r="D76" s="177">
        <f t="shared" si="29"/>
        <v>0.19125430141066146</v>
      </c>
      <c r="E76" s="177">
        <f t="shared" si="30"/>
        <v>2.6824703680598878E-2</v>
      </c>
      <c r="F76" s="177">
        <f t="shared" si="31"/>
        <v>1.1188698609462098E-2</v>
      </c>
      <c r="G76" s="177">
        <f t="shared" si="26"/>
        <v>1.5495140160585999E-3</v>
      </c>
      <c r="H76" s="177">
        <f t="shared" si="27"/>
        <v>7.5060873764916589E-3</v>
      </c>
      <c r="I76" s="175">
        <f t="shared" si="33"/>
        <v>0.29444012297662703</v>
      </c>
      <c r="J76" s="183">
        <f t="shared" si="34"/>
        <v>0.70555987702337297</v>
      </c>
      <c r="K76" s="175">
        <f t="shared" si="36"/>
        <v>0.32728695434850036</v>
      </c>
      <c r="L76" s="177">
        <f t="shared" si="37"/>
        <v>0.6727130456514997</v>
      </c>
      <c r="M76" s="2" t="str">
        <f t="shared" si="38"/>
        <v>R+</v>
      </c>
      <c r="N76" s="1">
        <f t="shared" si="39"/>
        <v>19.235823882380625</v>
      </c>
      <c r="O76" s="175">
        <f t="shared" si="40"/>
        <v>0.277168073676132</v>
      </c>
      <c r="P76" s="177">
        <f t="shared" si="41"/>
        <v>0.72283192632386795</v>
      </c>
      <c r="Q76" s="2" t="str">
        <f t="shared" si="42"/>
        <v>R+</v>
      </c>
      <c r="R76" s="1">
        <f t="shared" si="43"/>
        <v>4.1900202335256935</v>
      </c>
      <c r="S76" s="1"/>
      <c r="T76" s="5">
        <f t="shared" si="35"/>
        <v>-19.235823882380625</v>
      </c>
      <c r="U76" s="28">
        <f t="shared" si="44"/>
        <v>-4.1900202335256935</v>
      </c>
      <c r="Y76">
        <v>73</v>
      </c>
      <c r="Z76" s="13">
        <v>61731</v>
      </c>
      <c r="AA76">
        <v>47450</v>
      </c>
      <c r="AB76">
        <v>13441</v>
      </c>
      <c r="AC76">
        <v>2246</v>
      </c>
      <c r="AD76">
        <v>788</v>
      </c>
      <c r="AE76">
        <v>91</v>
      </c>
      <c r="AF76">
        <v>899</v>
      </c>
      <c r="AG76" s="13">
        <v>49693</v>
      </c>
      <c r="AH76" s="19">
        <v>37850</v>
      </c>
      <c r="AI76" s="19">
        <v>9504</v>
      </c>
      <c r="AJ76" s="19">
        <v>1333</v>
      </c>
      <c r="AK76" s="19">
        <v>556</v>
      </c>
      <c r="AL76" s="19">
        <v>77</v>
      </c>
      <c r="AM76" s="9">
        <v>373</v>
      </c>
      <c r="AN76">
        <v>7949</v>
      </c>
      <c r="AO76" s="9">
        <v>19048</v>
      </c>
      <c r="AP76" s="8">
        <v>9085.3100328600667</v>
      </c>
      <c r="AQ76" s="8">
        <v>18674.152763160469</v>
      </c>
      <c r="AR76" s="91">
        <v>7223</v>
      </c>
      <c r="AS76" s="92">
        <v>18837</v>
      </c>
    </row>
    <row r="77" spans="1:45" x14ac:dyDescent="0.25">
      <c r="A77" s="46">
        <v>74</v>
      </c>
      <c r="B77" s="87">
        <f t="shared" si="32"/>
        <v>3.0980735427478749E-2</v>
      </c>
      <c r="C77" s="175">
        <f t="shared" si="28"/>
        <v>0.79924404202613819</v>
      </c>
      <c r="D77" s="177">
        <f t="shared" si="29"/>
        <v>0.10735030323737935</v>
      </c>
      <c r="E77" s="177">
        <f t="shared" si="30"/>
        <v>5.2126932604424706E-2</v>
      </c>
      <c r="F77" s="177">
        <f t="shared" si="31"/>
        <v>1.8087469035619714E-2</v>
      </c>
      <c r="G77" s="177">
        <f t="shared" si="26"/>
        <v>5.1892030409156917E-3</v>
      </c>
      <c r="H77" s="177">
        <f t="shared" si="27"/>
        <v>1.8002050055522335E-2</v>
      </c>
      <c r="I77" s="175">
        <f t="shared" si="33"/>
        <v>0.52641647442750239</v>
      </c>
      <c r="J77" s="183">
        <f t="shared" si="34"/>
        <v>0.47358352557249761</v>
      </c>
      <c r="K77" s="175">
        <f t="shared" si="36"/>
        <v>0.45543409712003363</v>
      </c>
      <c r="L77" s="177">
        <f t="shared" si="37"/>
        <v>0.54456590287996631</v>
      </c>
      <c r="M77" s="2" t="str">
        <f t="shared" si="38"/>
        <v>R+</v>
      </c>
      <c r="N77" s="1">
        <f t="shared" si="39"/>
        <v>6.4211096052272989</v>
      </c>
      <c r="O77" s="175">
        <f t="shared" si="40"/>
        <v>0.39185525695426687</v>
      </c>
      <c r="P77" s="177">
        <f t="shared" si="41"/>
        <v>0.60814474304573318</v>
      </c>
      <c r="Q77" s="2" t="str">
        <f t="shared" si="42"/>
        <v>D+</v>
      </c>
      <c r="R77" s="1">
        <f t="shared" si="43"/>
        <v>7.2786980942877939</v>
      </c>
      <c r="S77" s="1"/>
      <c r="T77" s="5">
        <f t="shared" si="35"/>
        <v>-6.4211096052272989</v>
      </c>
      <c r="U77" s="28">
        <f t="shared" si="44"/>
        <v>7.2786980942877939</v>
      </c>
      <c r="Y77">
        <v>74</v>
      </c>
      <c r="Z77" s="13">
        <v>66088</v>
      </c>
      <c r="AA77">
        <v>49740</v>
      </c>
      <c r="AB77">
        <v>7232</v>
      </c>
      <c r="AC77">
        <v>4162</v>
      </c>
      <c r="AD77">
        <v>1074</v>
      </c>
      <c r="AE77">
        <v>310</v>
      </c>
      <c r="AF77">
        <v>1819</v>
      </c>
      <c r="AG77" s="13">
        <v>46828</v>
      </c>
      <c r="AH77" s="19">
        <v>37427</v>
      </c>
      <c r="AI77" s="19">
        <v>5027</v>
      </c>
      <c r="AJ77" s="19">
        <v>2441</v>
      </c>
      <c r="AK77" s="19">
        <v>847</v>
      </c>
      <c r="AL77" s="19">
        <v>243</v>
      </c>
      <c r="AM77" s="9">
        <v>843</v>
      </c>
      <c r="AN77">
        <v>9356</v>
      </c>
      <c r="AO77" s="9">
        <v>8417</v>
      </c>
      <c r="AP77" s="8">
        <v>8666</v>
      </c>
      <c r="AQ77" s="8">
        <v>10362</v>
      </c>
      <c r="AR77" s="91">
        <v>6649</v>
      </c>
      <c r="AS77" s="92">
        <v>10319</v>
      </c>
    </row>
    <row r="78" spans="1:45" x14ac:dyDescent="0.25">
      <c r="A78" s="47">
        <v>75</v>
      </c>
      <c r="B78" s="87">
        <f t="shared" si="32"/>
        <v>-3.0561738263076323E-2</v>
      </c>
      <c r="C78" s="175">
        <f t="shared" si="28"/>
        <v>0.92069914558001975</v>
      </c>
      <c r="D78" s="177">
        <f t="shared" si="29"/>
        <v>4.7034176799211305E-2</v>
      </c>
      <c r="E78" s="177">
        <f t="shared" si="30"/>
        <v>1.3576240552086756E-2</v>
      </c>
      <c r="F78" s="177">
        <f t="shared" si="31"/>
        <v>5.278508051265199E-3</v>
      </c>
      <c r="G78" s="177">
        <f t="shared" si="26"/>
        <v>4.1694051922444957E-3</v>
      </c>
      <c r="H78" s="177">
        <f t="shared" si="27"/>
        <v>9.2425238251725265E-3</v>
      </c>
      <c r="I78" s="175">
        <f t="shared" si="33"/>
        <v>0.41217493026185548</v>
      </c>
      <c r="J78" s="183">
        <f t="shared" si="34"/>
        <v>0.58782506973814452</v>
      </c>
      <c r="K78" s="175">
        <f t="shared" si="36"/>
        <v>0.36608651571476852</v>
      </c>
      <c r="L78" s="177">
        <f t="shared" si="37"/>
        <v>0.63391348428523153</v>
      </c>
      <c r="M78" s="2" t="str">
        <f t="shared" si="38"/>
        <v>R+</v>
      </c>
      <c r="N78" s="1">
        <f t="shared" si="39"/>
        <v>15.355867745753809</v>
      </c>
      <c r="O78" s="175">
        <f t="shared" si="40"/>
        <v>0.31548783897120491</v>
      </c>
      <c r="P78" s="177">
        <f t="shared" si="41"/>
        <v>0.68451216102879509</v>
      </c>
      <c r="Q78" s="2" t="str">
        <f t="shared" si="42"/>
        <v>R+</v>
      </c>
      <c r="R78" s="1">
        <f t="shared" si="43"/>
        <v>0.35804370401840147</v>
      </c>
      <c r="S78" s="1"/>
      <c r="T78" s="5">
        <f t="shared" si="35"/>
        <v>-15.355867745753809</v>
      </c>
      <c r="U78" s="28">
        <f t="shared" si="44"/>
        <v>-0.35804370401840147</v>
      </c>
      <c r="Y78">
        <v>75</v>
      </c>
      <c r="Z78" s="13">
        <v>62143</v>
      </c>
      <c r="AA78">
        <v>56554</v>
      </c>
      <c r="AB78">
        <v>3086</v>
      </c>
      <c r="AC78">
        <v>1094</v>
      </c>
      <c r="AD78">
        <v>300</v>
      </c>
      <c r="AE78">
        <v>236</v>
      </c>
      <c r="AF78">
        <v>873</v>
      </c>
      <c r="AG78" s="13">
        <v>48688</v>
      </c>
      <c r="AH78" s="19">
        <v>44827</v>
      </c>
      <c r="AI78" s="19">
        <v>2290</v>
      </c>
      <c r="AJ78" s="19">
        <v>661</v>
      </c>
      <c r="AK78" s="19">
        <v>257</v>
      </c>
      <c r="AL78" s="19">
        <v>203</v>
      </c>
      <c r="AM78" s="9">
        <v>450</v>
      </c>
      <c r="AN78">
        <v>9161</v>
      </c>
      <c r="AO78" s="9">
        <v>13065</v>
      </c>
      <c r="AP78" s="8">
        <v>8666</v>
      </c>
      <c r="AQ78" s="8">
        <v>15006</v>
      </c>
      <c r="AR78" s="91">
        <v>6771</v>
      </c>
      <c r="AS78" s="92">
        <v>14691</v>
      </c>
    </row>
    <row r="79" spans="1:45" x14ac:dyDescent="0.25">
      <c r="A79" s="48">
        <v>76</v>
      </c>
      <c r="B79" s="87">
        <f t="shared" si="32"/>
        <v>-3.9157404423658289E-2</v>
      </c>
      <c r="C79" s="175">
        <f t="shared" si="28"/>
        <v>0.85798658819186679</v>
      </c>
      <c r="D79" s="177">
        <f t="shared" si="29"/>
        <v>0.10579742837807354</v>
      </c>
      <c r="E79" s="177">
        <f t="shared" si="30"/>
        <v>1.9112851957426739E-2</v>
      </c>
      <c r="F79" s="177">
        <f t="shared" si="31"/>
        <v>7.321124623177409E-3</v>
      </c>
      <c r="G79" s="177">
        <f t="shared" si="26"/>
        <v>2.1327645961077045E-3</v>
      </c>
      <c r="H79" s="177">
        <f t="shared" si="27"/>
        <v>7.649242253347825E-3</v>
      </c>
      <c r="I79" s="175">
        <f t="shared" si="33"/>
        <v>0.45690286663085411</v>
      </c>
      <c r="J79" s="183">
        <f t="shared" si="34"/>
        <v>0.54309713336914589</v>
      </c>
      <c r="K79" s="175">
        <f t="shared" si="36"/>
        <v>0.3181945604534423</v>
      </c>
      <c r="L79" s="177">
        <f t="shared" si="37"/>
        <v>0.6818054395465577</v>
      </c>
      <c r="M79" s="2" t="str">
        <f t="shared" si="38"/>
        <v>R+</v>
      </c>
      <c r="N79" s="1">
        <f t="shared" si="39"/>
        <v>20.145063271886432</v>
      </c>
      <c r="O79" s="175">
        <f t="shared" si="40"/>
        <v>0.30847197338111082</v>
      </c>
      <c r="P79" s="177">
        <f t="shared" si="41"/>
        <v>0.69152802661888912</v>
      </c>
      <c r="Q79" s="2" t="str">
        <f t="shared" si="42"/>
        <v>R+</v>
      </c>
      <c r="R79" s="1">
        <f t="shared" si="43"/>
        <v>1.0596302630278109</v>
      </c>
      <c r="S79" s="1"/>
      <c r="T79" s="5">
        <f t="shared" si="35"/>
        <v>-20.145063271886432</v>
      </c>
      <c r="U79" s="28">
        <f t="shared" si="44"/>
        <v>-1.0596302630278109</v>
      </c>
      <c r="Y79">
        <v>76</v>
      </c>
      <c r="Z79" s="13">
        <v>61592</v>
      </c>
      <c r="AA79">
        <v>52158</v>
      </c>
      <c r="AB79">
        <v>6702</v>
      </c>
      <c r="AC79">
        <v>1534</v>
      </c>
      <c r="AD79">
        <v>440</v>
      </c>
      <c r="AE79">
        <v>136</v>
      </c>
      <c r="AF79">
        <v>845</v>
      </c>
      <c r="AG79" s="13">
        <v>48763</v>
      </c>
      <c r="AH79" s="19">
        <v>41838</v>
      </c>
      <c r="AI79" s="19">
        <v>5159</v>
      </c>
      <c r="AJ79" s="19">
        <v>932</v>
      </c>
      <c r="AK79" s="19">
        <v>357</v>
      </c>
      <c r="AL79" s="19">
        <v>104</v>
      </c>
      <c r="AM79" s="9">
        <v>373</v>
      </c>
      <c r="AN79">
        <v>9356</v>
      </c>
      <c r="AO79" s="9">
        <v>11121</v>
      </c>
      <c r="AP79" s="8">
        <v>6791.7092332915336</v>
      </c>
      <c r="AQ79" s="8">
        <v>14552.807855916486</v>
      </c>
      <c r="AR79" s="91">
        <v>6026</v>
      </c>
      <c r="AS79" s="92">
        <v>13509</v>
      </c>
    </row>
    <row r="80" spans="1:45" x14ac:dyDescent="0.25">
      <c r="A80" s="49">
        <v>77</v>
      </c>
      <c r="B80" s="87">
        <f t="shared" si="32"/>
        <v>2.0045051255849065E-2</v>
      </c>
      <c r="C80" s="175">
        <f t="shared" si="28"/>
        <v>0.84846728747851807</v>
      </c>
      <c r="D80" s="177">
        <f t="shared" si="29"/>
        <v>0.11951960353303226</v>
      </c>
      <c r="E80" s="177">
        <f t="shared" si="30"/>
        <v>1.9563566604052597E-2</v>
      </c>
      <c r="F80" s="177">
        <f t="shared" si="31"/>
        <v>3.7168778226289918E-3</v>
      </c>
      <c r="G80" s="177">
        <f t="shared" si="26"/>
        <v>2.1581871228168337E-3</v>
      </c>
      <c r="H80" s="177">
        <f t="shared" si="27"/>
        <v>6.5744774389512812E-3</v>
      </c>
      <c r="I80" s="175">
        <f t="shared" si="33"/>
        <v>0.33780049737496548</v>
      </c>
      <c r="J80" s="183">
        <f t="shared" si="34"/>
        <v>0.66219950262503458</v>
      </c>
      <c r="K80" s="175">
        <f t="shared" si="36"/>
        <v>0.27263852440819186</v>
      </c>
      <c r="L80" s="177">
        <f t="shared" si="37"/>
        <v>0.72736147559180808</v>
      </c>
      <c r="M80" s="2" t="str">
        <f t="shared" si="38"/>
        <v>R+</v>
      </c>
      <c r="N80" s="1">
        <f t="shared" si="39"/>
        <v>24.700666876411475</v>
      </c>
      <c r="O80" s="175">
        <f t="shared" si="40"/>
        <v>0.25231394030978466</v>
      </c>
      <c r="P80" s="177">
        <f t="shared" si="41"/>
        <v>0.74768605969021529</v>
      </c>
      <c r="Q80" s="2" t="str">
        <f t="shared" si="42"/>
        <v>R+</v>
      </c>
      <c r="R80" s="1">
        <f t="shared" si="43"/>
        <v>6.6754335701604273</v>
      </c>
      <c r="S80" s="1"/>
      <c r="T80" s="5">
        <f t="shared" si="35"/>
        <v>-24.700666876411475</v>
      </c>
      <c r="U80" s="28">
        <f t="shared" si="44"/>
        <v>-6.6754335701604273</v>
      </c>
      <c r="Y80">
        <v>77</v>
      </c>
      <c r="Z80" s="13">
        <v>65387</v>
      </c>
      <c r="AA80">
        <v>54010</v>
      </c>
      <c r="AB80">
        <v>8277</v>
      </c>
      <c r="AC80">
        <v>1657</v>
      </c>
      <c r="AD80">
        <v>253</v>
      </c>
      <c r="AE80">
        <v>127</v>
      </c>
      <c r="AF80">
        <v>840</v>
      </c>
      <c r="AG80" s="13">
        <v>50042</v>
      </c>
      <c r="AH80" s="19">
        <v>42459</v>
      </c>
      <c r="AI80" s="19">
        <v>5981</v>
      </c>
      <c r="AJ80" s="19">
        <v>979</v>
      </c>
      <c r="AK80" s="19">
        <v>186</v>
      </c>
      <c r="AL80" s="19">
        <v>108</v>
      </c>
      <c r="AM80" s="9">
        <v>329</v>
      </c>
      <c r="AN80">
        <v>7335</v>
      </c>
      <c r="AO80" s="9">
        <v>14379</v>
      </c>
      <c r="AP80" s="8">
        <v>6381.5797099817974</v>
      </c>
      <c r="AQ80" s="8">
        <v>17025.162693110713</v>
      </c>
      <c r="AR80" s="91">
        <v>5343</v>
      </c>
      <c r="AS80" s="92">
        <v>15833</v>
      </c>
    </row>
    <row r="81" spans="1:46" x14ac:dyDescent="0.25">
      <c r="A81" s="50">
        <v>78</v>
      </c>
      <c r="B81" s="87">
        <f t="shared" si="32"/>
        <v>2.0216652576659232E-2</v>
      </c>
      <c r="C81" s="175">
        <f t="shared" si="28"/>
        <v>0.9393945625796899</v>
      </c>
      <c r="D81" s="177">
        <f t="shared" si="29"/>
        <v>2.2457121704437956E-2</v>
      </c>
      <c r="E81" s="177">
        <f t="shared" si="30"/>
        <v>2.237486118537408E-2</v>
      </c>
      <c r="F81" s="177">
        <f t="shared" si="31"/>
        <v>4.2569818615555465E-3</v>
      </c>
      <c r="G81" s="177">
        <f t="shared" si="26"/>
        <v>3.3932464113848558E-3</v>
      </c>
      <c r="H81" s="177">
        <f t="shared" si="27"/>
        <v>8.123226257557686E-3</v>
      </c>
      <c r="I81" s="175">
        <f t="shared" si="33"/>
        <v>0.37529954735067012</v>
      </c>
      <c r="J81" s="183">
        <f t="shared" si="34"/>
        <v>0.62470045264932994</v>
      </c>
      <c r="K81" s="175">
        <f t="shared" si="36"/>
        <v>0.32302817961243346</v>
      </c>
      <c r="L81" s="177">
        <f t="shared" si="37"/>
        <v>0.67697182038756643</v>
      </c>
      <c r="M81" s="2" t="str">
        <f t="shared" si="38"/>
        <v>R+</v>
      </c>
      <c r="N81" s="1">
        <f t="shared" si="39"/>
        <v>19.661701355987315</v>
      </c>
      <c r="O81" s="175">
        <f t="shared" si="40"/>
        <v>0.23929762169370972</v>
      </c>
      <c r="P81" s="177">
        <f t="shared" si="41"/>
        <v>0.76070237830629028</v>
      </c>
      <c r="Q81" s="2" t="str">
        <f t="shared" si="42"/>
        <v>R+</v>
      </c>
      <c r="R81" s="1">
        <f t="shared" si="43"/>
        <v>7.9770654317679215</v>
      </c>
      <c r="S81" s="1"/>
      <c r="T81" s="5">
        <f t="shared" si="35"/>
        <v>-19.661701355987315</v>
      </c>
      <c r="U81" s="28">
        <f t="shared" si="44"/>
        <v>-7.9770654317679215</v>
      </c>
      <c r="Y81">
        <v>78</v>
      </c>
      <c r="Z81" s="13">
        <v>65398</v>
      </c>
      <c r="AA81">
        <v>60210</v>
      </c>
      <c r="AB81">
        <v>1452</v>
      </c>
      <c r="AC81">
        <v>1740</v>
      </c>
      <c r="AD81">
        <v>286</v>
      </c>
      <c r="AE81">
        <v>203</v>
      </c>
      <c r="AF81">
        <v>885</v>
      </c>
      <c r="AG81" s="13">
        <v>48626</v>
      </c>
      <c r="AH81" s="19">
        <v>45679</v>
      </c>
      <c r="AI81" s="19">
        <v>1092</v>
      </c>
      <c r="AJ81" s="19">
        <v>1088</v>
      </c>
      <c r="AK81" s="19">
        <v>207</v>
      </c>
      <c r="AL81" s="19">
        <v>165</v>
      </c>
      <c r="AM81" s="9">
        <v>395</v>
      </c>
      <c r="AN81">
        <v>8457</v>
      </c>
      <c r="AO81" s="9">
        <v>14077</v>
      </c>
      <c r="AP81" s="8">
        <v>7981.7377374373082</v>
      </c>
      <c r="AQ81" s="8">
        <v>16727.368901536822</v>
      </c>
      <c r="AR81" s="91">
        <v>5383</v>
      </c>
      <c r="AS81" s="92">
        <v>17112</v>
      </c>
    </row>
    <row r="82" spans="1:46" x14ac:dyDescent="0.25">
      <c r="A82" s="51">
        <v>79</v>
      </c>
      <c r="B82" s="87">
        <f t="shared" si="32"/>
        <v>1.8553112499714449E-3</v>
      </c>
      <c r="C82" s="175">
        <f t="shared" si="28"/>
        <v>0.81425601547866533</v>
      </c>
      <c r="D82" s="177">
        <f t="shared" si="29"/>
        <v>0.1602000699833275</v>
      </c>
      <c r="E82" s="177">
        <f t="shared" si="30"/>
        <v>1.4861165428236215E-2</v>
      </c>
      <c r="F82" s="177">
        <f t="shared" si="31"/>
        <v>1.9759998353333472E-3</v>
      </c>
      <c r="G82" s="177">
        <f t="shared" si="26"/>
        <v>2.6140831154930736E-3</v>
      </c>
      <c r="H82" s="177">
        <f t="shared" si="27"/>
        <v>6.092666158944487E-3</v>
      </c>
      <c r="I82" s="255">
        <f t="shared" si="33"/>
        <v>0</v>
      </c>
      <c r="J82" s="270">
        <f t="shared" si="34"/>
        <v>1</v>
      </c>
      <c r="K82" s="175">
        <f t="shared" si="36"/>
        <v>0.32963897026649647</v>
      </c>
      <c r="L82" s="177">
        <f t="shared" si="37"/>
        <v>0.67036102973350353</v>
      </c>
      <c r="M82" s="2" t="str">
        <f t="shared" si="38"/>
        <v>R+</v>
      </c>
      <c r="N82" s="1">
        <f t="shared" si="39"/>
        <v>19.000622290581013</v>
      </c>
      <c r="O82" s="175">
        <f t="shared" si="40"/>
        <v>0.28329107283378507</v>
      </c>
      <c r="P82" s="177">
        <f t="shared" si="41"/>
        <v>0.71670892716621493</v>
      </c>
      <c r="Q82" s="2" t="str">
        <f t="shared" si="42"/>
        <v>R+</v>
      </c>
      <c r="R82" s="1">
        <f t="shared" si="43"/>
        <v>3.5777203177603853</v>
      </c>
      <c r="S82" s="1"/>
      <c r="T82" s="5">
        <f t="shared" si="35"/>
        <v>-19.000622290581013</v>
      </c>
      <c r="U82" s="28">
        <f t="shared" si="44"/>
        <v>-3.5777203177603853</v>
      </c>
      <c r="Y82">
        <v>79</v>
      </c>
      <c r="Z82" s="13">
        <v>64221</v>
      </c>
      <c r="AA82">
        <v>50995</v>
      </c>
      <c r="AB82">
        <v>10844</v>
      </c>
      <c r="AC82">
        <v>1253</v>
      </c>
      <c r="AD82">
        <v>138</v>
      </c>
      <c r="AE82">
        <v>173</v>
      </c>
      <c r="AF82">
        <v>818</v>
      </c>
      <c r="AG82" s="13">
        <v>48583</v>
      </c>
      <c r="AH82" s="19">
        <v>39559</v>
      </c>
      <c r="AI82" s="19">
        <v>7783</v>
      </c>
      <c r="AJ82" s="19">
        <v>722</v>
      </c>
      <c r="AK82" s="19">
        <v>96</v>
      </c>
      <c r="AL82" s="19">
        <v>127</v>
      </c>
      <c r="AM82" s="9">
        <v>296</v>
      </c>
      <c r="AN82">
        <v>0</v>
      </c>
      <c r="AO82" s="9">
        <v>17593</v>
      </c>
      <c r="AP82" s="8">
        <v>8375.7110567266682</v>
      </c>
      <c r="AQ82" s="8">
        <v>17033.029450972797</v>
      </c>
      <c r="AR82" s="91">
        <v>6480</v>
      </c>
      <c r="AS82" s="92">
        <v>16394</v>
      </c>
    </row>
    <row r="83" spans="1:46" x14ac:dyDescent="0.25">
      <c r="A83" s="52">
        <v>80</v>
      </c>
      <c r="B83" s="87">
        <f t="shared" si="32"/>
        <v>-4.6957464460484023E-2</v>
      </c>
      <c r="C83" s="175">
        <f t="shared" si="28"/>
        <v>0.43843575905292481</v>
      </c>
      <c r="D83" s="177">
        <f t="shared" si="29"/>
        <v>0.52818158077994426</v>
      </c>
      <c r="E83" s="177">
        <f t="shared" si="30"/>
        <v>1.9999129526462395E-2</v>
      </c>
      <c r="F83" s="177">
        <f t="shared" si="31"/>
        <v>4.4394150417827296E-3</v>
      </c>
      <c r="G83" s="177">
        <f t="shared" si="26"/>
        <v>1.9585654596100278E-3</v>
      </c>
      <c r="H83" s="177">
        <f t="shared" si="27"/>
        <v>6.9855501392757664E-3</v>
      </c>
      <c r="I83" s="255">
        <f t="shared" si="33"/>
        <v>1</v>
      </c>
      <c r="J83" s="270">
        <f t="shared" si="34"/>
        <v>0</v>
      </c>
      <c r="K83" s="175">
        <f t="shared" si="36"/>
        <v>0.66340187518159976</v>
      </c>
      <c r="L83" s="177">
        <f t="shared" si="37"/>
        <v>0.33659812481840024</v>
      </c>
      <c r="M83" s="2" t="str">
        <f t="shared" si="38"/>
        <v>D+</v>
      </c>
      <c r="N83" s="1">
        <f t="shared" si="39"/>
        <v>14.375668200929315</v>
      </c>
      <c r="O83" s="175">
        <f t="shared" si="40"/>
        <v>0.57956595419012735</v>
      </c>
      <c r="P83" s="177">
        <f t="shared" si="41"/>
        <v>0.42043404580987265</v>
      </c>
      <c r="Q83" s="2" t="str">
        <f t="shared" si="42"/>
        <v>D+</v>
      </c>
      <c r="R83" s="1">
        <f t="shared" si="43"/>
        <v>26.049767817873843</v>
      </c>
      <c r="S83" s="1"/>
      <c r="T83" s="5">
        <f t="shared" si="35"/>
        <v>14.375668200929315</v>
      </c>
      <c r="U83" s="28">
        <f t="shared" si="44"/>
        <v>26.049767817873843</v>
      </c>
      <c r="Y83">
        <v>80</v>
      </c>
      <c r="Z83" s="13">
        <v>61092</v>
      </c>
      <c r="AA83">
        <v>24189</v>
      </c>
      <c r="AB83">
        <v>33311</v>
      </c>
      <c r="AC83">
        <v>1431</v>
      </c>
      <c r="AD83">
        <v>280</v>
      </c>
      <c r="AE83">
        <v>109</v>
      </c>
      <c r="AF83">
        <v>678</v>
      </c>
      <c r="AG83" s="13">
        <v>45952</v>
      </c>
      <c r="AH83" s="19">
        <v>20147</v>
      </c>
      <c r="AI83" s="19">
        <v>24271</v>
      </c>
      <c r="AJ83" s="19">
        <v>919</v>
      </c>
      <c r="AK83" s="19">
        <v>204</v>
      </c>
      <c r="AL83" s="19">
        <v>90</v>
      </c>
      <c r="AM83" s="9">
        <v>321</v>
      </c>
      <c r="AN83">
        <v>17697</v>
      </c>
      <c r="AO83" s="9">
        <v>0</v>
      </c>
      <c r="AP83" s="8">
        <v>14335.008926315601</v>
      </c>
      <c r="AQ83" s="8">
        <v>7273.3245177096105</v>
      </c>
      <c r="AR83" s="91">
        <v>10602</v>
      </c>
      <c r="AS83" s="92">
        <v>7691</v>
      </c>
    </row>
    <row r="84" spans="1:46" x14ac:dyDescent="0.25">
      <c r="A84" s="53">
        <v>81</v>
      </c>
      <c r="B84" s="87">
        <f t="shared" si="32"/>
        <v>-4.7129065781294187E-2</v>
      </c>
      <c r="C84" s="175">
        <f t="shared" si="28"/>
        <v>0.78310461192350955</v>
      </c>
      <c r="D84" s="177">
        <f t="shared" si="29"/>
        <v>0.17761529808773904</v>
      </c>
      <c r="E84" s="177">
        <f t="shared" si="30"/>
        <v>1.8830146231721034E-2</v>
      </c>
      <c r="F84" s="177">
        <f t="shared" si="31"/>
        <v>6.7266591676040498E-3</v>
      </c>
      <c r="G84" s="177">
        <f t="shared" si="26"/>
        <v>3.5545556805399326E-3</v>
      </c>
      <c r="H84" s="177">
        <f t="shared" si="27"/>
        <v>1.016872890888639E-2</v>
      </c>
      <c r="I84" s="175">
        <f>AN84/(AN84+AO84+AT84)</f>
        <v>0.24939520563008577</v>
      </c>
      <c r="J84" s="183">
        <f>AO84/(AN84+AO84+AT84)</f>
        <v>0.55817022212447764</v>
      </c>
      <c r="K84" s="175">
        <f t="shared" si="36"/>
        <v>0.29964293215710985</v>
      </c>
      <c r="L84" s="177">
        <f t="shared" si="37"/>
        <v>0.7003570678428902</v>
      </c>
      <c r="M84" s="2" t="str">
        <f t="shared" si="38"/>
        <v>R+</v>
      </c>
      <c r="N84" s="1">
        <f t="shared" si="39"/>
        <v>22.000226101519676</v>
      </c>
      <c r="O84" s="175">
        <f t="shared" si="40"/>
        <v>0.2420897718910964</v>
      </c>
      <c r="P84" s="177">
        <f t="shared" si="41"/>
        <v>0.75791022810890363</v>
      </c>
      <c r="Q84" s="2" t="str">
        <f t="shared" si="42"/>
        <v>R+</v>
      </c>
      <c r="R84" s="1">
        <f t="shared" si="43"/>
        <v>7.6978504120292532</v>
      </c>
      <c r="S84" s="1"/>
      <c r="T84" s="5">
        <f t="shared" si="35"/>
        <v>-22.000226101519676</v>
      </c>
      <c r="U84" s="28">
        <f t="shared" si="44"/>
        <v>-7.6978504120292532</v>
      </c>
      <c r="Y84">
        <v>81</v>
      </c>
      <c r="Z84" s="13">
        <v>61081</v>
      </c>
      <c r="AA84">
        <v>46831</v>
      </c>
      <c r="AB84">
        <v>11393</v>
      </c>
      <c r="AC84">
        <v>1269</v>
      </c>
      <c r="AD84">
        <v>404</v>
      </c>
      <c r="AE84">
        <v>217</v>
      </c>
      <c r="AF84">
        <v>967</v>
      </c>
      <c r="AG84" s="13">
        <v>44450</v>
      </c>
      <c r="AH84" s="19">
        <v>34809</v>
      </c>
      <c r="AI84" s="19">
        <v>7895</v>
      </c>
      <c r="AJ84" s="19">
        <v>837</v>
      </c>
      <c r="AK84" s="19">
        <v>299</v>
      </c>
      <c r="AL84" s="19">
        <v>158</v>
      </c>
      <c r="AM84" s="9">
        <v>452</v>
      </c>
      <c r="AN84">
        <v>5670</v>
      </c>
      <c r="AO84" s="9">
        <v>12690</v>
      </c>
      <c r="AP84" s="8">
        <v>7133</v>
      </c>
      <c r="AQ84" s="8">
        <v>16672</v>
      </c>
      <c r="AR84" s="91">
        <v>5264</v>
      </c>
      <c r="AS84" s="92">
        <v>16480</v>
      </c>
      <c r="AT84">
        <v>4375</v>
      </c>
    </row>
    <row r="85" spans="1:46" x14ac:dyDescent="0.25">
      <c r="A85" s="54">
        <v>82</v>
      </c>
      <c r="B85" s="87">
        <f t="shared" si="32"/>
        <v>-4.545985293341348E-2</v>
      </c>
      <c r="C85" s="175">
        <f t="shared" si="28"/>
        <v>0.62422926617455488</v>
      </c>
      <c r="D85" s="177">
        <f t="shared" si="29"/>
        <v>0.33093790707772469</v>
      </c>
      <c r="E85" s="177">
        <f t="shared" si="30"/>
        <v>3.3716891011723836E-2</v>
      </c>
      <c r="F85" s="177">
        <f t="shared" si="31"/>
        <v>1.6717325227963526E-3</v>
      </c>
      <c r="G85" s="177">
        <f t="shared" si="26"/>
        <v>3.3434650455927053E-3</v>
      </c>
      <c r="H85" s="177">
        <f t="shared" si="27"/>
        <v>6.1007381676074683E-3</v>
      </c>
      <c r="I85" s="175">
        <f t="shared" ref="I85:I102" si="45">AN85/(AN85+AO85)</f>
        <v>0.60029347028613356</v>
      </c>
      <c r="J85" s="183">
        <f t="shared" ref="J85:J102" si="46">AO85/(AN85+AO85)</f>
        <v>0.3997065297138665</v>
      </c>
      <c r="K85" s="175">
        <f t="shared" si="36"/>
        <v>0.47431506849315069</v>
      </c>
      <c r="L85" s="177">
        <f t="shared" si="37"/>
        <v>0.52568493150684936</v>
      </c>
      <c r="M85" s="2" t="str">
        <f t="shared" si="38"/>
        <v>R+</v>
      </c>
      <c r="N85" s="1">
        <f t="shared" si="39"/>
        <v>4.5330124679155928</v>
      </c>
      <c r="O85" s="175">
        <f t="shared" si="40"/>
        <v>0.39951852627171863</v>
      </c>
      <c r="P85" s="177">
        <f t="shared" si="41"/>
        <v>0.60048147372828131</v>
      </c>
      <c r="Q85" s="2" t="str">
        <f t="shared" si="42"/>
        <v>D+</v>
      </c>
      <c r="R85" s="1">
        <f t="shared" si="43"/>
        <v>8.0450250260329703</v>
      </c>
      <c r="S85" s="1"/>
      <c r="T85" s="5">
        <f t="shared" si="35"/>
        <v>-4.5330124679155928</v>
      </c>
      <c r="U85" s="28">
        <f t="shared" si="44"/>
        <v>8.0450250260329703</v>
      </c>
      <c r="Y85">
        <v>82</v>
      </c>
      <c r="Z85" s="13">
        <v>61188</v>
      </c>
      <c r="AA85">
        <v>36707</v>
      </c>
      <c r="AB85">
        <v>20944</v>
      </c>
      <c r="AC85">
        <v>2561</v>
      </c>
      <c r="AD85">
        <v>105</v>
      </c>
      <c r="AE85">
        <v>192</v>
      </c>
      <c r="AF85">
        <v>679</v>
      </c>
      <c r="AG85" s="13">
        <v>46060</v>
      </c>
      <c r="AH85" s="19">
        <v>28752</v>
      </c>
      <c r="AI85" s="19">
        <v>15243</v>
      </c>
      <c r="AJ85" s="19">
        <v>1553</v>
      </c>
      <c r="AK85" s="19">
        <v>77</v>
      </c>
      <c r="AL85" s="19">
        <v>154</v>
      </c>
      <c r="AM85" s="9">
        <v>281</v>
      </c>
      <c r="AN85">
        <v>12273</v>
      </c>
      <c r="AO85" s="9">
        <v>8172</v>
      </c>
      <c r="AP85" s="8">
        <v>10249</v>
      </c>
      <c r="AQ85" s="8">
        <v>11359</v>
      </c>
      <c r="AR85" s="91">
        <v>7634</v>
      </c>
      <c r="AS85" s="92">
        <v>11474</v>
      </c>
    </row>
    <row r="86" spans="1:46" x14ac:dyDescent="0.25">
      <c r="A86" s="55">
        <v>83</v>
      </c>
      <c r="B86" s="87">
        <f t="shared" si="32"/>
        <v>2.6612701806856338E-2</v>
      </c>
      <c r="C86" s="175">
        <f t="shared" si="28"/>
        <v>0.68885989414877979</v>
      </c>
      <c r="D86" s="177">
        <f t="shared" si="29"/>
        <v>0.22410688032931492</v>
      </c>
      <c r="E86" s="177">
        <f t="shared" si="30"/>
        <v>3.7433842987356657E-2</v>
      </c>
      <c r="F86" s="177">
        <f t="shared" si="31"/>
        <v>3.956556895030873E-2</v>
      </c>
      <c r="G86" s="177">
        <f t="shared" si="26"/>
        <v>1.7825639517788886E-3</v>
      </c>
      <c r="H86" s="177">
        <f t="shared" si="27"/>
        <v>8.2512496324610406E-3</v>
      </c>
      <c r="I86" s="255">
        <f t="shared" si="45"/>
        <v>0</v>
      </c>
      <c r="J86" s="270">
        <f t="shared" si="46"/>
        <v>1</v>
      </c>
      <c r="K86" s="175">
        <f t="shared" si="36"/>
        <v>0.35871582083323561</v>
      </c>
      <c r="L86" s="177">
        <f t="shared" si="37"/>
        <v>0.64128417916676439</v>
      </c>
      <c r="M86" s="2" t="str">
        <f t="shared" si="38"/>
        <v>R+</v>
      </c>
      <c r="N86" s="1">
        <f t="shared" si="39"/>
        <v>16.092937233907101</v>
      </c>
      <c r="O86" s="175">
        <f t="shared" si="40"/>
        <v>0.26854381172515235</v>
      </c>
      <c r="P86" s="177">
        <f t="shared" si="41"/>
        <v>0.73145618827484771</v>
      </c>
      <c r="Q86" s="2" t="str">
        <f t="shared" si="42"/>
        <v>R+</v>
      </c>
      <c r="R86" s="1">
        <f t="shared" si="43"/>
        <v>5.0524464286236581</v>
      </c>
      <c r="S86" s="1"/>
      <c r="T86" s="5">
        <f t="shared" si="35"/>
        <v>-16.092937233907101</v>
      </c>
      <c r="U86" s="28">
        <f t="shared" si="44"/>
        <v>-5.0524464286236581</v>
      </c>
      <c r="Y86">
        <v>83</v>
      </c>
      <c r="Z86" s="13">
        <v>65808</v>
      </c>
      <c r="AA86">
        <v>45974</v>
      </c>
      <c r="AB86">
        <v>15694</v>
      </c>
      <c r="AC86">
        <v>2908</v>
      </c>
      <c r="AD86">
        <v>2923</v>
      </c>
      <c r="AE86">
        <v>127</v>
      </c>
      <c r="AF86">
        <v>803</v>
      </c>
      <c r="AG86" s="13">
        <v>54416</v>
      </c>
      <c r="AH86" s="19">
        <v>37485</v>
      </c>
      <c r="AI86" s="19">
        <v>12195</v>
      </c>
      <c r="AJ86" s="19">
        <v>2037</v>
      </c>
      <c r="AK86" s="19">
        <v>2153</v>
      </c>
      <c r="AL86" s="19">
        <v>97</v>
      </c>
      <c r="AM86" s="9">
        <v>449</v>
      </c>
      <c r="AN86">
        <v>0</v>
      </c>
      <c r="AO86" s="9">
        <v>21358</v>
      </c>
      <c r="AP86" s="8">
        <v>10876.960130110114</v>
      </c>
      <c r="AQ86" s="8">
        <v>19444.981357847657</v>
      </c>
      <c r="AR86" s="91">
        <v>7668</v>
      </c>
      <c r="AS86" s="92">
        <v>20886</v>
      </c>
    </row>
    <row r="87" spans="1:46" x14ac:dyDescent="0.25">
      <c r="A87" s="56">
        <v>84</v>
      </c>
      <c r="B87" s="87">
        <f t="shared" si="32"/>
        <v>4.8265668469084588E-2</v>
      </c>
      <c r="C87" s="175">
        <f t="shared" si="28"/>
        <v>0.17845923008393116</v>
      </c>
      <c r="D87" s="177">
        <f t="shared" si="29"/>
        <v>0.72204248136165428</v>
      </c>
      <c r="E87" s="177">
        <f t="shared" si="30"/>
        <v>7.748394054484925E-2</v>
      </c>
      <c r="F87" s="177">
        <f t="shared" si="31"/>
        <v>1.2753786280301965E-2</v>
      </c>
      <c r="G87" s="177">
        <f t="shared" si="26"/>
        <v>1.5473343648895765E-3</v>
      </c>
      <c r="H87" s="177">
        <f t="shared" si="27"/>
        <v>7.7132273643737981E-3</v>
      </c>
      <c r="I87" s="255">
        <f t="shared" si="45"/>
        <v>1</v>
      </c>
      <c r="J87" s="270">
        <f t="shared" si="46"/>
        <v>0</v>
      </c>
      <c r="K87" s="175">
        <f t="shared" si="36"/>
        <v>0.88541931546871666</v>
      </c>
      <c r="L87" s="177">
        <f t="shared" si="37"/>
        <v>0.11458068453128331</v>
      </c>
      <c r="M87" s="2" t="str">
        <f t="shared" si="38"/>
        <v>D+</v>
      </c>
      <c r="N87" s="1">
        <f t="shared" si="39"/>
        <v>36.577412229641006</v>
      </c>
      <c r="O87" s="175">
        <f t="shared" si="40"/>
        <v>0.81485801444529182</v>
      </c>
      <c r="P87" s="177">
        <f t="shared" si="41"/>
        <v>0.18514198555470818</v>
      </c>
      <c r="Q87" s="2" t="str">
        <f t="shared" si="42"/>
        <v>D+</v>
      </c>
      <c r="R87" s="1">
        <f t="shared" si="43"/>
        <v>49.578973843390287</v>
      </c>
      <c r="S87" s="1"/>
      <c r="T87" s="5">
        <f t="shared" si="35"/>
        <v>36.577412229641006</v>
      </c>
      <c r="U87" s="28">
        <f t="shared" si="44"/>
        <v>49.578973843390287</v>
      </c>
      <c r="Y87">
        <v>84</v>
      </c>
      <c r="Z87" s="13">
        <v>67196</v>
      </c>
      <c r="AA87">
        <v>8913</v>
      </c>
      <c r="AB87">
        <v>45703</v>
      </c>
      <c r="AC87">
        <v>5279</v>
      </c>
      <c r="AD87">
        <v>714</v>
      </c>
      <c r="AE87">
        <v>90</v>
      </c>
      <c r="AF87">
        <v>637</v>
      </c>
      <c r="AG87" s="13">
        <v>42654</v>
      </c>
      <c r="AH87" s="19">
        <v>7612</v>
      </c>
      <c r="AI87" s="19">
        <v>30798</v>
      </c>
      <c r="AJ87" s="19">
        <v>3305</v>
      </c>
      <c r="AK87" s="19">
        <v>544</v>
      </c>
      <c r="AL87" s="19">
        <v>66</v>
      </c>
      <c r="AM87" s="9">
        <v>329</v>
      </c>
      <c r="AN87">
        <v>19389</v>
      </c>
      <c r="AO87" s="9">
        <v>0</v>
      </c>
      <c r="AP87" s="8">
        <v>21725.317931316542</v>
      </c>
      <c r="AQ87" s="8">
        <v>2811.4383284175874</v>
      </c>
      <c r="AR87" s="91">
        <v>18164</v>
      </c>
      <c r="AS87" s="92">
        <v>4127</v>
      </c>
    </row>
    <row r="88" spans="1:46" x14ac:dyDescent="0.25">
      <c r="A88" s="57">
        <v>85</v>
      </c>
      <c r="B88" s="87">
        <f t="shared" si="32"/>
        <v>4.8281268589158238E-2</v>
      </c>
      <c r="C88" s="175">
        <f t="shared" si="28"/>
        <v>0.17888702099228415</v>
      </c>
      <c r="D88" s="177">
        <f t="shared" si="29"/>
        <v>0.75154101469890944</v>
      </c>
      <c r="E88" s="177">
        <f t="shared" si="30"/>
        <v>4.5670071985861461E-2</v>
      </c>
      <c r="F88" s="177">
        <f t="shared" si="31"/>
        <v>1.6142937195568776E-2</v>
      </c>
      <c r="G88" s="177">
        <f t="shared" si="26"/>
        <v>1.0991853097116254E-3</v>
      </c>
      <c r="H88" s="177">
        <f t="shared" si="27"/>
        <v>6.6597698176645544E-3</v>
      </c>
      <c r="I88" s="255">
        <f t="shared" si="45"/>
        <v>1</v>
      </c>
      <c r="J88" s="270">
        <f t="shared" si="46"/>
        <v>0</v>
      </c>
      <c r="K88" s="175">
        <f t="shared" si="36"/>
        <v>0.87045790248222443</v>
      </c>
      <c r="L88" s="177">
        <f t="shared" si="37"/>
        <v>0.12954209751777562</v>
      </c>
      <c r="M88" s="2" t="str">
        <f t="shared" si="38"/>
        <v>D+</v>
      </c>
      <c r="N88" s="1">
        <f t="shared" si="39"/>
        <v>35.081270930991778</v>
      </c>
      <c r="O88" s="175">
        <f t="shared" si="40"/>
        <v>0.7992474202808596</v>
      </c>
      <c r="P88" s="177">
        <f t="shared" si="41"/>
        <v>0.20075257971914034</v>
      </c>
      <c r="Q88" s="2" t="str">
        <f t="shared" si="42"/>
        <v>D+</v>
      </c>
      <c r="R88" s="1">
        <f t="shared" si="43"/>
        <v>48.017914426947065</v>
      </c>
      <c r="S88" s="1"/>
      <c r="T88" s="5">
        <f t="shared" si="35"/>
        <v>35.081270930991778</v>
      </c>
      <c r="U88" s="28">
        <f t="shared" si="44"/>
        <v>48.017914426947065</v>
      </c>
      <c r="Y88">
        <v>85</v>
      </c>
      <c r="Z88" s="13">
        <v>67197</v>
      </c>
      <c r="AA88">
        <v>9355</v>
      </c>
      <c r="AB88">
        <v>49651</v>
      </c>
      <c r="AC88">
        <v>3309</v>
      </c>
      <c r="AD88">
        <v>987</v>
      </c>
      <c r="AE88">
        <v>74</v>
      </c>
      <c r="AF88">
        <v>588</v>
      </c>
      <c r="AG88" s="13">
        <v>46398</v>
      </c>
      <c r="AH88" s="19">
        <v>8300</v>
      </c>
      <c r="AI88" s="19">
        <v>34870</v>
      </c>
      <c r="AJ88" s="19">
        <v>2119</v>
      </c>
      <c r="AK88" s="19">
        <v>749</v>
      </c>
      <c r="AL88" s="19">
        <v>51</v>
      </c>
      <c r="AM88" s="9">
        <v>309</v>
      </c>
      <c r="AN88">
        <v>22690</v>
      </c>
      <c r="AO88" s="9">
        <v>0</v>
      </c>
      <c r="AP88" s="8">
        <v>25015.821604457517</v>
      </c>
      <c r="AQ88" s="8">
        <v>3722.8704484512277</v>
      </c>
      <c r="AR88" s="91">
        <v>20603</v>
      </c>
      <c r="AS88" s="92">
        <v>5175</v>
      </c>
    </row>
    <row r="89" spans="1:46" x14ac:dyDescent="0.25">
      <c r="A89" s="58">
        <v>86</v>
      </c>
      <c r="B89" s="87">
        <f t="shared" si="32"/>
        <v>4.5488847095974623E-2</v>
      </c>
      <c r="C89" s="175">
        <f t="shared" si="28"/>
        <v>0.31533477321814257</v>
      </c>
      <c r="D89" s="177">
        <f t="shared" si="29"/>
        <v>0.63603122276533663</v>
      </c>
      <c r="E89" s="177">
        <f t="shared" si="30"/>
        <v>1.7960668409685118E-2</v>
      </c>
      <c r="F89" s="177">
        <f t="shared" si="31"/>
        <v>1.8112235231707779E-2</v>
      </c>
      <c r="G89" s="177">
        <f t="shared" si="26"/>
        <v>2.9744988821946874E-3</v>
      </c>
      <c r="H89" s="177">
        <f t="shared" si="27"/>
        <v>9.5866014929331961E-3</v>
      </c>
      <c r="I89" s="175">
        <f t="shared" si="45"/>
        <v>0.76014270685633256</v>
      </c>
      <c r="J89" s="183">
        <f t="shared" si="46"/>
        <v>0.23985729314366738</v>
      </c>
      <c r="K89" s="175">
        <f t="shared" si="36"/>
        <v>0.76664433780118846</v>
      </c>
      <c r="L89" s="177">
        <f t="shared" si="37"/>
        <v>0.23335566219881149</v>
      </c>
      <c r="M89" s="2" t="str">
        <f t="shared" si="38"/>
        <v>D+</v>
      </c>
      <c r="N89" s="1">
        <f t="shared" si="39"/>
        <v>24.699914462888184</v>
      </c>
      <c r="O89" s="175">
        <f t="shared" si="40"/>
        <v>0.66846399099774945</v>
      </c>
      <c r="P89" s="177">
        <f t="shared" si="41"/>
        <v>0.33153600900225055</v>
      </c>
      <c r="Q89" s="2" t="str">
        <f t="shared" si="42"/>
        <v>D+</v>
      </c>
      <c r="R89" s="1">
        <f t="shared" si="43"/>
        <v>34.939571498636049</v>
      </c>
      <c r="S89" s="1"/>
      <c r="T89" s="5">
        <f t="shared" si="35"/>
        <v>24.699914462888184</v>
      </c>
      <c r="U89" s="28">
        <f t="shared" si="44"/>
        <v>34.939571498636049</v>
      </c>
      <c r="Y89">
        <v>86</v>
      </c>
      <c r="Z89" s="13">
        <v>67018</v>
      </c>
      <c r="AA89">
        <v>19234</v>
      </c>
      <c r="AB89">
        <v>46083</v>
      </c>
      <c r="AC89">
        <v>1460</v>
      </c>
      <c r="AD89">
        <v>1149</v>
      </c>
      <c r="AE89">
        <v>206</v>
      </c>
      <c r="AF89">
        <v>886</v>
      </c>
      <c r="AG89" s="13">
        <v>52782</v>
      </c>
      <c r="AH89" s="19">
        <v>16644</v>
      </c>
      <c r="AI89" s="19">
        <v>33571</v>
      </c>
      <c r="AJ89" s="19">
        <v>948</v>
      </c>
      <c r="AK89" s="19">
        <v>956</v>
      </c>
      <c r="AL89" s="19">
        <v>157</v>
      </c>
      <c r="AM89" s="9">
        <v>506</v>
      </c>
      <c r="AN89">
        <v>16619</v>
      </c>
      <c r="AO89" s="9">
        <v>5244</v>
      </c>
      <c r="AP89" s="8">
        <v>18659.101359151558</v>
      </c>
      <c r="AQ89" s="8">
        <v>5679.5657895131008</v>
      </c>
      <c r="AR89" s="91">
        <v>14257</v>
      </c>
      <c r="AS89" s="92">
        <v>7071</v>
      </c>
    </row>
    <row r="90" spans="1:46" x14ac:dyDescent="0.25">
      <c r="A90" s="59">
        <v>87</v>
      </c>
      <c r="B90" s="87">
        <f t="shared" si="32"/>
        <v>2.4631486557502601E-2</v>
      </c>
      <c r="C90" s="175">
        <f t="shared" si="28"/>
        <v>0.16116212877933517</v>
      </c>
      <c r="D90" s="177">
        <f t="shared" si="29"/>
        <v>0.76832608345416464</v>
      </c>
      <c r="E90" s="177">
        <f t="shared" si="30"/>
        <v>5.0247927966632654E-2</v>
      </c>
      <c r="F90" s="177">
        <f t="shared" si="31"/>
        <v>1.1993627266706049E-2</v>
      </c>
      <c r="G90" s="177">
        <f t="shared" si="26"/>
        <v>1.700588940801604E-3</v>
      </c>
      <c r="H90" s="177">
        <f t="shared" si="27"/>
        <v>6.5696435923598808E-3</v>
      </c>
      <c r="I90" s="255">
        <f t="shared" si="45"/>
        <v>1</v>
      </c>
      <c r="J90" s="270">
        <f t="shared" si="46"/>
        <v>0</v>
      </c>
      <c r="K90" s="175">
        <f t="shared" si="36"/>
        <v>0.87248810008183453</v>
      </c>
      <c r="L90" s="177">
        <f t="shared" si="37"/>
        <v>0.12751189991816553</v>
      </c>
      <c r="M90" s="2" t="str">
        <f t="shared" si="38"/>
        <v>D+</v>
      </c>
      <c r="N90" s="1">
        <f t="shared" si="39"/>
        <v>35.284290690952794</v>
      </c>
      <c r="O90" s="175">
        <f t="shared" si="40"/>
        <v>0.7927076611044529</v>
      </c>
      <c r="P90" s="177">
        <f t="shared" si="41"/>
        <v>0.20729233889554716</v>
      </c>
      <c r="Q90" s="2" t="str">
        <f t="shared" si="42"/>
        <v>D+</v>
      </c>
      <c r="R90" s="1">
        <f t="shared" si="43"/>
        <v>47.363938509306394</v>
      </c>
      <c r="S90" s="1"/>
      <c r="T90" s="5">
        <f t="shared" si="35"/>
        <v>35.284290690952794</v>
      </c>
      <c r="U90" s="28">
        <f t="shared" si="44"/>
        <v>47.363938509306394</v>
      </c>
      <c r="Y90">
        <v>87</v>
      </c>
      <c r="Z90" s="13">
        <v>65681</v>
      </c>
      <c r="AA90">
        <v>10215</v>
      </c>
      <c r="AB90">
        <v>62056</v>
      </c>
      <c r="AC90">
        <v>4200</v>
      </c>
      <c r="AD90">
        <v>896</v>
      </c>
      <c r="AE90">
        <v>131</v>
      </c>
      <c r="AF90">
        <v>654</v>
      </c>
      <c r="AG90" s="13">
        <v>55863</v>
      </c>
      <c r="AH90" s="19">
        <v>9003</v>
      </c>
      <c r="AI90" s="19">
        <v>42921</v>
      </c>
      <c r="AJ90" s="19">
        <v>2807</v>
      </c>
      <c r="AK90" s="19">
        <v>670</v>
      </c>
      <c r="AL90" s="19">
        <v>95</v>
      </c>
      <c r="AM90" s="9">
        <v>367</v>
      </c>
      <c r="AN90">
        <v>18282</v>
      </c>
      <c r="AO90" s="9">
        <v>0</v>
      </c>
      <c r="AP90" s="8">
        <v>21379.85514682264</v>
      </c>
      <c r="AQ90" s="8">
        <v>3124.6110399566755</v>
      </c>
      <c r="AR90" s="91">
        <v>17197</v>
      </c>
      <c r="AS90" s="92">
        <v>4497</v>
      </c>
    </row>
    <row r="91" spans="1:46" x14ac:dyDescent="0.25">
      <c r="A91" s="60">
        <v>88</v>
      </c>
      <c r="B91" s="87">
        <f t="shared" si="32"/>
        <v>1.7658232884580391E-2</v>
      </c>
      <c r="C91" s="175">
        <f t="shared" si="28"/>
        <v>0.33915699175855024</v>
      </c>
      <c r="D91" s="177">
        <f t="shared" si="29"/>
        <v>0.58803979250409821</v>
      </c>
      <c r="E91" s="177">
        <f t="shared" si="30"/>
        <v>4.536165817071254E-2</v>
      </c>
      <c r="F91" s="177">
        <f t="shared" si="31"/>
        <v>1.6415530753856863E-2</v>
      </c>
      <c r="G91" s="177">
        <f t="shared" si="26"/>
        <v>1.9087826457973097E-3</v>
      </c>
      <c r="H91" s="177">
        <f t="shared" si="27"/>
        <v>9.1172441669847976E-3</v>
      </c>
      <c r="I91" s="175">
        <f t="shared" si="45"/>
        <v>0.75335810231494715</v>
      </c>
      <c r="J91" s="183">
        <f t="shared" si="46"/>
        <v>0.24664189768505287</v>
      </c>
      <c r="K91" s="175">
        <f t="shared" si="36"/>
        <v>0.76648865837586166</v>
      </c>
      <c r="L91" s="177">
        <f t="shared" si="37"/>
        <v>0.23351134162413831</v>
      </c>
      <c r="M91" s="2" t="str">
        <f t="shared" si="38"/>
        <v>D+</v>
      </c>
      <c r="N91" s="1">
        <f t="shared" si="39"/>
        <v>24.684346520355504</v>
      </c>
      <c r="O91" s="175">
        <f t="shared" si="40"/>
        <v>0.68402103368231559</v>
      </c>
      <c r="P91" s="177">
        <f t="shared" si="41"/>
        <v>0.31597896631768441</v>
      </c>
      <c r="Q91" s="2" t="str">
        <f t="shared" si="42"/>
        <v>D+</v>
      </c>
      <c r="R91" s="1">
        <f t="shared" si="43"/>
        <v>36.495275767092664</v>
      </c>
      <c r="S91" s="1"/>
      <c r="T91" s="5">
        <f t="shared" si="35"/>
        <v>24.684346520355504</v>
      </c>
      <c r="U91" s="28">
        <f t="shared" si="44"/>
        <v>36.495275767092664</v>
      </c>
      <c r="Y91">
        <v>88</v>
      </c>
      <c r="Z91" s="13">
        <v>65234</v>
      </c>
      <c r="AA91">
        <v>18633</v>
      </c>
      <c r="AB91">
        <v>39322</v>
      </c>
      <c r="AC91">
        <v>3376</v>
      </c>
      <c r="AD91">
        <v>1004</v>
      </c>
      <c r="AE91">
        <v>109</v>
      </c>
      <c r="AF91">
        <v>873</v>
      </c>
      <c r="AG91" s="13">
        <v>44531</v>
      </c>
      <c r="AH91" s="19">
        <v>15103</v>
      </c>
      <c r="AI91" s="19">
        <v>26186</v>
      </c>
      <c r="AJ91" s="19">
        <v>2020</v>
      </c>
      <c r="AK91" s="19">
        <v>731</v>
      </c>
      <c r="AL91" s="19">
        <v>85</v>
      </c>
      <c r="AM91" s="9">
        <v>406</v>
      </c>
      <c r="AN91">
        <v>15816</v>
      </c>
      <c r="AO91" s="9">
        <v>5178</v>
      </c>
      <c r="AP91" s="8">
        <v>18067.228227701144</v>
      </c>
      <c r="AQ91" s="8">
        <v>5504.1945588856724</v>
      </c>
      <c r="AR91" s="91">
        <v>14439</v>
      </c>
      <c r="AS91" s="92">
        <v>6670</v>
      </c>
    </row>
    <row r="92" spans="1:46" x14ac:dyDescent="0.25">
      <c r="A92" s="61">
        <v>89</v>
      </c>
      <c r="B92" s="87">
        <f t="shared" si="32"/>
        <v>-3.0920541024770307E-2</v>
      </c>
      <c r="C92" s="175">
        <f t="shared" si="28"/>
        <v>0.88692171692368138</v>
      </c>
      <c r="D92" s="177">
        <f t="shared" si="29"/>
        <v>5.709164129260387E-2</v>
      </c>
      <c r="E92" s="177">
        <f t="shared" si="30"/>
        <v>2.5734210784795208E-2</v>
      </c>
      <c r="F92" s="177">
        <f t="shared" si="31"/>
        <v>1.7999214222571457E-2</v>
      </c>
      <c r="G92" s="177">
        <f t="shared" si="26"/>
        <v>2.1854434731362342E-3</v>
      </c>
      <c r="H92" s="177">
        <f t="shared" si="27"/>
        <v>1.0067773303211866E-2</v>
      </c>
      <c r="I92" s="255">
        <f t="shared" si="45"/>
        <v>0</v>
      </c>
      <c r="J92" s="270">
        <f t="shared" si="46"/>
        <v>1</v>
      </c>
      <c r="K92" s="175">
        <f t="shared" si="36"/>
        <v>0.29606595570530492</v>
      </c>
      <c r="L92" s="177">
        <f t="shared" si="37"/>
        <v>0.70393404429469519</v>
      </c>
      <c r="M92" s="2" t="str">
        <f t="shared" si="38"/>
        <v>R+</v>
      </c>
      <c r="N92" s="1">
        <f t="shared" si="39"/>
        <v>22.35792374670017</v>
      </c>
      <c r="O92" s="175">
        <f t="shared" si="40"/>
        <v>0.21734031413612565</v>
      </c>
      <c r="P92" s="177">
        <f t="shared" si="41"/>
        <v>0.78265968586387435</v>
      </c>
      <c r="Q92" s="2" t="str">
        <f t="shared" si="42"/>
        <v>R+</v>
      </c>
      <c r="R92" s="1">
        <f t="shared" si="43"/>
        <v>10.172796187526329</v>
      </c>
      <c r="S92" s="1"/>
      <c r="T92" s="5">
        <f t="shared" si="35"/>
        <v>-22.35792374670017</v>
      </c>
      <c r="U92" s="28">
        <f t="shared" si="44"/>
        <v>-10.172796187526329</v>
      </c>
      <c r="Y92">
        <v>89</v>
      </c>
      <c r="Z92" s="13">
        <v>62120</v>
      </c>
      <c r="AA92">
        <v>46560</v>
      </c>
      <c r="AB92">
        <v>3255</v>
      </c>
      <c r="AC92">
        <v>1728</v>
      </c>
      <c r="AD92">
        <v>946</v>
      </c>
      <c r="AE92">
        <v>117</v>
      </c>
      <c r="AF92">
        <v>885</v>
      </c>
      <c r="AG92" s="13">
        <v>40724</v>
      </c>
      <c r="AH92" s="19">
        <v>36119</v>
      </c>
      <c r="AI92" s="19">
        <v>2325</v>
      </c>
      <c r="AJ92" s="19">
        <v>1048</v>
      </c>
      <c r="AK92" s="19">
        <v>733</v>
      </c>
      <c r="AL92" s="19">
        <v>89</v>
      </c>
      <c r="AM92" s="9">
        <v>410</v>
      </c>
      <c r="AN92">
        <v>0</v>
      </c>
      <c r="AO92" s="9">
        <v>20464</v>
      </c>
      <c r="AP92" s="8">
        <v>7635.7470635693953</v>
      </c>
      <c r="AQ92" s="8">
        <v>18154.948950023561</v>
      </c>
      <c r="AR92" s="91">
        <v>5189</v>
      </c>
      <c r="AS92" s="92">
        <v>18686</v>
      </c>
    </row>
    <row r="93" spans="1:46" x14ac:dyDescent="0.25">
      <c r="A93" s="62">
        <v>90</v>
      </c>
      <c r="B93" s="87">
        <f t="shared" si="32"/>
        <v>2.9670325341292027E-2</v>
      </c>
      <c r="C93" s="175">
        <f t="shared" si="28"/>
        <v>0.36426984447586347</v>
      </c>
      <c r="D93" s="177">
        <f t="shared" si="29"/>
        <v>0.58394263785093925</v>
      </c>
      <c r="E93" s="177">
        <f t="shared" si="30"/>
        <v>2.0480710967481316E-2</v>
      </c>
      <c r="F93" s="177">
        <f t="shared" si="31"/>
        <v>1.7390426176529993E-2</v>
      </c>
      <c r="G93" s="177">
        <f t="shared" si="26"/>
        <v>2.706523934558675E-3</v>
      </c>
      <c r="H93" s="177">
        <f t="shared" si="27"/>
        <v>1.1209856594627348E-2</v>
      </c>
      <c r="I93" s="255">
        <f t="shared" si="45"/>
        <v>1</v>
      </c>
      <c r="J93" s="270">
        <f t="shared" si="46"/>
        <v>0</v>
      </c>
      <c r="K93" s="175">
        <f t="shared" si="36"/>
        <v>0.8396454039254817</v>
      </c>
      <c r="L93" s="177">
        <f t="shared" si="37"/>
        <v>0.1603545960745183</v>
      </c>
      <c r="M93" s="2" t="str">
        <f t="shared" si="38"/>
        <v>D+</v>
      </c>
      <c r="N93" s="1">
        <f t="shared" si="39"/>
        <v>32.000021075317505</v>
      </c>
      <c r="O93" s="175">
        <f t="shared" si="40"/>
        <v>0.71744966442953018</v>
      </c>
      <c r="P93" s="177">
        <f t="shared" si="41"/>
        <v>0.28255033557046982</v>
      </c>
      <c r="Q93" s="2" t="str">
        <f t="shared" si="42"/>
        <v>D+</v>
      </c>
      <c r="R93" s="1">
        <f t="shared" si="43"/>
        <v>39.838138841814121</v>
      </c>
      <c r="S93" s="1"/>
      <c r="T93" s="5">
        <f t="shared" si="35"/>
        <v>32.000021075317505</v>
      </c>
      <c r="U93" s="28">
        <f t="shared" si="44"/>
        <v>39.838138841814121</v>
      </c>
      <c r="Y93">
        <v>90</v>
      </c>
      <c r="Z93" s="13">
        <v>66004</v>
      </c>
      <c r="AA93">
        <v>20459</v>
      </c>
      <c r="AB93">
        <v>39668</v>
      </c>
      <c r="AC93">
        <v>1416</v>
      </c>
      <c r="AD93">
        <v>1043</v>
      </c>
      <c r="AE93">
        <v>157</v>
      </c>
      <c r="AF93">
        <v>881</v>
      </c>
      <c r="AG93" s="13">
        <v>49510</v>
      </c>
      <c r="AH93" s="19">
        <v>18035</v>
      </c>
      <c r="AI93" s="19">
        <v>28911</v>
      </c>
      <c r="AJ93" s="19">
        <v>1014</v>
      </c>
      <c r="AK93" s="19">
        <v>861</v>
      </c>
      <c r="AL93" s="19">
        <v>134</v>
      </c>
      <c r="AM93" s="9">
        <v>555</v>
      </c>
      <c r="AN93">
        <v>18100</v>
      </c>
      <c r="AO93" s="9">
        <v>0</v>
      </c>
      <c r="AP93" s="8">
        <v>20622.80383189016</v>
      </c>
      <c r="AQ93" s="8">
        <v>3938.5213840582956</v>
      </c>
      <c r="AR93" s="91">
        <v>14966</v>
      </c>
      <c r="AS93" s="92">
        <v>5894</v>
      </c>
    </row>
    <row r="94" spans="1:46" x14ac:dyDescent="0.25">
      <c r="A94" s="63">
        <v>91</v>
      </c>
      <c r="B94" s="87">
        <f t="shared" si="32"/>
        <v>2.8718718016799288E-2</v>
      </c>
      <c r="C94" s="175">
        <f t="shared" si="28"/>
        <v>0.18403369772339787</v>
      </c>
      <c r="D94" s="177">
        <f t="shared" si="29"/>
        <v>0.71840336977233976</v>
      </c>
      <c r="E94" s="177">
        <f t="shared" si="30"/>
        <v>7.9791395045632332E-2</v>
      </c>
      <c r="F94" s="177">
        <f t="shared" si="31"/>
        <v>8.3241400060174511E-3</v>
      </c>
      <c r="G94" s="177">
        <f t="shared" si="26"/>
        <v>2.0258750376090664E-3</v>
      </c>
      <c r="H94" s="177">
        <f t="shared" si="27"/>
        <v>7.4215224150035106E-3</v>
      </c>
      <c r="I94" s="255">
        <f t="shared" si="45"/>
        <v>1</v>
      </c>
      <c r="J94" s="270">
        <f t="shared" si="46"/>
        <v>0</v>
      </c>
      <c r="K94" s="175">
        <f t="shared" si="36"/>
        <v>0.90337346140753938</v>
      </c>
      <c r="L94" s="177">
        <f t="shared" si="37"/>
        <v>9.6626538592460745E-2</v>
      </c>
      <c r="M94" s="2" t="str">
        <f t="shared" si="38"/>
        <v>D+</v>
      </c>
      <c r="N94" s="1">
        <f t="shared" si="39"/>
        <v>38.372826823523276</v>
      </c>
      <c r="O94" s="175">
        <f t="shared" si="40"/>
        <v>0.8129061281615515</v>
      </c>
      <c r="P94" s="177">
        <f t="shared" si="41"/>
        <v>0.18709387183844847</v>
      </c>
      <c r="Q94" s="2" t="str">
        <f t="shared" si="42"/>
        <v>D+</v>
      </c>
      <c r="R94" s="1">
        <f t="shared" si="43"/>
        <v>49.38378521501626</v>
      </c>
      <c r="S94" s="1"/>
      <c r="T94" s="5">
        <f t="shared" si="35"/>
        <v>38.372826823523276</v>
      </c>
      <c r="U94" s="28">
        <f t="shared" si="44"/>
        <v>49.38378521501626</v>
      </c>
      <c r="Y94">
        <v>91</v>
      </c>
      <c r="Z94" s="13">
        <v>65943</v>
      </c>
      <c r="AA94">
        <v>10487</v>
      </c>
      <c r="AB94">
        <v>49953</v>
      </c>
      <c r="AC94">
        <v>5971</v>
      </c>
      <c r="AD94">
        <v>512</v>
      </c>
      <c r="AE94">
        <v>143</v>
      </c>
      <c r="AF94">
        <v>644</v>
      </c>
      <c r="AG94" s="13">
        <v>49855</v>
      </c>
      <c r="AH94" s="19">
        <v>9175</v>
      </c>
      <c r="AI94" s="19">
        <v>35816</v>
      </c>
      <c r="AJ94" s="19">
        <v>3978</v>
      </c>
      <c r="AK94" s="19">
        <v>415</v>
      </c>
      <c r="AL94" s="19">
        <v>101</v>
      </c>
      <c r="AM94" s="9">
        <v>370</v>
      </c>
      <c r="AN94">
        <v>18768</v>
      </c>
      <c r="AO94" s="9">
        <v>0</v>
      </c>
      <c r="AP94" s="8">
        <v>21171.050709126001</v>
      </c>
      <c r="AQ94" s="8">
        <v>2264.4957326961321</v>
      </c>
      <c r="AR94" s="91">
        <v>16263</v>
      </c>
      <c r="AS94" s="92">
        <v>3743</v>
      </c>
    </row>
    <row r="95" spans="1:46" x14ac:dyDescent="0.25">
      <c r="A95" s="64">
        <v>92</v>
      </c>
      <c r="B95" s="87">
        <f t="shared" si="32"/>
        <v>-4.7472268422914521E-2</v>
      </c>
      <c r="C95" s="175">
        <f t="shared" si="28"/>
        <v>0.90558079169370542</v>
      </c>
      <c r="D95" s="177">
        <f t="shared" si="29"/>
        <v>5.1481721825654338E-2</v>
      </c>
      <c r="E95" s="177">
        <f t="shared" si="30"/>
        <v>2.5827384815055161E-2</v>
      </c>
      <c r="F95" s="177">
        <f t="shared" si="31"/>
        <v>4.2396712091715338E-3</v>
      </c>
      <c r="G95" s="177">
        <f t="shared" si="26"/>
        <v>3.698896820246593E-3</v>
      </c>
      <c r="H95" s="177">
        <f t="shared" si="27"/>
        <v>9.1715336361669914E-3</v>
      </c>
      <c r="I95" s="175">
        <f t="shared" si="45"/>
        <v>0.39399972220936152</v>
      </c>
      <c r="J95" s="183">
        <f t="shared" si="46"/>
        <v>0.60600027779063848</v>
      </c>
      <c r="K95" s="175">
        <f t="shared" si="36"/>
        <v>0.32987235547300414</v>
      </c>
      <c r="L95" s="177">
        <f t="shared" si="37"/>
        <v>0.6701276445269958</v>
      </c>
      <c r="M95" s="2" t="str">
        <f t="shared" si="38"/>
        <v>R+</v>
      </c>
      <c r="N95" s="1">
        <f t="shared" si="39"/>
        <v>18.977283769930249</v>
      </c>
      <c r="O95" s="175">
        <f t="shared" si="40"/>
        <v>0.28262035998243989</v>
      </c>
      <c r="P95" s="177">
        <f t="shared" si="41"/>
        <v>0.71737964001756016</v>
      </c>
      <c r="Q95" s="2" t="str">
        <f t="shared" si="42"/>
        <v>R+</v>
      </c>
      <c r="R95" s="1">
        <f t="shared" si="43"/>
        <v>3.6447916028949034</v>
      </c>
      <c r="S95" s="1"/>
      <c r="T95" s="5">
        <f t="shared" si="35"/>
        <v>-18.977283769930249</v>
      </c>
      <c r="U95" s="28">
        <f t="shared" si="44"/>
        <v>-3.6447916028949034</v>
      </c>
      <c r="Y95">
        <v>92</v>
      </c>
      <c r="Z95" s="13">
        <v>61059</v>
      </c>
      <c r="AA95">
        <v>54012</v>
      </c>
      <c r="AB95">
        <v>3144</v>
      </c>
      <c r="AC95">
        <v>2053</v>
      </c>
      <c r="AD95">
        <v>271</v>
      </c>
      <c r="AE95">
        <v>229</v>
      </c>
      <c r="AF95">
        <v>890</v>
      </c>
      <c r="AG95" s="13">
        <v>46230</v>
      </c>
      <c r="AH95" s="19">
        <v>41865</v>
      </c>
      <c r="AI95" s="19">
        <v>2380</v>
      </c>
      <c r="AJ95" s="19">
        <v>1194</v>
      </c>
      <c r="AK95" s="19">
        <v>196</v>
      </c>
      <c r="AL95" s="19">
        <v>171</v>
      </c>
      <c r="AM95" s="9">
        <v>424</v>
      </c>
      <c r="AN95">
        <v>8510</v>
      </c>
      <c r="AO95" s="9">
        <v>13089</v>
      </c>
      <c r="AP95" s="8">
        <v>7373.9908658245658</v>
      </c>
      <c r="AQ95" s="8">
        <v>14980.082591622318</v>
      </c>
      <c r="AR95" s="91">
        <v>5794</v>
      </c>
      <c r="AS95" s="92">
        <v>14707</v>
      </c>
    </row>
    <row r="96" spans="1:46" x14ac:dyDescent="0.25">
      <c r="A96" s="65">
        <v>93</v>
      </c>
      <c r="B96" s="87">
        <f t="shared" si="32"/>
        <v>4.912367507313542E-2</v>
      </c>
      <c r="C96" s="175">
        <f t="shared" si="28"/>
        <v>0.30197282709845524</v>
      </c>
      <c r="D96" s="177">
        <f t="shared" si="29"/>
        <v>0.60748185371300945</v>
      </c>
      <c r="E96" s="177">
        <f t="shared" si="30"/>
        <v>6.5773310999441656E-2</v>
      </c>
      <c r="F96" s="177">
        <f t="shared" si="31"/>
        <v>1.2767541410757491E-2</v>
      </c>
      <c r="G96" s="177">
        <f t="shared" si="26"/>
        <v>1.8611576400521124E-3</v>
      </c>
      <c r="H96" s="177">
        <f t="shared" si="27"/>
        <v>1.0143309138284012E-2</v>
      </c>
      <c r="I96" s="255">
        <f t="shared" si="45"/>
        <v>1</v>
      </c>
      <c r="J96" s="270">
        <f t="shared" si="46"/>
        <v>0</v>
      </c>
      <c r="K96" s="175">
        <f t="shared" si="36"/>
        <v>0.79259177183806062</v>
      </c>
      <c r="L96" s="177">
        <f t="shared" si="37"/>
        <v>0.20740822816193941</v>
      </c>
      <c r="M96" s="2" t="str">
        <f t="shared" si="38"/>
        <v>D+</v>
      </c>
      <c r="N96" s="1">
        <f t="shared" si="39"/>
        <v>27.294657866575399</v>
      </c>
      <c r="O96" s="175">
        <f t="shared" si="40"/>
        <v>0.68608656582297434</v>
      </c>
      <c r="P96" s="177">
        <f t="shared" si="41"/>
        <v>0.31391343417702561</v>
      </c>
      <c r="Q96" s="2" t="str">
        <f t="shared" si="42"/>
        <v>D+</v>
      </c>
      <c r="R96" s="1">
        <f t="shared" si="43"/>
        <v>36.701828981158542</v>
      </c>
      <c r="S96" s="1"/>
      <c r="T96" s="5">
        <f t="shared" si="35"/>
        <v>27.294657866575399</v>
      </c>
      <c r="U96" s="28">
        <f t="shared" si="44"/>
        <v>36.701828981158542</v>
      </c>
      <c r="Y96">
        <v>93</v>
      </c>
      <c r="Z96" s="13">
        <v>67251</v>
      </c>
      <c r="AA96">
        <v>18790</v>
      </c>
      <c r="AB96">
        <v>45175</v>
      </c>
      <c r="AC96">
        <v>5452</v>
      </c>
      <c r="AD96">
        <v>886</v>
      </c>
      <c r="AE96">
        <v>116</v>
      </c>
      <c r="AF96">
        <v>949</v>
      </c>
      <c r="AG96" s="13">
        <v>53730</v>
      </c>
      <c r="AH96" s="19">
        <v>16225</v>
      </c>
      <c r="AI96" s="19">
        <v>32640</v>
      </c>
      <c r="AJ96" s="19">
        <v>3534</v>
      </c>
      <c r="AK96" s="19">
        <v>686</v>
      </c>
      <c r="AL96" s="19">
        <v>100</v>
      </c>
      <c r="AM96" s="9">
        <v>545</v>
      </c>
      <c r="AN96">
        <v>16126</v>
      </c>
      <c r="AO96" s="9">
        <v>0</v>
      </c>
      <c r="AP96" s="8">
        <v>18328.91022471269</v>
      </c>
      <c r="AQ96" s="8">
        <v>4796.3742861358342</v>
      </c>
      <c r="AR96" s="91">
        <v>13743</v>
      </c>
      <c r="AS96" s="92">
        <v>6288</v>
      </c>
    </row>
    <row r="97" spans="1:45" x14ac:dyDescent="0.25">
      <c r="A97" s="66">
        <v>94</v>
      </c>
      <c r="B97" s="87">
        <f t="shared" si="32"/>
        <v>4.8515270390263009E-2</v>
      </c>
      <c r="C97" s="175">
        <f t="shared" si="28"/>
        <v>0.79172918792389413</v>
      </c>
      <c r="D97" s="177">
        <f t="shared" si="29"/>
        <v>0.1806814316867735</v>
      </c>
      <c r="E97" s="177">
        <f t="shared" si="30"/>
        <v>1.4805033711461897E-2</v>
      </c>
      <c r="F97" s="177">
        <f t="shared" si="31"/>
        <v>3.4011563931736792E-3</v>
      </c>
      <c r="G97" s="177">
        <f t="shared" si="26"/>
        <v>2.5408638937238662E-3</v>
      </c>
      <c r="H97" s="177">
        <f t="shared" si="27"/>
        <v>6.8423263909729304E-3</v>
      </c>
      <c r="I97" s="255">
        <f t="shared" si="45"/>
        <v>0</v>
      </c>
      <c r="J97" s="270">
        <f t="shared" si="46"/>
        <v>1</v>
      </c>
      <c r="K97" s="175">
        <f t="shared" si="36"/>
        <v>0.32135947987330177</v>
      </c>
      <c r="L97" s="177">
        <f t="shared" si="37"/>
        <v>0.67864052012669818</v>
      </c>
      <c r="M97" s="2" t="str">
        <f t="shared" si="38"/>
        <v>R+</v>
      </c>
      <c r="N97" s="1">
        <f t="shared" si="39"/>
        <v>19.828571329900484</v>
      </c>
      <c r="O97" s="175">
        <f t="shared" si="40"/>
        <v>0.25810532403224057</v>
      </c>
      <c r="P97" s="177">
        <f t="shared" si="41"/>
        <v>0.74189467596775938</v>
      </c>
      <c r="Q97" s="2" t="str">
        <f t="shared" si="42"/>
        <v>R+</v>
      </c>
      <c r="R97" s="1">
        <f t="shared" si="43"/>
        <v>6.0962951979148361</v>
      </c>
      <c r="S97" s="1"/>
      <c r="T97" s="5">
        <f t="shared" si="35"/>
        <v>-19.828571329900484</v>
      </c>
      <c r="U97" s="28">
        <f t="shared" si="44"/>
        <v>-6.0962951979148361</v>
      </c>
      <c r="Y97">
        <v>94</v>
      </c>
      <c r="Z97" s="13">
        <v>67212</v>
      </c>
      <c r="AA97">
        <v>50527</v>
      </c>
      <c r="AB97">
        <v>12289</v>
      </c>
      <c r="AC97">
        <v>1259</v>
      </c>
      <c r="AD97">
        <v>239</v>
      </c>
      <c r="AE97">
        <v>155</v>
      </c>
      <c r="AF97">
        <v>653</v>
      </c>
      <c r="AG97" s="13">
        <v>49983</v>
      </c>
      <c r="AH97" s="19">
        <v>39573</v>
      </c>
      <c r="AI97" s="19">
        <v>9031</v>
      </c>
      <c r="AJ97" s="19">
        <v>740</v>
      </c>
      <c r="AK97" s="19">
        <v>170</v>
      </c>
      <c r="AL97" s="19">
        <v>127</v>
      </c>
      <c r="AM97" s="9">
        <v>342</v>
      </c>
      <c r="AN97">
        <v>0</v>
      </c>
      <c r="AO97" s="9">
        <v>19115</v>
      </c>
      <c r="AP97" s="8">
        <v>9761.6810408243327</v>
      </c>
      <c r="AQ97" s="8">
        <v>20614.52271912992</v>
      </c>
      <c r="AR97" s="91">
        <v>7141</v>
      </c>
      <c r="AS97" s="92">
        <v>20526</v>
      </c>
    </row>
    <row r="98" spans="1:45" x14ac:dyDescent="0.25">
      <c r="A98" s="67">
        <v>95</v>
      </c>
      <c r="B98" s="87">
        <f t="shared" si="32"/>
        <v>1.6722225680161303E-2</v>
      </c>
      <c r="C98" s="175">
        <f t="shared" si="28"/>
        <v>0.81508618864088778</v>
      </c>
      <c r="D98" s="177">
        <f t="shared" si="29"/>
        <v>9.4871034687222064E-2</v>
      </c>
      <c r="E98" s="177">
        <f t="shared" si="30"/>
        <v>2.090127482952861E-2</v>
      </c>
      <c r="F98" s="177">
        <f t="shared" si="31"/>
        <v>5.9548515522425988E-2</v>
      </c>
      <c r="G98" s="177">
        <f t="shared" si="26"/>
        <v>1.3129473550463767E-3</v>
      </c>
      <c r="H98" s="177">
        <f t="shared" si="27"/>
        <v>8.2800389648892466E-3</v>
      </c>
      <c r="I98" s="255">
        <f t="shared" si="45"/>
        <v>0</v>
      </c>
      <c r="J98" s="270">
        <f t="shared" si="46"/>
        <v>1</v>
      </c>
      <c r="K98" s="175">
        <f t="shared" si="36"/>
        <v>0.23554163824117275</v>
      </c>
      <c r="L98" s="177">
        <f t="shared" si="37"/>
        <v>0.76445836175882731</v>
      </c>
      <c r="M98" s="2" t="str">
        <f t="shared" si="38"/>
        <v>R+</v>
      </c>
      <c r="N98" s="1">
        <f t="shared" si="39"/>
        <v>28.410355493113386</v>
      </c>
      <c r="O98" s="175">
        <f t="shared" si="40"/>
        <v>0.17736424649176327</v>
      </c>
      <c r="P98" s="177">
        <f t="shared" si="41"/>
        <v>0.8226357535082367</v>
      </c>
      <c r="Q98" s="2" t="str">
        <f t="shared" si="42"/>
        <v>R+</v>
      </c>
      <c r="R98" s="1">
        <f t="shared" si="43"/>
        <v>14.170402951962565</v>
      </c>
      <c r="S98" s="1"/>
      <c r="T98" s="5">
        <f t="shared" si="35"/>
        <v>-28.410355493113386</v>
      </c>
      <c r="U98" s="28">
        <f t="shared" si="44"/>
        <v>-14.170402951962565</v>
      </c>
      <c r="Y98">
        <v>95</v>
      </c>
      <c r="Z98" s="13">
        <v>65174</v>
      </c>
      <c r="AA98">
        <v>52868</v>
      </c>
      <c r="AB98">
        <v>6469</v>
      </c>
      <c r="AC98">
        <v>1598</v>
      </c>
      <c r="AD98">
        <v>4199</v>
      </c>
      <c r="AE98">
        <v>94</v>
      </c>
      <c r="AF98">
        <v>795</v>
      </c>
      <c r="AG98" s="13">
        <v>47222</v>
      </c>
      <c r="AH98" s="19">
        <v>38490</v>
      </c>
      <c r="AI98" s="19">
        <v>4480</v>
      </c>
      <c r="AJ98" s="19">
        <v>987</v>
      </c>
      <c r="AK98" s="19">
        <v>2812</v>
      </c>
      <c r="AL98" s="19">
        <v>62</v>
      </c>
      <c r="AM98" s="9">
        <v>391</v>
      </c>
      <c r="AN98">
        <v>0</v>
      </c>
      <c r="AO98" s="9">
        <v>27166</v>
      </c>
      <c r="AP98" s="8">
        <v>8093.9055755435638</v>
      </c>
      <c r="AQ98" s="8">
        <v>26269.04458470011</v>
      </c>
      <c r="AR98" s="91">
        <v>5814</v>
      </c>
      <c r="AS98" s="92">
        <v>26966</v>
      </c>
    </row>
    <row r="99" spans="1:45" x14ac:dyDescent="0.25">
      <c r="A99" s="68">
        <v>96</v>
      </c>
      <c r="B99" s="87">
        <f t="shared" si="32"/>
        <v>4.0637209753069017E-2</v>
      </c>
      <c r="C99" s="175">
        <f t="shared" si="28"/>
        <v>0.6583360468902637</v>
      </c>
      <c r="D99" s="177">
        <f t="shared" si="29"/>
        <v>0.23650683816346468</v>
      </c>
      <c r="E99" s="177">
        <f t="shared" si="30"/>
        <v>3.8342559426896773E-2</v>
      </c>
      <c r="F99" s="177">
        <f t="shared" si="31"/>
        <v>5.2914360143275808E-2</v>
      </c>
      <c r="G99" s="177">
        <f t="shared" si="26"/>
        <v>2.1979811136437644E-3</v>
      </c>
      <c r="H99" s="177">
        <f t="shared" si="27"/>
        <v>1.1702214262455227E-2</v>
      </c>
      <c r="I99" s="255">
        <f t="shared" si="45"/>
        <v>0</v>
      </c>
      <c r="J99" s="270">
        <f t="shared" si="46"/>
        <v>1</v>
      </c>
      <c r="K99" s="175">
        <f t="shared" si="36"/>
        <v>0.44148459656576267</v>
      </c>
      <c r="L99" s="177">
        <f t="shared" si="37"/>
        <v>0.55851540343423722</v>
      </c>
      <c r="M99" s="2" t="str">
        <f t="shared" si="38"/>
        <v>R+</v>
      </c>
      <c r="N99" s="1">
        <f t="shared" si="39"/>
        <v>7.8160596606543953</v>
      </c>
      <c r="O99" s="175">
        <f t="shared" si="40"/>
        <v>0.37196784842830488</v>
      </c>
      <c r="P99" s="177">
        <f t="shared" si="41"/>
        <v>0.62803215157169512</v>
      </c>
      <c r="Q99" s="2" t="str">
        <f t="shared" si="42"/>
        <v>D+</v>
      </c>
      <c r="R99" s="1">
        <f t="shared" si="43"/>
        <v>5.289957241691595</v>
      </c>
      <c r="S99" s="1"/>
      <c r="T99" s="5">
        <f t="shared" si="35"/>
        <v>-7.8160596606543953</v>
      </c>
      <c r="U99" s="28">
        <f t="shared" si="44"/>
        <v>5.289957241691595</v>
      </c>
      <c r="Y99">
        <v>96</v>
      </c>
      <c r="Z99" s="13">
        <v>66707</v>
      </c>
      <c r="AA99">
        <v>40390</v>
      </c>
      <c r="AB99">
        <v>16791</v>
      </c>
      <c r="AC99">
        <v>2902</v>
      </c>
      <c r="AD99">
        <v>3495</v>
      </c>
      <c r="AE99">
        <v>146</v>
      </c>
      <c r="AF99">
        <v>1141</v>
      </c>
      <c r="AG99" s="13">
        <v>49136</v>
      </c>
      <c r="AH99" s="19">
        <v>32348</v>
      </c>
      <c r="AI99" s="19">
        <v>11621</v>
      </c>
      <c r="AJ99" s="19">
        <v>1884</v>
      </c>
      <c r="AK99" s="19">
        <v>2600</v>
      </c>
      <c r="AL99" s="19">
        <v>108</v>
      </c>
      <c r="AM99" s="9">
        <v>575</v>
      </c>
      <c r="AN99">
        <v>0</v>
      </c>
      <c r="AO99" s="9">
        <v>19253</v>
      </c>
      <c r="AP99" s="8">
        <v>13046.376838894894</v>
      </c>
      <c r="AQ99" s="8">
        <v>16504.771582546193</v>
      </c>
      <c r="AR99" s="91">
        <v>10366</v>
      </c>
      <c r="AS99" s="92">
        <v>17502</v>
      </c>
    </row>
    <row r="100" spans="1:45" x14ac:dyDescent="0.25">
      <c r="A100" s="69">
        <v>97</v>
      </c>
      <c r="B100" s="87">
        <f t="shared" si="32"/>
        <v>4.1042812874983951E-2</v>
      </c>
      <c r="C100" s="175">
        <f t="shared" si="28"/>
        <v>0.71904678156876534</v>
      </c>
      <c r="D100" s="177">
        <f t="shared" si="29"/>
        <v>0.17529897995075625</v>
      </c>
      <c r="E100" s="177">
        <f t="shared" si="30"/>
        <v>6.8699437214210346E-2</v>
      </c>
      <c r="F100" s="177">
        <f t="shared" si="31"/>
        <v>2.5369328174463596E-2</v>
      </c>
      <c r="G100" s="177">
        <f t="shared" si="26"/>
        <v>2.3742525501231093E-3</v>
      </c>
      <c r="H100" s="177">
        <f t="shared" si="27"/>
        <v>9.2112205416813222E-3</v>
      </c>
      <c r="I100" s="255">
        <f t="shared" si="45"/>
        <v>0</v>
      </c>
      <c r="J100" s="270">
        <f t="shared" si="46"/>
        <v>1</v>
      </c>
      <c r="K100" s="175">
        <f t="shared" si="36"/>
        <v>0.37988625807043053</v>
      </c>
      <c r="L100" s="177">
        <f t="shared" si="37"/>
        <v>0.62011374192956958</v>
      </c>
      <c r="M100" s="2" t="str">
        <f t="shared" si="38"/>
        <v>R+</v>
      </c>
      <c r="N100" s="1">
        <f t="shared" si="39"/>
        <v>13.975893510187609</v>
      </c>
      <c r="O100" s="175">
        <f t="shared" si="40"/>
        <v>0.30973729746735884</v>
      </c>
      <c r="P100" s="177">
        <f t="shared" si="41"/>
        <v>0.69026270253264121</v>
      </c>
      <c r="Q100" s="2" t="str">
        <f t="shared" si="42"/>
        <v>R+</v>
      </c>
      <c r="R100" s="1">
        <f t="shared" si="43"/>
        <v>0.93309785440300885</v>
      </c>
      <c r="S100" s="1"/>
      <c r="T100" s="5">
        <f t="shared" si="35"/>
        <v>-13.975893510187609</v>
      </c>
      <c r="U100" s="28">
        <f t="shared" si="44"/>
        <v>-0.93309785440300885</v>
      </c>
      <c r="Y100">
        <v>97</v>
      </c>
      <c r="Z100" s="13">
        <v>66733</v>
      </c>
      <c r="AA100">
        <v>41453</v>
      </c>
      <c r="AB100">
        <v>11719</v>
      </c>
      <c r="AC100">
        <v>5203</v>
      </c>
      <c r="AD100">
        <v>1558</v>
      </c>
      <c r="AE100">
        <v>158</v>
      </c>
      <c r="AF100">
        <v>979</v>
      </c>
      <c r="AG100" s="13">
        <v>45488</v>
      </c>
      <c r="AH100" s="19">
        <v>32708</v>
      </c>
      <c r="AI100" s="19">
        <v>7974</v>
      </c>
      <c r="AJ100" s="19">
        <v>3125</v>
      </c>
      <c r="AK100" s="19">
        <v>1154</v>
      </c>
      <c r="AL100" s="19">
        <v>108</v>
      </c>
      <c r="AM100" s="9">
        <v>419</v>
      </c>
      <c r="AN100">
        <v>0</v>
      </c>
      <c r="AO100" s="9">
        <v>18609</v>
      </c>
      <c r="AP100" s="8">
        <v>10251.524480341324</v>
      </c>
      <c r="AQ100" s="8">
        <v>16734.248925657223</v>
      </c>
      <c r="AR100" s="91">
        <v>7876</v>
      </c>
      <c r="AS100" s="92">
        <v>17552</v>
      </c>
    </row>
    <row r="101" spans="1:45" x14ac:dyDescent="0.25">
      <c r="A101" s="70">
        <v>98</v>
      </c>
      <c r="B101" s="87">
        <f t="shared" si="32"/>
        <v>2.1480262302625001E-2</v>
      </c>
      <c r="C101" s="175">
        <f t="shared" si="28"/>
        <v>0.24620788759380488</v>
      </c>
      <c r="D101" s="177">
        <f t="shared" si="29"/>
        <v>0.63962957049337377</v>
      </c>
      <c r="E101" s="177">
        <f t="shared" si="30"/>
        <v>9.3884719782851664E-2</v>
      </c>
      <c r="F101" s="177">
        <f t="shared" si="31"/>
        <v>9.511644351178121E-3</v>
      </c>
      <c r="G101" s="177">
        <f t="shared" ref="G101:G102" si="47">AL101/$AG101</f>
        <v>1.3913916197167036E-3</v>
      </c>
      <c r="H101" s="177">
        <f t="shared" ref="H101:H102" si="48">AM101/$AG101</f>
        <v>9.3747861590748379E-3</v>
      </c>
      <c r="I101" s="255">
        <f t="shared" si="45"/>
        <v>1</v>
      </c>
      <c r="J101" s="270">
        <f t="shared" si="46"/>
        <v>0</v>
      </c>
      <c r="K101" s="175">
        <f t="shared" si="36"/>
        <v>0.82161470961609817</v>
      </c>
      <c r="L101" s="177">
        <f t="shared" si="37"/>
        <v>0.1783852903839018</v>
      </c>
      <c r="M101" s="2" t="str">
        <f t="shared" si="38"/>
        <v>D+</v>
      </c>
      <c r="N101" s="1">
        <f t="shared" si="39"/>
        <v>30.196951644379155</v>
      </c>
      <c r="O101" s="175">
        <f t="shared" si="40"/>
        <v>0.74074488938672645</v>
      </c>
      <c r="P101" s="177">
        <f t="shared" si="41"/>
        <v>0.25925511061327361</v>
      </c>
      <c r="Q101" s="2" t="str">
        <f t="shared" si="42"/>
        <v>D+</v>
      </c>
      <c r="R101" s="1">
        <f t="shared" si="43"/>
        <v>42.167661337533751</v>
      </c>
      <c r="S101" s="1"/>
      <c r="T101" s="5">
        <f t="shared" si="35"/>
        <v>30.196951644379155</v>
      </c>
      <c r="U101" s="28">
        <f t="shared" si="44"/>
        <v>42.167661337533751</v>
      </c>
      <c r="Y101">
        <v>98</v>
      </c>
      <c r="Z101" s="13">
        <v>65479</v>
      </c>
      <c r="AA101">
        <v>12572</v>
      </c>
      <c r="AB101">
        <v>41851</v>
      </c>
      <c r="AC101">
        <v>6774</v>
      </c>
      <c r="AD101">
        <v>540</v>
      </c>
      <c r="AE101">
        <v>81</v>
      </c>
      <c r="AF101">
        <v>802</v>
      </c>
      <c r="AG101" s="13">
        <v>43841</v>
      </c>
      <c r="AH101" s="19">
        <v>10794</v>
      </c>
      <c r="AI101" s="19">
        <v>28042</v>
      </c>
      <c r="AJ101" s="19">
        <v>4116</v>
      </c>
      <c r="AK101" s="19">
        <v>417</v>
      </c>
      <c r="AL101" s="19">
        <v>61</v>
      </c>
      <c r="AM101" s="9">
        <v>411</v>
      </c>
      <c r="AN101">
        <v>15271</v>
      </c>
      <c r="AO101" s="9">
        <v>0</v>
      </c>
      <c r="AP101" s="8">
        <v>16606.602212878101</v>
      </c>
      <c r="AQ101" s="8">
        <v>3605.5507811178109</v>
      </c>
      <c r="AR101" s="91">
        <v>13226</v>
      </c>
      <c r="AS101" s="92">
        <v>4629</v>
      </c>
    </row>
    <row r="102" spans="1:45" x14ac:dyDescent="0.25">
      <c r="A102" s="71">
        <v>99</v>
      </c>
      <c r="B102" s="87">
        <f t="shared" si="32"/>
        <v>3.3024351157127096E-2</v>
      </c>
      <c r="C102" s="175">
        <f t="shared" si="28"/>
        <v>0.767777403319572</v>
      </c>
      <c r="D102" s="177">
        <f t="shared" si="29"/>
        <v>0.16703176341730558</v>
      </c>
      <c r="E102" s="177">
        <f t="shared" si="30"/>
        <v>2.8287977083157806E-2</v>
      </c>
      <c r="F102" s="177">
        <f t="shared" si="31"/>
        <v>2.3443424045833685E-2</v>
      </c>
      <c r="G102" s="177">
        <f t="shared" si="47"/>
        <v>2.7803521779425394E-3</v>
      </c>
      <c r="H102" s="177">
        <f t="shared" si="48"/>
        <v>1.067907995618839E-2</v>
      </c>
      <c r="I102" s="255">
        <f t="shared" si="45"/>
        <v>0</v>
      </c>
      <c r="J102" s="270">
        <f t="shared" si="46"/>
        <v>1</v>
      </c>
      <c r="K102" s="175">
        <f t="shared" si="36"/>
        <v>0.28806467641480088</v>
      </c>
      <c r="L102" s="177">
        <f t="shared" si="37"/>
        <v>0.71193532358519918</v>
      </c>
      <c r="M102" s="2" t="str">
        <f t="shared" si="38"/>
        <v>R+</v>
      </c>
      <c r="N102" s="1">
        <f t="shared" si="39"/>
        <v>23.158051675750574</v>
      </c>
      <c r="O102" s="175">
        <f t="shared" si="40"/>
        <v>0.23589308442935936</v>
      </c>
      <c r="P102" s="177">
        <f t="shared" si="41"/>
        <v>0.7641069155706407</v>
      </c>
      <c r="Q102" s="2" t="str">
        <f t="shared" si="42"/>
        <v>R+</v>
      </c>
      <c r="R102" s="1">
        <f t="shared" si="43"/>
        <v>8.3175191582029573</v>
      </c>
      <c r="S102" s="1"/>
      <c r="T102" s="5">
        <f t="shared" si="35"/>
        <v>-23.158051675750574</v>
      </c>
      <c r="U102" s="28">
        <f t="shared" si="44"/>
        <v>-8.3175191582029573</v>
      </c>
      <c r="Y102">
        <v>99</v>
      </c>
      <c r="Z102" s="13">
        <v>66219</v>
      </c>
      <c r="AA102">
        <v>49763</v>
      </c>
      <c r="AB102">
        <v>11296</v>
      </c>
      <c r="AC102">
        <v>2244</v>
      </c>
      <c r="AD102">
        <v>1613</v>
      </c>
      <c r="AE102">
        <v>172</v>
      </c>
      <c r="AF102">
        <v>1060</v>
      </c>
      <c r="AG102" s="13">
        <v>47476</v>
      </c>
      <c r="AH102" s="19">
        <v>36451</v>
      </c>
      <c r="AI102" s="19">
        <v>7930</v>
      </c>
      <c r="AJ102" s="19">
        <v>1343</v>
      </c>
      <c r="AK102" s="19">
        <v>1113</v>
      </c>
      <c r="AL102" s="19">
        <v>132</v>
      </c>
      <c r="AM102" s="9">
        <v>507</v>
      </c>
      <c r="AN102">
        <v>0</v>
      </c>
      <c r="AO102" s="9">
        <v>22968</v>
      </c>
      <c r="AP102" s="8">
        <v>8597.5417270537509</v>
      </c>
      <c r="AQ102" s="8">
        <v>21248.331200016477</v>
      </c>
      <c r="AR102" s="91">
        <v>6672</v>
      </c>
      <c r="AS102" s="92">
        <v>21612</v>
      </c>
    </row>
  </sheetData>
  <mergeCells count="18">
    <mergeCell ref="AP1:AQ1"/>
    <mergeCell ref="AR1:AS1"/>
    <mergeCell ref="M2:N2"/>
    <mergeCell ref="Q2:R2"/>
    <mergeCell ref="W1:X1"/>
    <mergeCell ref="K1:N1"/>
    <mergeCell ref="O1:R1"/>
    <mergeCell ref="T1:U1"/>
    <mergeCell ref="Z1:AF1"/>
    <mergeCell ref="A3:B3"/>
    <mergeCell ref="Q3:R3"/>
    <mergeCell ref="W5:W7"/>
    <mergeCell ref="AN1:AO1"/>
    <mergeCell ref="I1:J1"/>
    <mergeCell ref="AG1:AM1"/>
    <mergeCell ref="A1:B1"/>
    <mergeCell ref="X5:X7"/>
    <mergeCell ref="C1:H1"/>
  </mergeCells>
  <conditionalFormatting sqref="D3:D102">
    <cfRule type="cellIs" dxfId="41" priority="41" operator="greaterThan">
      <formula>0.5</formula>
    </cfRule>
  </conditionalFormatting>
  <conditionalFormatting sqref="E3:E102">
    <cfRule type="cellIs" dxfId="40" priority="40" operator="greaterThan">
      <formula>0.5</formula>
    </cfRule>
  </conditionalFormatting>
  <conditionalFormatting sqref="Q4:Q102">
    <cfRule type="containsText" dxfId="39" priority="32" operator="containsText" text="R+">
      <formula>NOT(ISERROR(SEARCH("R+",Q4)))</formula>
    </cfRule>
    <cfRule type="containsText" dxfId="38" priority="33" operator="containsText" text="D+">
      <formula>NOT(ISERROR(SEARCH("D+",Q4)))</formula>
    </cfRule>
  </conditionalFormatting>
  <conditionalFormatting sqref="R4:S102">
    <cfRule type="expression" dxfId="37" priority="30">
      <formula>U4&lt;0</formula>
    </cfRule>
    <cfRule type="expression" dxfId="36" priority="31">
      <formula>U4&gt;0</formula>
    </cfRule>
  </conditionalFormatting>
  <conditionalFormatting sqref="F3:F102">
    <cfRule type="cellIs" dxfId="35" priority="29" operator="greaterThan">
      <formula>0.5</formula>
    </cfRule>
  </conditionalFormatting>
  <conditionalFormatting sqref="C3:C102">
    <cfRule type="cellIs" dxfId="34" priority="27" operator="lessThan">
      <formula>0.5</formula>
    </cfRule>
  </conditionalFormatting>
  <conditionalFormatting sqref="I5:I101">
    <cfRule type="cellIs" dxfId="33" priority="22" operator="greaterThan">
      <formula>0.5</formula>
    </cfRule>
  </conditionalFormatting>
  <conditionalFormatting sqref="I5:I101">
    <cfRule type="cellIs" dxfId="32" priority="21" operator="greaterThan">
      <formula>0.5</formula>
    </cfRule>
  </conditionalFormatting>
  <conditionalFormatting sqref="J5:J6 J8:J101">
    <cfRule type="cellIs" dxfId="31" priority="20" operator="greaterThan">
      <formula>0.5</formula>
    </cfRule>
  </conditionalFormatting>
  <conditionalFormatting sqref="I3:I4">
    <cfRule type="cellIs" dxfId="30" priority="19" operator="greaterThan">
      <formula>0.5</formula>
    </cfRule>
  </conditionalFormatting>
  <conditionalFormatting sqref="I3:I4">
    <cfRule type="cellIs" dxfId="29" priority="18" operator="greaterThan">
      <formula>0.5</formula>
    </cfRule>
  </conditionalFormatting>
  <conditionalFormatting sqref="J3:J4">
    <cfRule type="cellIs" dxfId="28" priority="17" operator="greaterThan">
      <formula>0.5</formula>
    </cfRule>
  </conditionalFormatting>
  <conditionalFormatting sqref="I102">
    <cfRule type="cellIs" dxfId="27" priority="16" operator="greaterThan">
      <formula>0.5</formula>
    </cfRule>
  </conditionalFormatting>
  <conditionalFormatting sqref="I102">
    <cfRule type="cellIs" dxfId="26" priority="15" operator="greaterThan">
      <formula>0.5</formula>
    </cfRule>
  </conditionalFormatting>
  <conditionalFormatting sqref="J102">
    <cfRule type="cellIs" dxfId="25" priority="14" operator="greaterThan">
      <formula>0.5</formula>
    </cfRule>
  </conditionalFormatting>
  <conditionalFormatting sqref="M3:M102">
    <cfRule type="containsText" dxfId="24" priority="12" operator="containsText" text="D+">
      <formula>NOT(ISERROR(SEARCH("D+",M3)))</formula>
    </cfRule>
    <cfRule type="containsText" dxfId="23" priority="13" operator="containsText" text="R+">
      <formula>NOT(ISERROR(SEARCH("R+",M3)))</formula>
    </cfRule>
  </conditionalFormatting>
  <conditionalFormatting sqref="N3:N102">
    <cfRule type="expression" dxfId="22" priority="10">
      <formula>T3&gt;0</formula>
    </cfRule>
    <cfRule type="expression" dxfId="21" priority="11">
      <formula>T3&lt;0</formula>
    </cfRule>
  </conditionalFormatting>
  <conditionalFormatting sqref="K4:K102">
    <cfRule type="cellIs" dxfId="20" priority="9" operator="greaterThan">
      <formula>0.5</formula>
    </cfRule>
  </conditionalFormatting>
  <conditionalFormatting sqref="L4:L102">
    <cfRule type="cellIs" dxfId="19" priority="8" operator="greaterThan">
      <formula>0.5</formula>
    </cfRule>
  </conditionalFormatting>
  <conditionalFormatting sqref="K3">
    <cfRule type="cellIs" dxfId="18" priority="7" operator="greaterThan">
      <formula>0.5</formula>
    </cfRule>
  </conditionalFormatting>
  <conditionalFormatting sqref="L3">
    <cfRule type="cellIs" dxfId="17" priority="6" operator="greaterThan">
      <formula>0.5</formula>
    </cfRule>
  </conditionalFormatting>
  <conditionalFormatting sqref="O4:O102">
    <cfRule type="cellIs" dxfId="16" priority="5" operator="greaterThan">
      <formula>0.5</formula>
    </cfRule>
  </conditionalFormatting>
  <conditionalFormatting sqref="P4:P102">
    <cfRule type="cellIs" dxfId="15" priority="4" operator="greaterThan">
      <formula>0.5</formula>
    </cfRule>
  </conditionalFormatting>
  <conditionalFormatting sqref="O3">
    <cfRule type="cellIs" dxfId="14" priority="3" operator="greaterThan">
      <formula>0.5</formula>
    </cfRule>
  </conditionalFormatting>
  <conditionalFormatting sqref="P3">
    <cfRule type="cellIs" dxfId="13" priority="2" operator="greaterThan">
      <formula>0.5</formula>
    </cfRule>
  </conditionalFormatting>
  <conditionalFormatting sqref="G3:H102">
    <cfRule type="cellIs" dxfId="12" priority="1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I3:I83 S3:U3 I85:I102 C84:F84 C85:F102 C3:F83" evalError="1"/>
    <ignoredError sqref="J3:R3 J85:J102 J5:J83 J4 T4:U4 K5:U102 S4 K4:R4" evalError="1" formula="1"/>
    <ignoredError sqref="AN3 I84:J8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98" customWidth="1"/>
    <col min="2" max="3" width="9.140625" style="19"/>
    <col min="4" max="4" width="9.140625" style="81"/>
    <col min="6" max="6" width="9.140625" style="81"/>
    <col min="10" max="16384" width="9.140625" style="19"/>
  </cols>
  <sheetData>
    <row r="1" spans="1:11" x14ac:dyDescent="0.25">
      <c r="A1" s="80" t="s">
        <v>38</v>
      </c>
      <c r="B1" s="313">
        <v>2014</v>
      </c>
      <c r="C1" s="314"/>
      <c r="D1" s="307">
        <v>2012</v>
      </c>
      <c r="E1" s="308"/>
      <c r="F1" s="307">
        <v>2008</v>
      </c>
      <c r="G1" s="308"/>
      <c r="H1" s="313">
        <v>2012</v>
      </c>
      <c r="I1" s="317"/>
      <c r="J1" s="317"/>
      <c r="K1" s="314"/>
    </row>
    <row r="2" spans="1:11" x14ac:dyDescent="0.25">
      <c r="A2" s="83" t="s">
        <v>39</v>
      </c>
      <c r="B2" s="315" t="s">
        <v>72</v>
      </c>
      <c r="C2" s="316"/>
      <c r="D2" s="309" t="s">
        <v>40</v>
      </c>
      <c r="E2" s="311"/>
      <c r="F2" s="309" t="s">
        <v>40</v>
      </c>
      <c r="G2" s="311"/>
      <c r="H2" s="309" t="s">
        <v>75</v>
      </c>
      <c r="I2" s="311"/>
      <c r="J2" s="309" t="s">
        <v>68</v>
      </c>
      <c r="K2" s="311"/>
    </row>
    <row r="3" spans="1:11" x14ac:dyDescent="0.25">
      <c r="A3" s="83" t="s">
        <v>42</v>
      </c>
      <c r="B3" s="110" t="s">
        <v>8</v>
      </c>
      <c r="C3" s="7" t="s">
        <v>9</v>
      </c>
      <c r="D3" s="86" t="s">
        <v>6</v>
      </c>
      <c r="E3" s="19" t="s">
        <v>30</v>
      </c>
      <c r="F3" s="86" t="s">
        <v>6</v>
      </c>
      <c r="G3" s="19" t="s">
        <v>7</v>
      </c>
      <c r="H3" s="13" t="s">
        <v>45</v>
      </c>
      <c r="I3" s="19" t="s">
        <v>46</v>
      </c>
      <c r="J3" s="13" t="s">
        <v>56</v>
      </c>
      <c r="K3" s="9" t="s">
        <v>51</v>
      </c>
    </row>
    <row r="4" spans="1:11" x14ac:dyDescent="0.25">
      <c r="A4" s="111" t="s">
        <v>48</v>
      </c>
      <c r="B4" s="175"/>
      <c r="C4" s="183"/>
      <c r="D4" s="179">
        <f>D105/(D105+E105)</f>
        <v>0.39648928473705952</v>
      </c>
      <c r="E4" s="180">
        <f t="shared" ref="E4:E67" si="0">E105/(D105+E105)</f>
        <v>0.60351071526294053</v>
      </c>
      <c r="F4" s="179">
        <f t="shared" ref="F4:F67" si="1">F105/(F105+G105)</f>
        <v>0.42368528197645539</v>
      </c>
      <c r="G4" s="181">
        <f t="shared" ref="G4:G67" si="2">G105/(F105+G105)</f>
        <v>0.57631471802354461</v>
      </c>
      <c r="H4" s="179">
        <f t="shared" ref="H4" si="3">H105/(H105+I105)</f>
        <v>0.34239109367995968</v>
      </c>
      <c r="I4" s="180">
        <f t="shared" ref="I4" si="4">I105/(H105+I105)</f>
        <v>0.65760890632004032</v>
      </c>
      <c r="J4" s="179">
        <f t="shared" ref="J4:J67" si="5">J105/(J105+K105)</f>
        <v>0.31906827601138893</v>
      </c>
      <c r="K4" s="181">
        <f t="shared" ref="K4:K67" si="6">K105/(J105+K105)</f>
        <v>0.68093172398861113</v>
      </c>
    </row>
    <row r="5" spans="1:11" x14ac:dyDescent="0.25">
      <c r="A5" s="194" t="s">
        <v>76</v>
      </c>
      <c r="B5" s="178"/>
      <c r="C5" s="184"/>
      <c r="D5" s="178">
        <f>D106/(D106+E106)</f>
        <v>0.26946784203255142</v>
      </c>
      <c r="E5" s="184">
        <f t="shared" si="0"/>
        <v>0.73053215796744853</v>
      </c>
      <c r="F5" s="178">
        <f t="shared" si="1"/>
        <v>0.30249268162867027</v>
      </c>
      <c r="G5" s="184">
        <f t="shared" si="2"/>
        <v>0.69750731837132973</v>
      </c>
      <c r="H5" s="273">
        <f t="shared" ref="H5:H68" si="7">H106/(H106+I106)</f>
        <v>0</v>
      </c>
      <c r="I5" s="274">
        <f t="shared" ref="I5:I68" si="8">I106/(H106+I106)</f>
        <v>1</v>
      </c>
      <c r="J5" s="178">
        <f t="shared" si="5"/>
        <v>0.22449295556587706</v>
      </c>
      <c r="K5" s="184">
        <f t="shared" si="6"/>
        <v>0.77550704443412288</v>
      </c>
    </row>
    <row r="6" spans="1:11" x14ac:dyDescent="0.25">
      <c r="A6" s="195" t="s">
        <v>77</v>
      </c>
      <c r="B6" s="175"/>
      <c r="C6" s="183"/>
      <c r="D6" s="175">
        <f>D107/(D107+E107)</f>
        <v>0.25882293053357774</v>
      </c>
      <c r="E6" s="183">
        <f t="shared" si="0"/>
        <v>0.74117706946642226</v>
      </c>
      <c r="F6" s="175">
        <f t="shared" si="1"/>
        <v>0.2844156788597193</v>
      </c>
      <c r="G6" s="183">
        <f t="shared" si="2"/>
        <v>0.7155843211402807</v>
      </c>
      <c r="H6" s="175">
        <f t="shared" si="7"/>
        <v>0.31737112142682627</v>
      </c>
      <c r="I6" s="183">
        <f t="shared" si="8"/>
        <v>0.68262887857317367</v>
      </c>
      <c r="J6" s="175">
        <f t="shared" si="5"/>
        <v>0.20623975108270615</v>
      </c>
      <c r="K6" s="183">
        <f t="shared" si="6"/>
        <v>0.79376024891729391</v>
      </c>
    </row>
    <row r="7" spans="1:11" x14ac:dyDescent="0.25">
      <c r="A7" s="196" t="s">
        <v>78</v>
      </c>
      <c r="B7" s="175"/>
      <c r="C7" s="183"/>
      <c r="D7" s="175">
        <f t="shared" ref="D7:D70" si="9">D108/(D108+E108)</f>
        <v>0.23842213866617396</v>
      </c>
      <c r="E7" s="183">
        <f t="shared" si="0"/>
        <v>0.76157786133382599</v>
      </c>
      <c r="F7" s="175">
        <f t="shared" si="1"/>
        <v>0.27627353987676823</v>
      </c>
      <c r="G7" s="183">
        <f t="shared" si="2"/>
        <v>0.72372646012323183</v>
      </c>
      <c r="H7" s="175">
        <f t="shared" si="7"/>
        <v>0.2163101473395663</v>
      </c>
      <c r="I7" s="183">
        <f t="shared" si="8"/>
        <v>0.78368985266043367</v>
      </c>
      <c r="J7" s="175">
        <f t="shared" si="5"/>
        <v>0.19193634467032167</v>
      </c>
      <c r="K7" s="183">
        <f t="shared" si="6"/>
        <v>0.80806365532967828</v>
      </c>
    </row>
    <row r="8" spans="1:11" x14ac:dyDescent="0.25">
      <c r="A8" s="197" t="s">
        <v>79</v>
      </c>
      <c r="B8" s="175"/>
      <c r="C8" s="183"/>
      <c r="D8" s="175">
        <f t="shared" si="9"/>
        <v>0.25355221836288239</v>
      </c>
      <c r="E8" s="183">
        <f t="shared" si="0"/>
        <v>0.74644778163711756</v>
      </c>
      <c r="F8" s="175">
        <f t="shared" si="1"/>
        <v>0.27412988876928596</v>
      </c>
      <c r="G8" s="183">
        <f t="shared" si="2"/>
        <v>0.72587011123071399</v>
      </c>
      <c r="H8" s="279">
        <f t="shared" si="7"/>
        <v>0.46287453183520599</v>
      </c>
      <c r="I8" s="265">
        <f t="shared" si="8"/>
        <v>0.53712546816479401</v>
      </c>
      <c r="J8" s="175">
        <f t="shared" si="5"/>
        <v>0.18536048957735704</v>
      </c>
      <c r="K8" s="183">
        <f t="shared" si="6"/>
        <v>0.81463951042264293</v>
      </c>
    </row>
    <row r="9" spans="1:11" x14ac:dyDescent="0.25">
      <c r="A9" s="198" t="s">
        <v>80</v>
      </c>
      <c r="B9" s="175"/>
      <c r="C9" s="183"/>
      <c r="D9" s="175">
        <f t="shared" si="9"/>
        <v>0.26687816273820747</v>
      </c>
      <c r="E9" s="183">
        <f t="shared" si="0"/>
        <v>0.73312183726179259</v>
      </c>
      <c r="F9" s="175">
        <f t="shared" si="1"/>
        <v>0.29655526033654966</v>
      </c>
      <c r="G9" s="183">
        <f t="shared" si="2"/>
        <v>0.70344473966345034</v>
      </c>
      <c r="H9" s="175">
        <f t="shared" si="7"/>
        <v>0.41756470943700275</v>
      </c>
      <c r="I9" s="183">
        <f t="shared" si="8"/>
        <v>0.58243529056299725</v>
      </c>
      <c r="J9" s="175">
        <f t="shared" si="5"/>
        <v>0.19190204249626999</v>
      </c>
      <c r="K9" s="183">
        <f t="shared" si="6"/>
        <v>0.80809795750373004</v>
      </c>
    </row>
    <row r="10" spans="1:11" x14ac:dyDescent="0.25">
      <c r="A10" s="199" t="s">
        <v>81</v>
      </c>
      <c r="B10" s="175"/>
      <c r="C10" s="183"/>
      <c r="D10" s="175">
        <f t="shared" si="9"/>
        <v>0.28347706918706367</v>
      </c>
      <c r="E10" s="183">
        <f t="shared" si="0"/>
        <v>0.71652293081293639</v>
      </c>
      <c r="F10" s="175">
        <f t="shared" si="1"/>
        <v>0.30587139586324652</v>
      </c>
      <c r="G10" s="183">
        <f t="shared" si="2"/>
        <v>0.69412860413675348</v>
      </c>
      <c r="H10" s="175">
        <f t="shared" si="7"/>
        <v>0.27671873621039628</v>
      </c>
      <c r="I10" s="183">
        <f t="shared" si="8"/>
        <v>0.72328126378960378</v>
      </c>
      <c r="J10" s="175">
        <f t="shared" si="5"/>
        <v>0.21834526244035446</v>
      </c>
      <c r="K10" s="183">
        <f t="shared" si="6"/>
        <v>0.78165473755964554</v>
      </c>
    </row>
    <row r="11" spans="1:11" x14ac:dyDescent="0.25">
      <c r="A11" s="200" t="s">
        <v>82</v>
      </c>
      <c r="B11" s="175"/>
      <c r="C11" s="183"/>
      <c r="D11" s="175">
        <f t="shared" si="9"/>
        <v>0.32867135208597498</v>
      </c>
      <c r="E11" s="183">
        <f t="shared" si="0"/>
        <v>0.67132864791402502</v>
      </c>
      <c r="F11" s="175">
        <f t="shared" si="1"/>
        <v>0.35797095011770974</v>
      </c>
      <c r="G11" s="183">
        <f t="shared" si="2"/>
        <v>0.64202904988229026</v>
      </c>
      <c r="H11" s="175">
        <f t="shared" si="7"/>
        <v>0.3432321491917093</v>
      </c>
      <c r="I11" s="183">
        <f t="shared" si="8"/>
        <v>0.6567678508082907</v>
      </c>
      <c r="J11" s="175">
        <f t="shared" si="5"/>
        <v>0.24923820531680152</v>
      </c>
      <c r="K11" s="183">
        <f t="shared" si="6"/>
        <v>0.75076179468319848</v>
      </c>
    </row>
    <row r="12" spans="1:11" x14ac:dyDescent="0.25">
      <c r="A12" s="201" t="s">
        <v>83</v>
      </c>
      <c r="B12" s="175"/>
      <c r="C12" s="183"/>
      <c r="D12" s="175">
        <f t="shared" si="9"/>
        <v>0.26062738751418046</v>
      </c>
      <c r="E12" s="183">
        <f t="shared" si="0"/>
        <v>0.73937261248581954</v>
      </c>
      <c r="F12" s="175">
        <f t="shared" si="1"/>
        <v>0.29167652859960552</v>
      </c>
      <c r="G12" s="183">
        <f t="shared" si="2"/>
        <v>0.70832347140039442</v>
      </c>
      <c r="H12" s="255">
        <f t="shared" si="7"/>
        <v>0</v>
      </c>
      <c r="I12" s="270">
        <f t="shared" si="8"/>
        <v>1</v>
      </c>
      <c r="J12" s="175">
        <f t="shared" si="5"/>
        <v>0.18609926503947011</v>
      </c>
      <c r="K12" s="183">
        <f t="shared" si="6"/>
        <v>0.81390073496052995</v>
      </c>
    </row>
    <row r="13" spans="1:11" x14ac:dyDescent="0.25">
      <c r="A13" s="202" t="s">
        <v>84</v>
      </c>
      <c r="B13" s="175"/>
      <c r="C13" s="183"/>
      <c r="D13" s="175">
        <f t="shared" si="9"/>
        <v>0.25908159463487335</v>
      </c>
      <c r="E13" s="183">
        <f t="shared" si="0"/>
        <v>0.74091840536512665</v>
      </c>
      <c r="F13" s="175">
        <f t="shared" si="1"/>
        <v>0.28560188827694727</v>
      </c>
      <c r="G13" s="183">
        <f t="shared" si="2"/>
        <v>0.71439811172305268</v>
      </c>
      <c r="H13" s="255">
        <f t="shared" si="7"/>
        <v>0</v>
      </c>
      <c r="I13" s="270">
        <f t="shared" si="8"/>
        <v>1</v>
      </c>
      <c r="J13" s="175">
        <f t="shared" si="5"/>
        <v>0.21521879501316246</v>
      </c>
      <c r="K13" s="183">
        <f t="shared" si="6"/>
        <v>0.78478120498683757</v>
      </c>
    </row>
    <row r="14" spans="1:11" x14ac:dyDescent="0.25">
      <c r="A14" s="203" t="s">
        <v>85</v>
      </c>
      <c r="B14" s="175"/>
      <c r="C14" s="183"/>
      <c r="D14" s="175">
        <f t="shared" si="9"/>
        <v>0.26493217250455559</v>
      </c>
      <c r="E14" s="183">
        <f t="shared" si="0"/>
        <v>0.73506782749544441</v>
      </c>
      <c r="F14" s="175">
        <f t="shared" si="1"/>
        <v>0.30504145193815818</v>
      </c>
      <c r="G14" s="183">
        <f t="shared" si="2"/>
        <v>0.69495854806184176</v>
      </c>
      <c r="H14" s="255">
        <f t="shared" si="7"/>
        <v>0</v>
      </c>
      <c r="I14" s="270">
        <f t="shared" si="8"/>
        <v>1</v>
      </c>
      <c r="J14" s="175">
        <f t="shared" si="5"/>
        <v>0.19890963158764249</v>
      </c>
      <c r="K14" s="183">
        <f t="shared" si="6"/>
        <v>0.80109036841235748</v>
      </c>
    </row>
    <row r="15" spans="1:11" x14ac:dyDescent="0.25">
      <c r="A15" s="204" t="s">
        <v>86</v>
      </c>
      <c r="B15" s="175"/>
      <c r="C15" s="183"/>
      <c r="D15" s="175">
        <f t="shared" si="9"/>
        <v>0.24727784683910664</v>
      </c>
      <c r="E15" s="183">
        <f t="shared" si="0"/>
        <v>0.7527221531608933</v>
      </c>
      <c r="F15" s="175">
        <f t="shared" si="1"/>
        <v>0.27285874230266843</v>
      </c>
      <c r="G15" s="183">
        <f t="shared" si="2"/>
        <v>0.72714125769733162</v>
      </c>
      <c r="H15" s="175">
        <f t="shared" si="7"/>
        <v>0.30085470085470084</v>
      </c>
      <c r="I15" s="183">
        <f t="shared" si="8"/>
        <v>0.6991452991452991</v>
      </c>
      <c r="J15" s="175">
        <f t="shared" si="5"/>
        <v>0.17852500706414243</v>
      </c>
      <c r="K15" s="183">
        <f t="shared" si="6"/>
        <v>0.82147499293585757</v>
      </c>
    </row>
    <row r="16" spans="1:11" x14ac:dyDescent="0.25">
      <c r="A16" s="205" t="s">
        <v>87</v>
      </c>
      <c r="B16" s="175"/>
      <c r="C16" s="183"/>
      <c r="D16" s="175">
        <f t="shared" si="9"/>
        <v>0.22272550759108281</v>
      </c>
      <c r="E16" s="183">
        <f t="shared" si="0"/>
        <v>0.77727449240891722</v>
      </c>
      <c r="F16" s="175">
        <f t="shared" si="1"/>
        <v>0.25475109317188027</v>
      </c>
      <c r="G16" s="183">
        <f t="shared" si="2"/>
        <v>0.74524890682811973</v>
      </c>
      <c r="H16" s="255">
        <f t="shared" si="7"/>
        <v>0</v>
      </c>
      <c r="I16" s="270">
        <f t="shared" si="8"/>
        <v>1</v>
      </c>
      <c r="J16" s="175">
        <f t="shared" si="5"/>
        <v>0.16880170803309313</v>
      </c>
      <c r="K16" s="183">
        <f t="shared" si="6"/>
        <v>0.83119829196690687</v>
      </c>
    </row>
    <row r="17" spans="1:11" x14ac:dyDescent="0.25">
      <c r="A17" s="206" t="s">
        <v>88</v>
      </c>
      <c r="B17" s="175"/>
      <c r="C17" s="183"/>
      <c r="D17" s="175">
        <f t="shared" si="9"/>
        <v>0.47540056048683454</v>
      </c>
      <c r="E17" s="183">
        <f t="shared" si="0"/>
        <v>0.52459943951316534</v>
      </c>
      <c r="F17" s="175">
        <f t="shared" si="1"/>
        <v>0.48348234899047138</v>
      </c>
      <c r="G17" s="183">
        <f t="shared" si="2"/>
        <v>0.51651765100952862</v>
      </c>
      <c r="H17" s="175">
        <f t="shared" si="7"/>
        <v>0.50729187765849704</v>
      </c>
      <c r="I17" s="183">
        <f t="shared" si="8"/>
        <v>0.49270812234150296</v>
      </c>
      <c r="J17" s="175">
        <f t="shared" si="5"/>
        <v>0.3411240352212197</v>
      </c>
      <c r="K17" s="183">
        <f t="shared" si="6"/>
        <v>0.6588759647787803</v>
      </c>
    </row>
    <row r="18" spans="1:11" x14ac:dyDescent="0.25">
      <c r="A18" s="207" t="s">
        <v>89</v>
      </c>
      <c r="B18" s="175"/>
      <c r="C18" s="183"/>
      <c r="D18" s="175">
        <f t="shared" si="9"/>
        <v>0.27557146941625099</v>
      </c>
      <c r="E18" s="183">
        <f t="shared" si="0"/>
        <v>0.72442853058374912</v>
      </c>
      <c r="F18" s="175">
        <f t="shared" si="1"/>
        <v>0.31952073398925573</v>
      </c>
      <c r="G18" s="183">
        <f t="shared" si="2"/>
        <v>0.68047926601074427</v>
      </c>
      <c r="H18" s="175">
        <f t="shared" si="7"/>
        <v>0.25164793772364868</v>
      </c>
      <c r="I18" s="183">
        <f t="shared" si="8"/>
        <v>0.74835206227635132</v>
      </c>
      <c r="J18" s="175">
        <f t="shared" si="5"/>
        <v>0.1855313700384123</v>
      </c>
      <c r="K18" s="183">
        <f t="shared" si="6"/>
        <v>0.81446862996158775</v>
      </c>
    </row>
    <row r="19" spans="1:11" x14ac:dyDescent="0.25">
      <c r="A19" s="208" t="s">
        <v>90</v>
      </c>
      <c r="B19" s="175"/>
      <c r="C19" s="183"/>
      <c r="D19" s="175">
        <f t="shared" si="9"/>
        <v>0.66754983891294029</v>
      </c>
      <c r="E19" s="183">
        <f t="shared" si="0"/>
        <v>0.33245016108705966</v>
      </c>
      <c r="F19" s="175">
        <f t="shared" si="1"/>
        <v>0.67467442778216258</v>
      </c>
      <c r="G19" s="183">
        <f t="shared" si="2"/>
        <v>0.32532557221783742</v>
      </c>
      <c r="H19" s="255">
        <f t="shared" si="7"/>
        <v>1</v>
      </c>
      <c r="I19" s="270">
        <f t="shared" si="8"/>
        <v>0</v>
      </c>
      <c r="J19" s="175">
        <f t="shared" si="5"/>
        <v>0.52490774907749083</v>
      </c>
      <c r="K19" s="183">
        <f t="shared" si="6"/>
        <v>0.47509225092250923</v>
      </c>
    </row>
    <row r="20" spans="1:11" x14ac:dyDescent="0.25">
      <c r="A20" s="209" t="s">
        <v>91</v>
      </c>
      <c r="B20" s="175"/>
      <c r="C20" s="183"/>
      <c r="D20" s="175">
        <f t="shared" si="9"/>
        <v>0.26469300887290198</v>
      </c>
      <c r="E20" s="183">
        <f t="shared" si="0"/>
        <v>0.73530699112709808</v>
      </c>
      <c r="F20" s="175">
        <f t="shared" si="1"/>
        <v>0.28888971767426247</v>
      </c>
      <c r="G20" s="183">
        <f t="shared" si="2"/>
        <v>0.71111028232573747</v>
      </c>
      <c r="H20" s="255">
        <f t="shared" si="7"/>
        <v>0</v>
      </c>
      <c r="I20" s="270">
        <f t="shared" si="8"/>
        <v>1</v>
      </c>
      <c r="J20" s="175">
        <f t="shared" si="5"/>
        <v>0.1902290076335878</v>
      </c>
      <c r="K20" s="183">
        <f t="shared" si="6"/>
        <v>0.80977099236641226</v>
      </c>
    </row>
    <row r="21" spans="1:11" x14ac:dyDescent="0.25">
      <c r="A21" s="210" t="s">
        <v>92</v>
      </c>
      <c r="B21" s="175"/>
      <c r="C21" s="183"/>
      <c r="D21" s="175">
        <f t="shared" si="9"/>
        <v>0.2347101716653153</v>
      </c>
      <c r="E21" s="183">
        <f t="shared" si="0"/>
        <v>0.76528982833468462</v>
      </c>
      <c r="F21" s="175">
        <f t="shared" si="1"/>
        <v>0.27513960035073148</v>
      </c>
      <c r="G21" s="183">
        <f t="shared" si="2"/>
        <v>0.72486039964926852</v>
      </c>
      <c r="H21" s="175">
        <f t="shared" si="7"/>
        <v>0.23910256410256411</v>
      </c>
      <c r="I21" s="183">
        <f t="shared" si="8"/>
        <v>0.76089743589743586</v>
      </c>
      <c r="J21" s="175">
        <f t="shared" si="5"/>
        <v>0.1778444941990637</v>
      </c>
      <c r="K21" s="183">
        <f t="shared" si="6"/>
        <v>0.82215550580093633</v>
      </c>
    </row>
    <row r="22" spans="1:11" x14ac:dyDescent="0.25">
      <c r="A22" s="211" t="s">
        <v>93</v>
      </c>
      <c r="B22" s="175"/>
      <c r="C22" s="183"/>
      <c r="D22" s="175">
        <f t="shared" si="9"/>
        <v>0.37906343271324638</v>
      </c>
      <c r="E22" s="183">
        <f t="shared" si="0"/>
        <v>0.62093656728675362</v>
      </c>
      <c r="F22" s="175">
        <f t="shared" si="1"/>
        <v>0.3924993105984006</v>
      </c>
      <c r="G22" s="183">
        <f t="shared" si="2"/>
        <v>0.6075006894015994</v>
      </c>
      <c r="H22" s="175">
        <f t="shared" si="7"/>
        <v>0.38670257667725211</v>
      </c>
      <c r="I22" s="183">
        <f t="shared" si="8"/>
        <v>0.61329742332274795</v>
      </c>
      <c r="J22" s="175">
        <f t="shared" si="5"/>
        <v>0.26730003851585571</v>
      </c>
      <c r="K22" s="183">
        <f t="shared" si="6"/>
        <v>0.73269996148414429</v>
      </c>
    </row>
    <row r="23" spans="1:11" x14ac:dyDescent="0.25">
      <c r="A23" s="212" t="s">
        <v>94</v>
      </c>
      <c r="B23" s="175"/>
      <c r="C23" s="183"/>
      <c r="D23" s="175">
        <f t="shared" si="9"/>
        <v>0.25058077197998568</v>
      </c>
      <c r="E23" s="183">
        <f t="shared" si="0"/>
        <v>0.74941922802001426</v>
      </c>
      <c r="F23" s="175">
        <f t="shared" si="1"/>
        <v>0.27826929558476576</v>
      </c>
      <c r="G23" s="183">
        <f t="shared" si="2"/>
        <v>0.72173070441523424</v>
      </c>
      <c r="H23" s="255">
        <f t="shared" si="7"/>
        <v>0</v>
      </c>
      <c r="I23" s="270">
        <f t="shared" si="8"/>
        <v>1</v>
      </c>
      <c r="J23" s="175">
        <f t="shared" si="5"/>
        <v>0.18276331130975515</v>
      </c>
      <c r="K23" s="183">
        <f t="shared" si="6"/>
        <v>0.81723668869024491</v>
      </c>
    </row>
    <row r="24" spans="1:11" x14ac:dyDescent="0.25">
      <c r="A24" s="213" t="s">
        <v>95</v>
      </c>
      <c r="B24" s="175"/>
      <c r="C24" s="183"/>
      <c r="D24" s="175">
        <f t="shared" si="9"/>
        <v>0.27404292133760466</v>
      </c>
      <c r="E24" s="183">
        <f t="shared" si="0"/>
        <v>0.72595707866239534</v>
      </c>
      <c r="F24" s="175">
        <f t="shared" si="1"/>
        <v>0.30851063829787234</v>
      </c>
      <c r="G24" s="183">
        <f t="shared" si="2"/>
        <v>0.69148936170212771</v>
      </c>
      <c r="H24" s="255">
        <f t="shared" si="7"/>
        <v>0</v>
      </c>
      <c r="I24" s="270">
        <f t="shared" si="8"/>
        <v>1</v>
      </c>
      <c r="J24" s="175">
        <f t="shared" si="5"/>
        <v>0.18973709217611656</v>
      </c>
      <c r="K24" s="183">
        <f t="shared" si="6"/>
        <v>0.81026290782388344</v>
      </c>
    </row>
    <row r="25" spans="1:11" x14ac:dyDescent="0.25">
      <c r="A25" s="214" t="s">
        <v>96</v>
      </c>
      <c r="B25" s="175"/>
      <c r="C25" s="183"/>
      <c r="D25" s="175">
        <f t="shared" si="9"/>
        <v>0.2580143358938044</v>
      </c>
      <c r="E25" s="183">
        <f t="shared" si="0"/>
        <v>0.74198566410619571</v>
      </c>
      <c r="F25" s="175">
        <f t="shared" si="1"/>
        <v>0.30089000456412596</v>
      </c>
      <c r="G25" s="183">
        <f t="shared" si="2"/>
        <v>0.69910999543587404</v>
      </c>
      <c r="H25" s="175">
        <f t="shared" si="7"/>
        <v>0.21362635664902863</v>
      </c>
      <c r="I25" s="183">
        <f t="shared" si="8"/>
        <v>0.78637364335097137</v>
      </c>
      <c r="J25" s="175">
        <f t="shared" si="5"/>
        <v>0.189066150995085</v>
      </c>
      <c r="K25" s="183">
        <f t="shared" si="6"/>
        <v>0.81093384900491494</v>
      </c>
    </row>
    <row r="26" spans="1:11" x14ac:dyDescent="0.25">
      <c r="A26" s="215" t="s">
        <v>97</v>
      </c>
      <c r="B26" s="175"/>
      <c r="C26" s="183"/>
      <c r="D26" s="175">
        <f t="shared" si="9"/>
        <v>0.24073523793352294</v>
      </c>
      <c r="E26" s="183">
        <f t="shared" si="0"/>
        <v>0.75926476206647708</v>
      </c>
      <c r="F26" s="175">
        <f t="shared" si="1"/>
        <v>0.2653193471305334</v>
      </c>
      <c r="G26" s="183">
        <f t="shared" si="2"/>
        <v>0.7346806528694666</v>
      </c>
      <c r="H26" s="175">
        <f t="shared" si="7"/>
        <v>0.2223621480615274</v>
      </c>
      <c r="I26" s="183">
        <f t="shared" si="8"/>
        <v>0.77763785193847257</v>
      </c>
      <c r="J26" s="175">
        <f t="shared" si="5"/>
        <v>0.18483923118376144</v>
      </c>
      <c r="K26" s="183">
        <f t="shared" si="6"/>
        <v>0.81516076881623856</v>
      </c>
    </row>
    <row r="27" spans="1:11" x14ac:dyDescent="0.25">
      <c r="A27" s="216" t="s">
        <v>98</v>
      </c>
      <c r="B27" s="175"/>
      <c r="C27" s="183"/>
      <c r="D27" s="175">
        <f t="shared" si="9"/>
        <v>0.25512884826193782</v>
      </c>
      <c r="E27" s="183">
        <f t="shared" si="0"/>
        <v>0.74487115173806229</v>
      </c>
      <c r="F27" s="175">
        <f t="shared" si="1"/>
        <v>0.29261762080836412</v>
      </c>
      <c r="G27" s="183">
        <f t="shared" si="2"/>
        <v>0.70738237919163582</v>
      </c>
      <c r="H27" s="175">
        <f t="shared" si="7"/>
        <v>0.24146374037305793</v>
      </c>
      <c r="I27" s="183">
        <f t="shared" si="8"/>
        <v>0.75853625962694204</v>
      </c>
      <c r="J27" s="175">
        <f t="shared" si="5"/>
        <v>0.18810679611650485</v>
      </c>
      <c r="K27" s="183">
        <f t="shared" si="6"/>
        <v>0.81189320388349517</v>
      </c>
    </row>
    <row r="28" spans="1:11" x14ac:dyDescent="0.25">
      <c r="A28" s="217" t="s">
        <v>99</v>
      </c>
      <c r="B28" s="175"/>
      <c r="C28" s="183"/>
      <c r="D28" s="175">
        <f t="shared" si="9"/>
        <v>0.2474383127326196</v>
      </c>
      <c r="E28" s="183">
        <f t="shared" si="0"/>
        <v>0.75256168726738037</v>
      </c>
      <c r="F28" s="175">
        <f t="shared" si="1"/>
        <v>0.26749862048474043</v>
      </c>
      <c r="G28" s="183">
        <f t="shared" si="2"/>
        <v>0.73250137951525951</v>
      </c>
      <c r="H28" s="255">
        <f t="shared" si="7"/>
        <v>0</v>
      </c>
      <c r="I28" s="270">
        <f t="shared" si="8"/>
        <v>1</v>
      </c>
      <c r="J28" s="175">
        <f t="shared" si="5"/>
        <v>0.17072932441014119</v>
      </c>
      <c r="K28" s="183">
        <f t="shared" si="6"/>
        <v>0.82927067558985879</v>
      </c>
    </row>
    <row r="29" spans="1:11" x14ac:dyDescent="0.25">
      <c r="A29" s="218" t="s">
        <v>100</v>
      </c>
      <c r="B29" s="175"/>
      <c r="C29" s="183"/>
      <c r="D29" s="175">
        <f t="shared" si="9"/>
        <v>0.26642845171191276</v>
      </c>
      <c r="E29" s="183">
        <f t="shared" si="0"/>
        <v>0.73357154828808724</v>
      </c>
      <c r="F29" s="175">
        <f t="shared" si="1"/>
        <v>0.32156402080886054</v>
      </c>
      <c r="G29" s="183">
        <f t="shared" si="2"/>
        <v>0.6784359791911394</v>
      </c>
      <c r="H29" s="175">
        <f t="shared" si="7"/>
        <v>0.25677891766141642</v>
      </c>
      <c r="I29" s="183">
        <f t="shared" si="8"/>
        <v>0.74322108233858353</v>
      </c>
      <c r="J29" s="175">
        <f t="shared" si="5"/>
        <v>0.21321332971253443</v>
      </c>
      <c r="K29" s="183">
        <f t="shared" si="6"/>
        <v>0.78678667028746552</v>
      </c>
    </row>
    <row r="30" spans="1:11" x14ac:dyDescent="0.25">
      <c r="A30" s="219" t="s">
        <v>101</v>
      </c>
      <c r="B30" s="175"/>
      <c r="C30" s="183"/>
      <c r="D30" s="175">
        <f t="shared" si="9"/>
        <v>0.3468337396397459</v>
      </c>
      <c r="E30" s="183">
        <f t="shared" si="0"/>
        <v>0.65316626036025405</v>
      </c>
      <c r="F30" s="175">
        <f t="shared" si="1"/>
        <v>0.35680980099350867</v>
      </c>
      <c r="G30" s="183">
        <f t="shared" si="2"/>
        <v>0.64319019900649133</v>
      </c>
      <c r="H30" s="255">
        <f t="shared" si="7"/>
        <v>0</v>
      </c>
      <c r="I30" s="270">
        <f t="shared" si="8"/>
        <v>1</v>
      </c>
      <c r="J30" s="175">
        <f t="shared" si="5"/>
        <v>0.22307094331970123</v>
      </c>
      <c r="K30" s="183">
        <f t="shared" si="6"/>
        <v>0.77692905668029877</v>
      </c>
    </row>
    <row r="31" spans="1:11" x14ac:dyDescent="0.25">
      <c r="A31" s="220" t="s">
        <v>102</v>
      </c>
      <c r="B31" s="175"/>
      <c r="C31" s="183"/>
      <c r="D31" s="175">
        <f t="shared" si="9"/>
        <v>0.35071619744357185</v>
      </c>
      <c r="E31" s="183">
        <f t="shared" si="0"/>
        <v>0.64928380255642815</v>
      </c>
      <c r="F31" s="175">
        <f t="shared" si="1"/>
        <v>0.38716289420514771</v>
      </c>
      <c r="G31" s="183">
        <f t="shared" si="2"/>
        <v>0.61283710579485229</v>
      </c>
      <c r="H31" s="175">
        <f t="shared" si="7"/>
        <v>0.31964948003781546</v>
      </c>
      <c r="I31" s="183">
        <f t="shared" si="8"/>
        <v>0.68035051996218454</v>
      </c>
      <c r="J31" s="175">
        <f t="shared" si="5"/>
        <v>0.22338211079007053</v>
      </c>
      <c r="K31" s="183">
        <f t="shared" si="6"/>
        <v>0.77661788920992947</v>
      </c>
    </row>
    <row r="32" spans="1:11" x14ac:dyDescent="0.25">
      <c r="A32" s="221" t="s">
        <v>103</v>
      </c>
      <c r="B32" s="175"/>
      <c r="C32" s="183"/>
      <c r="D32" s="175">
        <f t="shared" si="9"/>
        <v>0.8132230489250899</v>
      </c>
      <c r="E32" s="183">
        <f t="shared" si="0"/>
        <v>0.18677695107491002</v>
      </c>
      <c r="F32" s="175">
        <f t="shared" si="1"/>
        <v>0.82766239505081751</v>
      </c>
      <c r="G32" s="183">
        <f t="shared" si="2"/>
        <v>0.17233760494918249</v>
      </c>
      <c r="H32" s="175">
        <f t="shared" si="7"/>
        <v>0.82990824926308793</v>
      </c>
      <c r="I32" s="183">
        <f t="shared" si="8"/>
        <v>0.17009175073691202</v>
      </c>
      <c r="J32" s="175">
        <f t="shared" si="5"/>
        <v>0.70361721156712709</v>
      </c>
      <c r="K32" s="183">
        <f t="shared" si="6"/>
        <v>0.29638278843287291</v>
      </c>
    </row>
    <row r="33" spans="1:11" x14ac:dyDescent="0.25">
      <c r="A33" s="222" t="s">
        <v>104</v>
      </c>
      <c r="B33" s="175"/>
      <c r="C33" s="183"/>
      <c r="D33" s="175">
        <f t="shared" si="9"/>
        <v>0.33996507078640048</v>
      </c>
      <c r="E33" s="183">
        <f t="shared" si="0"/>
        <v>0.66003492921359952</v>
      </c>
      <c r="F33" s="175">
        <f t="shared" si="1"/>
        <v>0.35103140284964912</v>
      </c>
      <c r="G33" s="183">
        <f t="shared" si="2"/>
        <v>0.64896859715035093</v>
      </c>
      <c r="H33" s="255">
        <f t="shared" si="7"/>
        <v>0</v>
      </c>
      <c r="I33" s="270">
        <f t="shared" si="8"/>
        <v>1</v>
      </c>
      <c r="J33" s="175">
        <f t="shared" si="5"/>
        <v>0.25569003263249207</v>
      </c>
      <c r="K33" s="183">
        <f t="shared" si="6"/>
        <v>0.74430996736750799</v>
      </c>
    </row>
    <row r="34" spans="1:11" x14ac:dyDescent="0.25">
      <c r="A34" s="223" t="s">
        <v>105</v>
      </c>
      <c r="B34" s="175"/>
      <c r="C34" s="183"/>
      <c r="D34" s="175">
        <f t="shared" si="9"/>
        <v>0.37740152777320718</v>
      </c>
      <c r="E34" s="183">
        <f t="shared" si="0"/>
        <v>0.62259847222679288</v>
      </c>
      <c r="F34" s="175">
        <f t="shared" si="1"/>
        <v>0.37960199004975126</v>
      </c>
      <c r="G34" s="183">
        <f t="shared" si="2"/>
        <v>0.62039800995024874</v>
      </c>
      <c r="H34" s="175">
        <f t="shared" si="7"/>
        <v>0.34172043831850635</v>
      </c>
      <c r="I34" s="183">
        <f t="shared" si="8"/>
        <v>0.6582795616814936</v>
      </c>
      <c r="J34" s="175">
        <f t="shared" si="5"/>
        <v>0.27557682320646931</v>
      </c>
      <c r="K34" s="183">
        <f t="shared" si="6"/>
        <v>0.72442317679353063</v>
      </c>
    </row>
    <row r="35" spans="1:11" x14ac:dyDescent="0.25">
      <c r="A35" s="224" t="s">
        <v>106</v>
      </c>
      <c r="B35" s="175"/>
      <c r="C35" s="183"/>
      <c r="D35" s="175">
        <f t="shared" si="9"/>
        <v>0.27770403259028698</v>
      </c>
      <c r="E35" s="183">
        <f t="shared" si="0"/>
        <v>0.72229596740971302</v>
      </c>
      <c r="F35" s="175">
        <f t="shared" si="1"/>
        <v>0.29862705184286892</v>
      </c>
      <c r="G35" s="183">
        <f t="shared" si="2"/>
        <v>0.70137294815713114</v>
      </c>
      <c r="H35" s="255">
        <f t="shared" si="7"/>
        <v>0</v>
      </c>
      <c r="I35" s="270">
        <f t="shared" si="8"/>
        <v>1</v>
      </c>
      <c r="J35" s="175">
        <f t="shared" si="5"/>
        <v>0.20186335403726707</v>
      </c>
      <c r="K35" s="183">
        <f t="shared" si="6"/>
        <v>0.79813664596273293</v>
      </c>
    </row>
    <row r="36" spans="1:11" x14ac:dyDescent="0.25">
      <c r="A36" s="225" t="s">
        <v>107</v>
      </c>
      <c r="B36" s="175"/>
      <c r="C36" s="183"/>
      <c r="D36" s="175">
        <f t="shared" si="9"/>
        <v>0.2711467032076752</v>
      </c>
      <c r="E36" s="183">
        <f t="shared" si="0"/>
        <v>0.7288532967923248</v>
      </c>
      <c r="F36" s="175">
        <f t="shared" si="1"/>
        <v>0.29873345053998779</v>
      </c>
      <c r="G36" s="183">
        <f t="shared" si="2"/>
        <v>0.70126654946001221</v>
      </c>
      <c r="H36" s="175">
        <f t="shared" si="7"/>
        <v>0.26683903178353319</v>
      </c>
      <c r="I36" s="183">
        <f t="shared" si="8"/>
        <v>0.73316096821646681</v>
      </c>
      <c r="J36" s="175">
        <f t="shared" si="5"/>
        <v>0.20138375179496104</v>
      </c>
      <c r="K36" s="183">
        <f t="shared" si="6"/>
        <v>0.79861624820503896</v>
      </c>
    </row>
    <row r="37" spans="1:11" x14ac:dyDescent="0.25">
      <c r="A37" s="226" t="s">
        <v>108</v>
      </c>
      <c r="B37" s="175"/>
      <c r="C37" s="183"/>
      <c r="D37" s="175">
        <f t="shared" si="9"/>
        <v>0.359520741929861</v>
      </c>
      <c r="E37" s="183">
        <f t="shared" si="0"/>
        <v>0.64047925807013906</v>
      </c>
      <c r="F37" s="175">
        <f t="shared" si="1"/>
        <v>0.37998150003854159</v>
      </c>
      <c r="G37" s="183">
        <f t="shared" si="2"/>
        <v>0.62001849996145841</v>
      </c>
      <c r="H37" s="175">
        <f t="shared" si="7"/>
        <v>0.48593411877855253</v>
      </c>
      <c r="I37" s="183">
        <f t="shared" si="8"/>
        <v>0.51406588122144747</v>
      </c>
      <c r="J37" s="175">
        <f t="shared" si="5"/>
        <v>0.26166222183360294</v>
      </c>
      <c r="K37" s="183">
        <f t="shared" si="6"/>
        <v>0.73833777816639701</v>
      </c>
    </row>
    <row r="38" spans="1:11" x14ac:dyDescent="0.25">
      <c r="A38" s="227" t="s">
        <v>109</v>
      </c>
      <c r="B38" s="175"/>
      <c r="C38" s="183"/>
      <c r="D38" s="175">
        <f t="shared" si="9"/>
        <v>0.33686262140074891</v>
      </c>
      <c r="E38" s="183">
        <f t="shared" si="0"/>
        <v>0.66313737859925104</v>
      </c>
      <c r="F38" s="175">
        <f t="shared" si="1"/>
        <v>0.3642710326741796</v>
      </c>
      <c r="G38" s="183">
        <f t="shared" si="2"/>
        <v>0.6357289673258204</v>
      </c>
      <c r="H38" s="175">
        <f t="shared" si="7"/>
        <v>0.32247989380807374</v>
      </c>
      <c r="I38" s="183">
        <f t="shared" si="8"/>
        <v>0.67752010619192626</v>
      </c>
      <c r="J38" s="175">
        <f t="shared" si="5"/>
        <v>0.28034043919868323</v>
      </c>
      <c r="K38" s="183">
        <f t="shared" si="6"/>
        <v>0.71965956080131677</v>
      </c>
    </row>
    <row r="39" spans="1:11" x14ac:dyDescent="0.25">
      <c r="A39" s="228" t="s">
        <v>110</v>
      </c>
      <c r="B39" s="175"/>
      <c r="C39" s="183"/>
      <c r="D39" s="175">
        <f t="shared" si="9"/>
        <v>0.24025064488121151</v>
      </c>
      <c r="E39" s="183">
        <f t="shared" si="0"/>
        <v>0.75974935511878849</v>
      </c>
      <c r="F39" s="175">
        <f t="shared" si="1"/>
        <v>0.29318620416646046</v>
      </c>
      <c r="G39" s="183">
        <f t="shared" si="2"/>
        <v>0.70681379583353954</v>
      </c>
      <c r="H39" s="255">
        <f t="shared" si="7"/>
        <v>0</v>
      </c>
      <c r="I39" s="270">
        <f t="shared" si="8"/>
        <v>1</v>
      </c>
      <c r="J39" s="175">
        <f t="shared" si="5"/>
        <v>0.19321027193850812</v>
      </c>
      <c r="K39" s="183">
        <f t="shared" si="6"/>
        <v>0.80678972806149185</v>
      </c>
    </row>
    <row r="40" spans="1:11" x14ac:dyDescent="0.25">
      <c r="A40" s="229" t="s">
        <v>111</v>
      </c>
      <c r="B40" s="175"/>
      <c r="C40" s="183"/>
      <c r="D40" s="175">
        <f t="shared" si="9"/>
        <v>0.27274850312746657</v>
      </c>
      <c r="E40" s="183">
        <f t="shared" si="0"/>
        <v>0.72725149687253354</v>
      </c>
      <c r="F40" s="175">
        <f t="shared" si="1"/>
        <v>0.30390956194065</v>
      </c>
      <c r="G40" s="183">
        <f t="shared" si="2"/>
        <v>0.69609043805935</v>
      </c>
      <c r="H40" s="255">
        <f t="shared" si="7"/>
        <v>0</v>
      </c>
      <c r="I40" s="270">
        <f t="shared" si="8"/>
        <v>1</v>
      </c>
      <c r="J40" s="175">
        <f t="shared" si="5"/>
        <v>0.21512089908048587</v>
      </c>
      <c r="K40" s="183">
        <f t="shared" si="6"/>
        <v>0.78487910091951418</v>
      </c>
    </row>
    <row r="41" spans="1:11" x14ac:dyDescent="0.25">
      <c r="A41" s="230" t="s">
        <v>112</v>
      </c>
      <c r="B41" s="175"/>
      <c r="C41" s="183"/>
      <c r="D41" s="175">
        <f t="shared" si="9"/>
        <v>0.3898839410286557</v>
      </c>
      <c r="E41" s="183">
        <f t="shared" si="0"/>
        <v>0.61011605897134424</v>
      </c>
      <c r="F41" s="175">
        <f t="shared" si="1"/>
        <v>0.41604799400074993</v>
      </c>
      <c r="G41" s="183">
        <f t="shared" si="2"/>
        <v>0.58395200599925012</v>
      </c>
      <c r="H41" s="175">
        <f t="shared" si="7"/>
        <v>0.36825920313753452</v>
      </c>
      <c r="I41" s="183">
        <f t="shared" si="8"/>
        <v>0.63174079686246543</v>
      </c>
      <c r="J41" s="175">
        <f t="shared" si="5"/>
        <v>0.31779970760233917</v>
      </c>
      <c r="K41" s="183">
        <f t="shared" si="6"/>
        <v>0.68220029239766078</v>
      </c>
    </row>
    <row r="42" spans="1:11" x14ac:dyDescent="0.25">
      <c r="A42" s="231" t="s">
        <v>113</v>
      </c>
      <c r="B42" s="175"/>
      <c r="C42" s="183"/>
      <c r="D42" s="175">
        <f t="shared" si="9"/>
        <v>0.25219611153819294</v>
      </c>
      <c r="E42" s="183">
        <f t="shared" si="0"/>
        <v>0.74780388846180712</v>
      </c>
      <c r="F42" s="175">
        <f t="shared" si="1"/>
        <v>0.29876706296785555</v>
      </c>
      <c r="G42" s="183">
        <f t="shared" si="2"/>
        <v>0.7012329370321444</v>
      </c>
      <c r="H42" s="175">
        <f t="shared" si="7"/>
        <v>0.28217320922703359</v>
      </c>
      <c r="I42" s="183">
        <f t="shared" si="8"/>
        <v>0.71782679077296641</v>
      </c>
      <c r="J42" s="175">
        <f t="shared" si="5"/>
        <v>0.19639517972158738</v>
      </c>
      <c r="K42" s="183">
        <f t="shared" si="6"/>
        <v>0.80360482027841262</v>
      </c>
    </row>
    <row r="43" spans="1:11" x14ac:dyDescent="0.25">
      <c r="A43" s="232" t="s">
        <v>114</v>
      </c>
      <c r="B43" s="175"/>
      <c r="C43" s="183"/>
      <c r="D43" s="175">
        <f t="shared" si="9"/>
        <v>0.33769489189231994</v>
      </c>
      <c r="E43" s="183">
        <f t="shared" si="0"/>
        <v>0.66230510810768006</v>
      </c>
      <c r="F43" s="175">
        <f t="shared" si="1"/>
        <v>0.36758182472125644</v>
      </c>
      <c r="G43" s="183">
        <f t="shared" si="2"/>
        <v>0.63241817527874356</v>
      </c>
      <c r="H43" s="175">
        <f t="shared" si="7"/>
        <v>0.34295164729947336</v>
      </c>
      <c r="I43" s="183">
        <f t="shared" si="8"/>
        <v>0.65704835270052664</v>
      </c>
      <c r="J43" s="175">
        <f t="shared" si="5"/>
        <v>0.27392294464841754</v>
      </c>
      <c r="K43" s="183">
        <f t="shared" si="6"/>
        <v>0.72607705535158251</v>
      </c>
    </row>
    <row r="44" spans="1:11" x14ac:dyDescent="0.25">
      <c r="A44" s="233" t="s">
        <v>115</v>
      </c>
      <c r="B44" s="175"/>
      <c r="C44" s="183"/>
      <c r="D44" s="175">
        <f t="shared" si="9"/>
        <v>0.32301721238820835</v>
      </c>
      <c r="E44" s="183">
        <f t="shared" si="0"/>
        <v>0.67698278761179165</v>
      </c>
      <c r="F44" s="175">
        <f t="shared" si="1"/>
        <v>0.36383888469692072</v>
      </c>
      <c r="G44" s="183">
        <f t="shared" si="2"/>
        <v>0.63616111530307928</v>
      </c>
      <c r="H44" s="175">
        <f t="shared" si="7"/>
        <v>0.35773280620033665</v>
      </c>
      <c r="I44" s="183">
        <f t="shared" si="8"/>
        <v>0.64226719379966335</v>
      </c>
      <c r="J44" s="175">
        <f t="shared" si="5"/>
        <v>0.24583280849813158</v>
      </c>
      <c r="K44" s="183">
        <f t="shared" si="6"/>
        <v>0.75416719150186839</v>
      </c>
    </row>
    <row r="45" spans="1:11" x14ac:dyDescent="0.25">
      <c r="A45" s="234" t="s">
        <v>116</v>
      </c>
      <c r="B45" s="175"/>
      <c r="C45" s="183"/>
      <c r="D45" s="175">
        <f t="shared" si="9"/>
        <v>0.3270587863631208</v>
      </c>
      <c r="E45" s="183">
        <f t="shared" si="0"/>
        <v>0.67294121363687909</v>
      </c>
      <c r="F45" s="175">
        <f t="shared" si="1"/>
        <v>0.38225683720513853</v>
      </c>
      <c r="G45" s="183">
        <f t="shared" si="2"/>
        <v>0.61774316279486141</v>
      </c>
      <c r="H45" s="175">
        <f t="shared" si="7"/>
        <v>0.61670927596353287</v>
      </c>
      <c r="I45" s="183">
        <f t="shared" si="8"/>
        <v>0.38329072403646713</v>
      </c>
      <c r="J45" s="175">
        <f t="shared" si="5"/>
        <v>0.25527221863567895</v>
      </c>
      <c r="K45" s="183">
        <f t="shared" si="6"/>
        <v>0.74472778136432105</v>
      </c>
    </row>
    <row r="46" spans="1:11" x14ac:dyDescent="0.25">
      <c r="A46" s="235" t="s">
        <v>117</v>
      </c>
      <c r="B46" s="175"/>
      <c r="C46" s="183"/>
      <c r="D46" s="175">
        <f t="shared" si="9"/>
        <v>0.31012206826593053</v>
      </c>
      <c r="E46" s="183">
        <f t="shared" si="0"/>
        <v>0.68987793173406942</v>
      </c>
      <c r="F46" s="175">
        <f t="shared" si="1"/>
        <v>0.36290947660425082</v>
      </c>
      <c r="G46" s="183">
        <f t="shared" si="2"/>
        <v>0.63709052339574923</v>
      </c>
      <c r="H46" s="175">
        <f t="shared" si="7"/>
        <v>0.28406279733587059</v>
      </c>
      <c r="I46" s="183">
        <f t="shared" si="8"/>
        <v>0.71593720266412941</v>
      </c>
      <c r="J46" s="175">
        <f t="shared" si="5"/>
        <v>0.24283639883833494</v>
      </c>
      <c r="K46" s="183">
        <f t="shared" si="6"/>
        <v>0.75716360116166503</v>
      </c>
    </row>
    <row r="47" spans="1:11" x14ac:dyDescent="0.25">
      <c r="A47" s="236" t="s">
        <v>118</v>
      </c>
      <c r="B47" s="175"/>
      <c r="C47" s="183"/>
      <c r="D47" s="175">
        <f t="shared" si="9"/>
        <v>0.35864962621349405</v>
      </c>
      <c r="E47" s="183">
        <f t="shared" si="0"/>
        <v>0.64135037378650595</v>
      </c>
      <c r="F47" s="175">
        <f t="shared" si="1"/>
        <v>0.39324476860293478</v>
      </c>
      <c r="G47" s="183">
        <f t="shared" si="2"/>
        <v>0.60675523139706522</v>
      </c>
      <c r="H47" s="175">
        <f t="shared" si="7"/>
        <v>0.51655886786947425</v>
      </c>
      <c r="I47" s="183">
        <f t="shared" si="8"/>
        <v>0.4834411321305257</v>
      </c>
      <c r="J47" s="175">
        <f t="shared" si="5"/>
        <v>0.29232980252302126</v>
      </c>
      <c r="K47" s="183">
        <f t="shared" si="6"/>
        <v>0.70767019747697879</v>
      </c>
    </row>
    <row r="48" spans="1:11" x14ac:dyDescent="0.25">
      <c r="A48" s="237" t="s">
        <v>119</v>
      </c>
      <c r="B48" s="175"/>
      <c r="C48" s="183"/>
      <c r="D48" s="175">
        <f t="shared" si="9"/>
        <v>0.31425910057258238</v>
      </c>
      <c r="E48" s="183">
        <f t="shared" si="0"/>
        <v>0.68574089942741767</v>
      </c>
      <c r="F48" s="175">
        <f t="shared" si="1"/>
        <v>0.35481890730509513</v>
      </c>
      <c r="G48" s="183">
        <f t="shared" si="2"/>
        <v>0.64518109269490487</v>
      </c>
      <c r="H48" s="175">
        <f t="shared" si="7"/>
        <v>0.32916590618726044</v>
      </c>
      <c r="I48" s="183">
        <f t="shared" si="8"/>
        <v>0.67083409381273951</v>
      </c>
      <c r="J48" s="175">
        <f t="shared" si="5"/>
        <v>0.23804742780646396</v>
      </c>
      <c r="K48" s="183">
        <f t="shared" si="6"/>
        <v>0.76195257219353607</v>
      </c>
    </row>
    <row r="49" spans="1:11" x14ac:dyDescent="0.25">
      <c r="A49" s="238" t="s">
        <v>120</v>
      </c>
      <c r="B49" s="175"/>
      <c r="C49" s="183"/>
      <c r="D49" s="175">
        <f t="shared" si="9"/>
        <v>0.27146544835443143</v>
      </c>
      <c r="E49" s="183">
        <f t="shared" si="0"/>
        <v>0.72853455164556857</v>
      </c>
      <c r="F49" s="175">
        <f t="shared" si="1"/>
        <v>0.3054685938852994</v>
      </c>
      <c r="G49" s="183">
        <f t="shared" si="2"/>
        <v>0.69453140611470054</v>
      </c>
      <c r="H49" s="175">
        <f t="shared" si="7"/>
        <v>0.26573529411764707</v>
      </c>
      <c r="I49" s="183">
        <f t="shared" si="8"/>
        <v>0.73426470588235293</v>
      </c>
      <c r="J49" s="175">
        <f t="shared" si="5"/>
        <v>0.20141369327367747</v>
      </c>
      <c r="K49" s="183">
        <f t="shared" si="6"/>
        <v>0.79858630672632247</v>
      </c>
    </row>
    <row r="50" spans="1:11" x14ac:dyDescent="0.25">
      <c r="A50" s="239" t="s">
        <v>121</v>
      </c>
      <c r="B50" s="175"/>
      <c r="C50" s="183"/>
      <c r="D50" s="175">
        <f t="shared" si="9"/>
        <v>0.31966309822853334</v>
      </c>
      <c r="E50" s="183">
        <f t="shared" si="0"/>
        <v>0.68033690177146655</v>
      </c>
      <c r="F50" s="175">
        <f t="shared" si="1"/>
        <v>0.36076043923209083</v>
      </c>
      <c r="G50" s="183">
        <f t="shared" si="2"/>
        <v>0.63923956076790922</v>
      </c>
      <c r="H50" s="255">
        <f t="shared" si="7"/>
        <v>0</v>
      </c>
      <c r="I50" s="270">
        <f t="shared" si="8"/>
        <v>1</v>
      </c>
      <c r="J50" s="175">
        <f t="shared" si="5"/>
        <v>0.24957099485193823</v>
      </c>
      <c r="K50" s="183">
        <f t="shared" si="6"/>
        <v>0.75042900514806177</v>
      </c>
    </row>
    <row r="51" spans="1:11" x14ac:dyDescent="0.25">
      <c r="A51" s="240" t="s">
        <v>122</v>
      </c>
      <c r="B51" s="175"/>
      <c r="C51" s="183"/>
      <c r="D51" s="175">
        <f t="shared" si="9"/>
        <v>0.31586865171148443</v>
      </c>
      <c r="E51" s="183">
        <f t="shared" si="0"/>
        <v>0.68413134828851563</v>
      </c>
      <c r="F51" s="175">
        <f t="shared" si="1"/>
        <v>0.3511834552174255</v>
      </c>
      <c r="G51" s="183">
        <f t="shared" si="2"/>
        <v>0.64881654478257456</v>
      </c>
      <c r="H51" s="175">
        <f t="shared" si="7"/>
        <v>0.34301710456709578</v>
      </c>
      <c r="I51" s="183">
        <f t="shared" si="8"/>
        <v>0.65698289543290422</v>
      </c>
      <c r="J51" s="175">
        <f t="shared" si="5"/>
        <v>0.25479189485213583</v>
      </c>
      <c r="K51" s="183">
        <f t="shared" si="6"/>
        <v>0.74520810514786417</v>
      </c>
    </row>
    <row r="52" spans="1:11" x14ac:dyDescent="0.25">
      <c r="A52" s="241" t="s">
        <v>123</v>
      </c>
      <c r="B52" s="175"/>
      <c r="C52" s="183"/>
      <c r="D52" s="175">
        <f t="shared" si="9"/>
        <v>0.37359226292330022</v>
      </c>
      <c r="E52" s="183">
        <f t="shared" si="0"/>
        <v>0.62640773707669972</v>
      </c>
      <c r="F52" s="175">
        <f t="shared" si="1"/>
        <v>0.42614687930695017</v>
      </c>
      <c r="G52" s="183">
        <f t="shared" si="2"/>
        <v>0.57385312069304983</v>
      </c>
      <c r="H52" s="255">
        <f t="shared" si="7"/>
        <v>0</v>
      </c>
      <c r="I52" s="270">
        <f t="shared" si="8"/>
        <v>1</v>
      </c>
      <c r="J52" s="175">
        <f t="shared" si="5"/>
        <v>0.30519510085143198</v>
      </c>
      <c r="K52" s="183">
        <f t="shared" si="6"/>
        <v>0.69480489914856802</v>
      </c>
    </row>
    <row r="53" spans="1:11" x14ac:dyDescent="0.25">
      <c r="A53" s="242" t="s">
        <v>124</v>
      </c>
      <c r="B53" s="175"/>
      <c r="C53" s="183"/>
      <c r="D53" s="175">
        <f t="shared" si="9"/>
        <v>0.40359688515797798</v>
      </c>
      <c r="E53" s="183">
        <f t="shared" si="0"/>
        <v>0.59640311484202191</v>
      </c>
      <c r="F53" s="175">
        <f t="shared" si="1"/>
        <v>0.41172953311076788</v>
      </c>
      <c r="G53" s="183">
        <f t="shared" si="2"/>
        <v>0.58827046688923212</v>
      </c>
      <c r="H53" s="175">
        <f t="shared" si="7"/>
        <v>0.41133918925266572</v>
      </c>
      <c r="I53" s="183">
        <f t="shared" si="8"/>
        <v>0.58866081074733434</v>
      </c>
      <c r="J53" s="175">
        <f t="shared" si="5"/>
        <v>0.33868348141778926</v>
      </c>
      <c r="K53" s="183">
        <f t="shared" si="6"/>
        <v>0.66131651858221074</v>
      </c>
    </row>
    <row r="54" spans="1:11" x14ac:dyDescent="0.25">
      <c r="A54" s="243" t="s">
        <v>125</v>
      </c>
      <c r="B54" s="175"/>
      <c r="C54" s="183"/>
      <c r="D54" s="175">
        <f t="shared" si="9"/>
        <v>0.42385118380235731</v>
      </c>
      <c r="E54" s="183">
        <f t="shared" si="0"/>
        <v>0.57614881619764269</v>
      </c>
      <c r="F54" s="175">
        <f t="shared" si="1"/>
        <v>0.43777814957336458</v>
      </c>
      <c r="G54" s="183">
        <f t="shared" si="2"/>
        <v>0.56222185042663542</v>
      </c>
      <c r="H54" s="175">
        <f t="shared" si="7"/>
        <v>0.50297029702970297</v>
      </c>
      <c r="I54" s="183">
        <f t="shared" si="8"/>
        <v>0.49702970297029703</v>
      </c>
      <c r="J54" s="175">
        <f t="shared" si="5"/>
        <v>0.31941896024464833</v>
      </c>
      <c r="K54" s="183">
        <f t="shared" si="6"/>
        <v>0.68058103975535167</v>
      </c>
    </row>
    <row r="55" spans="1:11" x14ac:dyDescent="0.25">
      <c r="A55" s="244" t="s">
        <v>126</v>
      </c>
      <c r="B55" s="175"/>
      <c r="C55" s="183"/>
      <c r="D55" s="175">
        <f t="shared" si="9"/>
        <v>0.67661988206474211</v>
      </c>
      <c r="E55" s="183">
        <f t="shared" si="0"/>
        <v>0.32338011793525784</v>
      </c>
      <c r="F55" s="175">
        <f t="shared" si="1"/>
        <v>0.67005482412261397</v>
      </c>
      <c r="G55" s="183">
        <f t="shared" si="2"/>
        <v>0.32994517587738603</v>
      </c>
      <c r="H55" s="255">
        <f t="shared" si="7"/>
        <v>1</v>
      </c>
      <c r="I55" s="270">
        <f t="shared" si="8"/>
        <v>0</v>
      </c>
      <c r="J55" s="175">
        <f t="shared" si="5"/>
        <v>0.56364420588517206</v>
      </c>
      <c r="K55" s="183">
        <f t="shared" si="6"/>
        <v>0.43635579411482794</v>
      </c>
    </row>
    <row r="56" spans="1:11" x14ac:dyDescent="0.25">
      <c r="A56" s="245" t="s">
        <v>127</v>
      </c>
      <c r="B56" s="175"/>
      <c r="C56" s="183"/>
      <c r="D56" s="175">
        <f t="shared" si="9"/>
        <v>0.68329274816338625</v>
      </c>
      <c r="E56" s="183">
        <f t="shared" si="0"/>
        <v>0.31670725183661375</v>
      </c>
      <c r="F56" s="175">
        <f t="shared" si="1"/>
        <v>0.65817195147903806</v>
      </c>
      <c r="G56" s="183">
        <f t="shared" si="2"/>
        <v>0.34182804852096188</v>
      </c>
      <c r="H56" s="255">
        <f t="shared" si="7"/>
        <v>1</v>
      </c>
      <c r="I56" s="270">
        <f t="shared" si="8"/>
        <v>0</v>
      </c>
      <c r="J56" s="175">
        <f t="shared" si="5"/>
        <v>0.60617933504981525</v>
      </c>
      <c r="K56" s="183">
        <f t="shared" si="6"/>
        <v>0.3938206649501847</v>
      </c>
    </row>
    <row r="57" spans="1:11" x14ac:dyDescent="0.25">
      <c r="A57" s="246" t="s">
        <v>128</v>
      </c>
      <c r="B57" s="175"/>
      <c r="C57" s="183"/>
      <c r="D57" s="175">
        <f t="shared" si="9"/>
        <v>0.52513344229371528</v>
      </c>
      <c r="E57" s="183">
        <f t="shared" si="0"/>
        <v>0.47486655770628466</v>
      </c>
      <c r="F57" s="175">
        <f t="shared" si="1"/>
        <v>0.52808320950965826</v>
      </c>
      <c r="G57" s="183">
        <f t="shared" si="2"/>
        <v>0.47191679049034174</v>
      </c>
      <c r="H57" s="175">
        <f t="shared" si="7"/>
        <v>0.54355329949238573</v>
      </c>
      <c r="I57" s="183">
        <f t="shared" si="8"/>
        <v>0.45644670050761421</v>
      </c>
      <c r="J57" s="175">
        <f t="shared" si="5"/>
        <v>0.43861635867606941</v>
      </c>
      <c r="K57" s="183">
        <f t="shared" si="6"/>
        <v>0.56138364132393059</v>
      </c>
    </row>
    <row r="58" spans="1:11" x14ac:dyDescent="0.25">
      <c r="A58" s="247" t="s">
        <v>129</v>
      </c>
      <c r="B58" s="175"/>
      <c r="C58" s="183"/>
      <c r="D58" s="175">
        <f t="shared" si="9"/>
        <v>0.84767029818447648</v>
      </c>
      <c r="E58" s="183">
        <f t="shared" si="0"/>
        <v>0.15232970181552355</v>
      </c>
      <c r="F58" s="175">
        <f t="shared" si="1"/>
        <v>0.844136670416198</v>
      </c>
      <c r="G58" s="183">
        <f t="shared" si="2"/>
        <v>0.15586332958380203</v>
      </c>
      <c r="H58" s="255">
        <f t="shared" si="7"/>
        <v>1</v>
      </c>
      <c r="I58" s="270">
        <f t="shared" si="8"/>
        <v>0</v>
      </c>
      <c r="J58" s="175">
        <f t="shared" si="5"/>
        <v>0.77313878878438957</v>
      </c>
      <c r="K58" s="183">
        <f t="shared" si="6"/>
        <v>0.22686121121561045</v>
      </c>
    </row>
    <row r="59" spans="1:11" x14ac:dyDescent="0.25">
      <c r="A59" s="248" t="s">
        <v>130</v>
      </c>
      <c r="B59" s="175"/>
      <c r="C59" s="183"/>
      <c r="D59" s="175">
        <f t="shared" si="9"/>
        <v>0.58014158970375207</v>
      </c>
      <c r="E59" s="183">
        <f t="shared" si="0"/>
        <v>0.41985841029624782</v>
      </c>
      <c r="F59" s="175">
        <f t="shared" si="1"/>
        <v>0.6109987125252897</v>
      </c>
      <c r="G59" s="183">
        <f t="shared" si="2"/>
        <v>0.3890012874747103</v>
      </c>
      <c r="H59" s="255">
        <f t="shared" si="7"/>
        <v>1</v>
      </c>
      <c r="I59" s="270">
        <f t="shared" si="8"/>
        <v>0</v>
      </c>
      <c r="J59" s="175">
        <f t="shared" si="5"/>
        <v>0.40599482679920879</v>
      </c>
      <c r="K59" s="183">
        <f t="shared" si="6"/>
        <v>0.59400517320079116</v>
      </c>
    </row>
    <row r="60" spans="1:11" x14ac:dyDescent="0.25">
      <c r="A60" s="194" t="s">
        <v>131</v>
      </c>
      <c r="B60" s="175"/>
      <c r="C60" s="183"/>
      <c r="D60" s="175">
        <f t="shared" si="9"/>
        <v>0.38520771394147207</v>
      </c>
      <c r="E60" s="183">
        <f t="shared" si="0"/>
        <v>0.61479228605852798</v>
      </c>
      <c r="F60" s="175">
        <f t="shared" si="1"/>
        <v>0.41779856994763565</v>
      </c>
      <c r="G60" s="183">
        <f t="shared" si="2"/>
        <v>0.58220143005236435</v>
      </c>
      <c r="H60" s="255">
        <f t="shared" si="7"/>
        <v>0</v>
      </c>
      <c r="I60" s="270">
        <f t="shared" si="8"/>
        <v>1</v>
      </c>
      <c r="J60" s="175">
        <f t="shared" si="5"/>
        <v>0.22819295176205948</v>
      </c>
      <c r="K60" s="183">
        <f t="shared" si="6"/>
        <v>0.77180704823794055</v>
      </c>
    </row>
    <row r="61" spans="1:11" x14ac:dyDescent="0.25">
      <c r="A61" s="195" t="s">
        <v>132</v>
      </c>
      <c r="B61" s="175"/>
      <c r="C61" s="183"/>
      <c r="D61" s="175">
        <f t="shared" si="9"/>
        <v>0.27514053311980263</v>
      </c>
      <c r="E61" s="183">
        <f t="shared" si="0"/>
        <v>0.72485946688019742</v>
      </c>
      <c r="F61" s="175">
        <f t="shared" si="1"/>
        <v>0.29384470618774133</v>
      </c>
      <c r="G61" s="183">
        <f t="shared" si="2"/>
        <v>0.70615529381225872</v>
      </c>
      <c r="H61" s="255">
        <f t="shared" si="7"/>
        <v>0</v>
      </c>
      <c r="I61" s="270">
        <f t="shared" si="8"/>
        <v>1</v>
      </c>
      <c r="J61" s="175">
        <f t="shared" si="5"/>
        <v>0.20878473472326775</v>
      </c>
      <c r="K61" s="183">
        <f t="shared" si="6"/>
        <v>0.79121526527673225</v>
      </c>
    </row>
    <row r="62" spans="1:11" x14ac:dyDescent="0.25">
      <c r="A62" s="196" t="s">
        <v>133</v>
      </c>
      <c r="B62" s="175"/>
      <c r="C62" s="183"/>
      <c r="D62" s="175">
        <f t="shared" si="9"/>
        <v>0.8786089784110872</v>
      </c>
      <c r="E62" s="183">
        <f t="shared" si="0"/>
        <v>0.12139102158891291</v>
      </c>
      <c r="F62" s="175">
        <f t="shared" si="1"/>
        <v>0.89156128605669893</v>
      </c>
      <c r="G62" s="183">
        <f t="shared" si="2"/>
        <v>0.1084387139433011</v>
      </c>
      <c r="H62" s="255">
        <f t="shared" si="7"/>
        <v>1</v>
      </c>
      <c r="I62" s="270">
        <f t="shared" si="8"/>
        <v>0</v>
      </c>
      <c r="J62" s="175">
        <f t="shared" si="5"/>
        <v>0.78871339441290544</v>
      </c>
      <c r="K62" s="183">
        <f t="shared" si="6"/>
        <v>0.21128660558709461</v>
      </c>
    </row>
    <row r="63" spans="1:11" x14ac:dyDescent="0.25">
      <c r="A63" s="197" t="s">
        <v>134</v>
      </c>
      <c r="B63" s="175"/>
      <c r="C63" s="183"/>
      <c r="D63" s="175">
        <f t="shared" si="9"/>
        <v>0.71844174886955825</v>
      </c>
      <c r="E63" s="183">
        <f t="shared" si="0"/>
        <v>0.28155825113044169</v>
      </c>
      <c r="F63" s="175">
        <f t="shared" si="1"/>
        <v>0.69803813966250516</v>
      </c>
      <c r="G63" s="183">
        <f t="shared" si="2"/>
        <v>0.30196186033749484</v>
      </c>
      <c r="H63" s="175">
        <f t="shared" si="7"/>
        <v>0.70124097055010182</v>
      </c>
      <c r="I63" s="183">
        <f t="shared" si="8"/>
        <v>0.29875902944989813</v>
      </c>
      <c r="J63" s="175">
        <f t="shared" si="5"/>
        <v>0.65443860191772352</v>
      </c>
      <c r="K63" s="183">
        <f t="shared" si="6"/>
        <v>0.34556139808227654</v>
      </c>
    </row>
    <row r="64" spans="1:11" x14ac:dyDescent="0.25">
      <c r="A64" s="198" t="s">
        <v>135</v>
      </c>
      <c r="B64" s="175"/>
      <c r="C64" s="183"/>
      <c r="D64" s="175">
        <f t="shared" si="9"/>
        <v>0.43618590195675278</v>
      </c>
      <c r="E64" s="183">
        <f t="shared" si="0"/>
        <v>0.56381409804324734</v>
      </c>
      <c r="F64" s="175">
        <f t="shared" si="1"/>
        <v>0.43975283213182287</v>
      </c>
      <c r="G64" s="183">
        <f t="shared" si="2"/>
        <v>0.56024716786817719</v>
      </c>
      <c r="H64" s="175">
        <f t="shared" si="7"/>
        <v>0.50193679918450562</v>
      </c>
      <c r="I64" s="183">
        <f t="shared" si="8"/>
        <v>0.49806320081549438</v>
      </c>
      <c r="J64" s="175">
        <f t="shared" si="5"/>
        <v>0.35969069593414815</v>
      </c>
      <c r="K64" s="183">
        <f t="shared" si="6"/>
        <v>0.64030930406585185</v>
      </c>
    </row>
    <row r="65" spans="1:11" x14ac:dyDescent="0.25">
      <c r="A65" s="199" t="s">
        <v>136</v>
      </c>
      <c r="B65" s="175"/>
      <c r="C65" s="183"/>
      <c r="D65" s="175">
        <f t="shared" si="9"/>
        <v>0.25302691749070716</v>
      </c>
      <c r="E65" s="183">
        <f t="shared" si="0"/>
        <v>0.74697308250929284</v>
      </c>
      <c r="F65" s="175">
        <f t="shared" si="1"/>
        <v>0.28807413376309426</v>
      </c>
      <c r="G65" s="183">
        <f t="shared" si="2"/>
        <v>0.71192586623690568</v>
      </c>
      <c r="H65" s="255">
        <f t="shared" si="7"/>
        <v>0</v>
      </c>
      <c r="I65" s="270">
        <f t="shared" si="8"/>
        <v>1</v>
      </c>
      <c r="J65" s="175">
        <f t="shared" si="5"/>
        <v>0.16340428130821144</v>
      </c>
      <c r="K65" s="183">
        <f t="shared" si="6"/>
        <v>0.83659571869178861</v>
      </c>
    </row>
    <row r="66" spans="1:11" x14ac:dyDescent="0.25">
      <c r="A66" s="200" t="s">
        <v>137</v>
      </c>
      <c r="B66" s="175"/>
      <c r="C66" s="183"/>
      <c r="D66" s="175">
        <f t="shared" si="9"/>
        <v>0.29586564464522719</v>
      </c>
      <c r="E66" s="183">
        <f t="shared" si="0"/>
        <v>0.70413435535477287</v>
      </c>
      <c r="F66" s="175">
        <f t="shared" si="1"/>
        <v>0.33027149321266969</v>
      </c>
      <c r="G66" s="183">
        <f t="shared" si="2"/>
        <v>0.66972850678733031</v>
      </c>
      <c r="H66" s="255">
        <f t="shared" si="7"/>
        <v>0</v>
      </c>
      <c r="I66" s="270">
        <f t="shared" si="8"/>
        <v>1</v>
      </c>
      <c r="J66" s="175">
        <f t="shared" si="5"/>
        <v>0.2479668314463403</v>
      </c>
      <c r="K66" s="183">
        <f t="shared" si="6"/>
        <v>0.75203316855365976</v>
      </c>
    </row>
    <row r="67" spans="1:11" x14ac:dyDescent="0.25">
      <c r="A67" s="201" t="s">
        <v>138</v>
      </c>
      <c r="B67" s="175"/>
      <c r="C67" s="183"/>
      <c r="D67" s="175">
        <f t="shared" si="9"/>
        <v>0.25137403818063964</v>
      </c>
      <c r="E67" s="183">
        <f t="shared" si="0"/>
        <v>0.74862596181936036</v>
      </c>
      <c r="F67" s="175">
        <f t="shared" si="1"/>
        <v>0.28509471931163693</v>
      </c>
      <c r="G67" s="183">
        <f t="shared" si="2"/>
        <v>0.71490528068836301</v>
      </c>
      <c r="H67" s="255">
        <f t="shared" si="7"/>
        <v>0</v>
      </c>
      <c r="I67" s="270">
        <f t="shared" si="8"/>
        <v>1</v>
      </c>
      <c r="J67" s="175">
        <f t="shared" si="5"/>
        <v>0.18237305467676476</v>
      </c>
      <c r="K67" s="183">
        <f t="shared" si="6"/>
        <v>0.81762694532323521</v>
      </c>
    </row>
    <row r="68" spans="1:11" x14ac:dyDescent="0.25">
      <c r="A68" s="202" t="s">
        <v>139</v>
      </c>
      <c r="B68" s="175"/>
      <c r="C68" s="183"/>
      <c r="D68" s="175">
        <f t="shared" si="9"/>
        <v>0.32404675560338231</v>
      </c>
      <c r="E68" s="183">
        <f t="shared" ref="E68:E103" si="10">E169/(D169+E169)</f>
        <v>0.67595324439661764</v>
      </c>
      <c r="F68" s="175">
        <f t="shared" ref="F68:F103" si="11">F169/(F169+G169)</f>
        <v>0.35041468148932414</v>
      </c>
      <c r="G68" s="183">
        <f t="shared" ref="G68:G103" si="12">G169/(F169+G169)</f>
        <v>0.6495853185106758</v>
      </c>
      <c r="H68" s="175">
        <f t="shared" si="7"/>
        <v>0.336406806489909</v>
      </c>
      <c r="I68" s="183">
        <f t="shared" si="8"/>
        <v>0.66359319351009105</v>
      </c>
      <c r="J68" s="175">
        <f t="shared" ref="J68:J103" si="13">J169/(J169+K169)</f>
        <v>0.30259557177212043</v>
      </c>
      <c r="K68" s="183">
        <f t="shared" ref="K68:K103" si="14">K169/(J169+K169)</f>
        <v>0.69740442822787962</v>
      </c>
    </row>
    <row r="69" spans="1:11" x14ac:dyDescent="0.25">
      <c r="A69" s="203" t="s">
        <v>140</v>
      </c>
      <c r="B69" s="175"/>
      <c r="C69" s="183"/>
      <c r="D69" s="175">
        <f t="shared" si="9"/>
        <v>0.2957006377503803</v>
      </c>
      <c r="E69" s="183">
        <f t="shared" si="10"/>
        <v>0.70429936224961964</v>
      </c>
      <c r="F69" s="175">
        <f t="shared" si="11"/>
        <v>0.33108247069308289</v>
      </c>
      <c r="G69" s="183">
        <f t="shared" si="12"/>
        <v>0.66891752930691717</v>
      </c>
      <c r="H69" s="255">
        <f t="shared" ref="H69:H103" si="15">H170/(H170+I170)</f>
        <v>0</v>
      </c>
      <c r="I69" s="270">
        <f t="shared" ref="I69:I103" si="16">I170/(H170+I170)</f>
        <v>1</v>
      </c>
      <c r="J69" s="175">
        <f t="shared" si="13"/>
        <v>0.22786370323247584</v>
      </c>
      <c r="K69" s="183">
        <f t="shared" si="14"/>
        <v>0.77213629676752416</v>
      </c>
    </row>
    <row r="70" spans="1:11" x14ac:dyDescent="0.25">
      <c r="A70" s="204" t="s">
        <v>141</v>
      </c>
      <c r="B70" s="175"/>
      <c r="C70" s="183"/>
      <c r="D70" s="175">
        <f t="shared" si="9"/>
        <v>0.31966991863648631</v>
      </c>
      <c r="E70" s="183">
        <f t="shared" si="10"/>
        <v>0.68033008136351369</v>
      </c>
      <c r="F70" s="175">
        <f t="shared" si="11"/>
        <v>0.34230924653759964</v>
      </c>
      <c r="G70" s="183">
        <f t="shared" si="12"/>
        <v>0.65769075346240036</v>
      </c>
      <c r="H70" s="255">
        <f t="shared" si="15"/>
        <v>0</v>
      </c>
      <c r="I70" s="270">
        <f t="shared" si="16"/>
        <v>1</v>
      </c>
      <c r="J70" s="175">
        <f t="shared" si="13"/>
        <v>0.23959495408907577</v>
      </c>
      <c r="K70" s="183">
        <f t="shared" si="14"/>
        <v>0.76040504591092417</v>
      </c>
    </row>
    <row r="71" spans="1:11" x14ac:dyDescent="0.25">
      <c r="A71" s="205" t="s">
        <v>142</v>
      </c>
      <c r="B71" s="175"/>
      <c r="C71" s="183"/>
      <c r="D71" s="175">
        <f t="shared" ref="D71:D103" si="17">D172/(D172+E172)</f>
        <v>0.55391386356491668</v>
      </c>
      <c r="E71" s="183">
        <f t="shared" si="10"/>
        <v>0.44608613643508332</v>
      </c>
      <c r="F71" s="175">
        <f t="shared" si="11"/>
        <v>0.56810598137357438</v>
      </c>
      <c r="G71" s="183">
        <f t="shared" si="12"/>
        <v>0.43189401862642562</v>
      </c>
      <c r="H71" s="255">
        <f t="shared" si="15"/>
        <v>1</v>
      </c>
      <c r="I71" s="270">
        <f t="shared" si="16"/>
        <v>0</v>
      </c>
      <c r="J71" s="175">
        <f t="shared" si="13"/>
        <v>0.47276871401151632</v>
      </c>
      <c r="K71" s="183">
        <f t="shared" si="14"/>
        <v>0.52723128598848368</v>
      </c>
    </row>
    <row r="72" spans="1:11" x14ac:dyDescent="0.25">
      <c r="A72" s="206" t="s">
        <v>143</v>
      </c>
      <c r="B72" s="175"/>
      <c r="C72" s="183"/>
      <c r="D72" s="175">
        <f t="shared" si="17"/>
        <v>0.36307739021520474</v>
      </c>
      <c r="E72" s="183">
        <f t="shared" si="10"/>
        <v>0.6369226097847952</v>
      </c>
      <c r="F72" s="175">
        <f t="shared" si="11"/>
        <v>0.38114831452191311</v>
      </c>
      <c r="G72" s="183">
        <f t="shared" si="12"/>
        <v>0.61885168547808689</v>
      </c>
      <c r="H72" s="255">
        <f t="shared" si="15"/>
        <v>0</v>
      </c>
      <c r="I72" s="270">
        <f t="shared" si="16"/>
        <v>1</v>
      </c>
      <c r="J72" s="175">
        <f t="shared" si="13"/>
        <v>0.28344121946126538</v>
      </c>
      <c r="K72" s="183">
        <f t="shared" si="14"/>
        <v>0.71655878053873456</v>
      </c>
    </row>
    <row r="73" spans="1:11" x14ac:dyDescent="0.25">
      <c r="A73" s="207" t="s">
        <v>144</v>
      </c>
      <c r="B73" s="175"/>
      <c r="C73" s="183"/>
      <c r="D73" s="175">
        <f t="shared" si="17"/>
        <v>0.41410424491389264</v>
      </c>
      <c r="E73" s="183">
        <f t="shared" si="10"/>
        <v>0.58589575508610736</v>
      </c>
      <c r="F73" s="175">
        <f t="shared" si="11"/>
        <v>0.46878952122854561</v>
      </c>
      <c r="G73" s="183">
        <f t="shared" si="12"/>
        <v>0.53121047877145433</v>
      </c>
      <c r="H73" s="175">
        <f t="shared" si="15"/>
        <v>0.56822165952473702</v>
      </c>
      <c r="I73" s="183">
        <f t="shared" si="16"/>
        <v>0.43177834047526298</v>
      </c>
      <c r="J73" s="175">
        <f t="shared" si="13"/>
        <v>0.35190362425659533</v>
      </c>
      <c r="K73" s="183">
        <f t="shared" si="14"/>
        <v>0.64809637574340462</v>
      </c>
    </row>
    <row r="74" spans="1:11" x14ac:dyDescent="0.25">
      <c r="A74" s="208" t="s">
        <v>145</v>
      </c>
      <c r="B74" s="175"/>
      <c r="C74" s="183"/>
      <c r="D74" s="175">
        <f t="shared" si="17"/>
        <v>0.31608587328914162</v>
      </c>
      <c r="E74" s="183">
        <f t="shared" si="10"/>
        <v>0.68391412671085838</v>
      </c>
      <c r="F74" s="175">
        <f t="shared" si="11"/>
        <v>0.3651896433331987</v>
      </c>
      <c r="G74" s="183">
        <f t="shared" si="12"/>
        <v>0.6348103566668013</v>
      </c>
      <c r="H74" s="175">
        <f t="shared" si="15"/>
        <v>0.46824552476987835</v>
      </c>
      <c r="I74" s="183">
        <f t="shared" si="16"/>
        <v>0.53175447523012165</v>
      </c>
      <c r="J74" s="175">
        <f t="shared" si="13"/>
        <v>0.27226948274176199</v>
      </c>
      <c r="K74" s="183">
        <f t="shared" si="14"/>
        <v>0.72773051725823801</v>
      </c>
    </row>
    <row r="75" spans="1:11" x14ac:dyDescent="0.25">
      <c r="A75" s="209" t="s">
        <v>146</v>
      </c>
      <c r="B75" s="175"/>
      <c r="C75" s="183"/>
      <c r="D75" s="175">
        <f t="shared" si="17"/>
        <v>0.25086960390404994</v>
      </c>
      <c r="E75" s="183">
        <f t="shared" si="10"/>
        <v>0.74913039609595011</v>
      </c>
      <c r="F75" s="175">
        <f t="shared" si="11"/>
        <v>0.29663310118440311</v>
      </c>
      <c r="G75" s="183">
        <f t="shared" si="12"/>
        <v>0.70336689881559689</v>
      </c>
      <c r="H75" s="255">
        <f t="shared" si="15"/>
        <v>0</v>
      </c>
      <c r="I75" s="270">
        <f t="shared" si="16"/>
        <v>1</v>
      </c>
      <c r="J75" s="175">
        <f t="shared" si="13"/>
        <v>0.22459008417262688</v>
      </c>
      <c r="K75" s="183">
        <f t="shared" si="14"/>
        <v>0.77540991582737318</v>
      </c>
    </row>
    <row r="76" spans="1:11" x14ac:dyDescent="0.25">
      <c r="A76" s="210" t="s">
        <v>147</v>
      </c>
      <c r="B76" s="175"/>
      <c r="C76" s="183"/>
      <c r="D76" s="175">
        <f t="shared" si="17"/>
        <v>0.27991127734527899</v>
      </c>
      <c r="E76" s="183">
        <f t="shared" si="10"/>
        <v>0.72008872265472101</v>
      </c>
      <c r="F76" s="175">
        <f t="shared" si="11"/>
        <v>0.31269764047676962</v>
      </c>
      <c r="G76" s="183">
        <f t="shared" si="12"/>
        <v>0.68730235952323038</v>
      </c>
      <c r="H76" s="255">
        <f t="shared" si="15"/>
        <v>0</v>
      </c>
      <c r="I76" s="270">
        <f t="shared" si="16"/>
        <v>1</v>
      </c>
      <c r="J76" s="175">
        <f t="shared" si="13"/>
        <v>0.24020402326246543</v>
      </c>
      <c r="K76" s="183">
        <f t="shared" si="14"/>
        <v>0.75979597673753452</v>
      </c>
    </row>
    <row r="77" spans="1:11" x14ac:dyDescent="0.25">
      <c r="A77" s="211" t="s">
        <v>148</v>
      </c>
      <c r="B77" s="175"/>
      <c r="C77" s="183"/>
      <c r="D77" s="175">
        <f t="shared" si="17"/>
        <v>0.32728695434850036</v>
      </c>
      <c r="E77" s="183">
        <f t="shared" si="10"/>
        <v>0.6727130456514997</v>
      </c>
      <c r="F77" s="175">
        <f t="shared" si="11"/>
        <v>0.33828442885970428</v>
      </c>
      <c r="G77" s="183">
        <f t="shared" si="12"/>
        <v>0.66171557114029578</v>
      </c>
      <c r="H77" s="175">
        <f t="shared" si="15"/>
        <v>0.29444012297662703</v>
      </c>
      <c r="I77" s="183">
        <f t="shared" si="16"/>
        <v>0.70555987702337297</v>
      </c>
      <c r="J77" s="175">
        <f t="shared" si="13"/>
        <v>0.277168073676132</v>
      </c>
      <c r="K77" s="183">
        <f t="shared" si="14"/>
        <v>0.72283192632386795</v>
      </c>
    </row>
    <row r="78" spans="1:11" x14ac:dyDescent="0.25">
      <c r="A78" s="212" t="s">
        <v>149</v>
      </c>
      <c r="B78" s="175"/>
      <c r="C78" s="183"/>
      <c r="D78" s="175">
        <f t="shared" si="17"/>
        <v>0.45543409712003363</v>
      </c>
      <c r="E78" s="183">
        <f t="shared" si="10"/>
        <v>0.54456590287996631</v>
      </c>
      <c r="F78" s="175">
        <f t="shared" si="11"/>
        <v>0.47390761548064919</v>
      </c>
      <c r="G78" s="183">
        <f t="shared" si="12"/>
        <v>0.52609238451935081</v>
      </c>
      <c r="H78" s="175">
        <f t="shared" si="15"/>
        <v>0.52641647442750239</v>
      </c>
      <c r="I78" s="183">
        <f t="shared" si="16"/>
        <v>0.47358352557249761</v>
      </c>
      <c r="J78" s="175">
        <f t="shared" si="13"/>
        <v>0.39185525695426687</v>
      </c>
      <c r="K78" s="183">
        <f t="shared" si="14"/>
        <v>0.60814474304573318</v>
      </c>
    </row>
    <row r="79" spans="1:11" x14ac:dyDescent="0.25">
      <c r="A79" s="213" t="s">
        <v>150</v>
      </c>
      <c r="B79" s="175"/>
      <c r="C79" s="183"/>
      <c r="D79" s="175">
        <f t="shared" si="17"/>
        <v>0.36608651571476852</v>
      </c>
      <c r="E79" s="183">
        <f t="shared" si="10"/>
        <v>0.63391348428523153</v>
      </c>
      <c r="F79" s="175">
        <f t="shared" si="11"/>
        <v>0.40905107162775872</v>
      </c>
      <c r="G79" s="183">
        <f t="shared" si="12"/>
        <v>0.59094892837224122</v>
      </c>
      <c r="H79" s="175">
        <f t="shared" si="15"/>
        <v>0.41217493026185548</v>
      </c>
      <c r="I79" s="183">
        <f t="shared" si="16"/>
        <v>0.58782506973814452</v>
      </c>
      <c r="J79" s="175">
        <f t="shared" si="13"/>
        <v>0.31548783897120491</v>
      </c>
      <c r="K79" s="183">
        <f t="shared" si="14"/>
        <v>0.68451216102879509</v>
      </c>
    </row>
    <row r="80" spans="1:11" x14ac:dyDescent="0.25">
      <c r="A80" s="214" t="s">
        <v>151</v>
      </c>
      <c r="B80" s="175"/>
      <c r="C80" s="183"/>
      <c r="D80" s="175">
        <f t="shared" si="17"/>
        <v>0.3181945604534423</v>
      </c>
      <c r="E80" s="183">
        <f t="shared" si="10"/>
        <v>0.6818054395465577</v>
      </c>
      <c r="F80" s="175">
        <f t="shared" si="11"/>
        <v>0.35782830465980808</v>
      </c>
      <c r="G80" s="183">
        <f t="shared" si="12"/>
        <v>0.64217169534019192</v>
      </c>
      <c r="H80" s="175">
        <f t="shared" si="15"/>
        <v>0.45690286663085411</v>
      </c>
      <c r="I80" s="183">
        <f t="shared" si="16"/>
        <v>0.54309713336914589</v>
      </c>
      <c r="J80" s="175">
        <f t="shared" si="13"/>
        <v>0.30847197338111082</v>
      </c>
      <c r="K80" s="183">
        <f t="shared" si="14"/>
        <v>0.69152802661888912</v>
      </c>
    </row>
    <row r="81" spans="1:11" x14ac:dyDescent="0.25">
      <c r="A81" s="215" t="s">
        <v>152</v>
      </c>
      <c r="B81" s="175"/>
      <c r="C81" s="183"/>
      <c r="D81" s="175">
        <f t="shared" si="17"/>
        <v>0.27263852440819186</v>
      </c>
      <c r="E81" s="183">
        <f t="shared" si="10"/>
        <v>0.72736147559180808</v>
      </c>
      <c r="F81" s="175">
        <f t="shared" si="11"/>
        <v>0.31861926350115327</v>
      </c>
      <c r="G81" s="183">
        <f t="shared" si="12"/>
        <v>0.68138073649884678</v>
      </c>
      <c r="H81" s="175">
        <f t="shared" si="15"/>
        <v>0.33780049737496548</v>
      </c>
      <c r="I81" s="183">
        <f t="shared" si="16"/>
        <v>0.66219950262503458</v>
      </c>
      <c r="J81" s="175">
        <f t="shared" si="13"/>
        <v>0.25231394030978466</v>
      </c>
      <c r="K81" s="183">
        <f t="shared" si="14"/>
        <v>0.74768605969021529</v>
      </c>
    </row>
    <row r="82" spans="1:11" x14ac:dyDescent="0.25">
      <c r="A82" s="216" t="s">
        <v>153</v>
      </c>
      <c r="B82" s="175"/>
      <c r="C82" s="183"/>
      <c r="D82" s="175">
        <f t="shared" si="17"/>
        <v>0.32302817961243346</v>
      </c>
      <c r="E82" s="183">
        <f t="shared" si="10"/>
        <v>0.67697182038756643</v>
      </c>
      <c r="F82" s="175">
        <f t="shared" si="11"/>
        <v>0.35024999060185708</v>
      </c>
      <c r="G82" s="183">
        <f t="shared" si="12"/>
        <v>0.64975000939814298</v>
      </c>
      <c r="H82" s="175">
        <f t="shared" si="15"/>
        <v>0.37529954735067012</v>
      </c>
      <c r="I82" s="183">
        <f t="shared" si="16"/>
        <v>0.62470045264932994</v>
      </c>
      <c r="J82" s="175">
        <f t="shared" si="13"/>
        <v>0.23929762169370972</v>
      </c>
      <c r="K82" s="183">
        <f t="shared" si="14"/>
        <v>0.76070237830629028</v>
      </c>
    </row>
    <row r="83" spans="1:11" x14ac:dyDescent="0.25">
      <c r="A83" s="217" t="s">
        <v>154</v>
      </c>
      <c r="B83" s="175"/>
      <c r="C83" s="183"/>
      <c r="D83" s="175">
        <f t="shared" si="17"/>
        <v>0.32963897026649647</v>
      </c>
      <c r="E83" s="183">
        <f t="shared" si="10"/>
        <v>0.67036102973350353</v>
      </c>
      <c r="F83" s="175">
        <f t="shared" si="11"/>
        <v>0.34715578776951944</v>
      </c>
      <c r="G83" s="183">
        <f t="shared" si="12"/>
        <v>0.6528442122304805</v>
      </c>
      <c r="H83" s="255">
        <f t="shared" si="15"/>
        <v>0</v>
      </c>
      <c r="I83" s="270">
        <f t="shared" si="16"/>
        <v>1</v>
      </c>
      <c r="J83" s="175">
        <f t="shared" si="13"/>
        <v>0.28329107283378507</v>
      </c>
      <c r="K83" s="183">
        <f t="shared" si="14"/>
        <v>0.71670892716621493</v>
      </c>
    </row>
    <row r="84" spans="1:11" x14ac:dyDescent="0.25">
      <c r="A84" s="218" t="s">
        <v>155</v>
      </c>
      <c r="B84" s="175"/>
      <c r="C84" s="183"/>
      <c r="D84" s="175">
        <f t="shared" si="17"/>
        <v>0.66340187518159976</v>
      </c>
      <c r="E84" s="183">
        <f t="shared" si="10"/>
        <v>0.33659812481840024</v>
      </c>
      <c r="F84" s="175">
        <f t="shared" si="11"/>
        <v>0.65631084047885335</v>
      </c>
      <c r="G84" s="183">
        <f t="shared" si="12"/>
        <v>0.34368915952114659</v>
      </c>
      <c r="H84" s="255">
        <f t="shared" si="15"/>
        <v>1</v>
      </c>
      <c r="I84" s="270">
        <f t="shared" si="16"/>
        <v>0</v>
      </c>
      <c r="J84" s="175">
        <f t="shared" si="13"/>
        <v>0.57956595419012735</v>
      </c>
      <c r="K84" s="183">
        <f t="shared" si="14"/>
        <v>0.42043404580987265</v>
      </c>
    </row>
    <row r="85" spans="1:11" x14ac:dyDescent="0.25">
      <c r="A85" s="219" t="s">
        <v>156</v>
      </c>
      <c r="B85" s="175"/>
      <c r="C85" s="183"/>
      <c r="D85" s="175">
        <f t="shared" si="17"/>
        <v>0.29964293215710985</v>
      </c>
      <c r="E85" s="183">
        <f t="shared" si="10"/>
        <v>0.7003570678428902</v>
      </c>
      <c r="F85" s="175">
        <f t="shared" si="11"/>
        <v>0.31602645839974497</v>
      </c>
      <c r="G85" s="183">
        <f t="shared" si="12"/>
        <v>0.68397354160025503</v>
      </c>
      <c r="H85" s="175">
        <f t="shared" si="15"/>
        <v>0.30882352941176472</v>
      </c>
      <c r="I85" s="183">
        <f t="shared" si="16"/>
        <v>0.69117647058823528</v>
      </c>
      <c r="J85" s="175">
        <f t="shared" si="13"/>
        <v>0.2420897718910964</v>
      </c>
      <c r="K85" s="183">
        <f t="shared" si="14"/>
        <v>0.75791022810890363</v>
      </c>
    </row>
    <row r="86" spans="1:11" x14ac:dyDescent="0.25">
      <c r="A86" s="220" t="s">
        <v>157</v>
      </c>
      <c r="B86" s="175"/>
      <c r="C86" s="183"/>
      <c r="D86" s="175">
        <f t="shared" si="17"/>
        <v>0.47431506849315069</v>
      </c>
      <c r="E86" s="183">
        <f t="shared" si="10"/>
        <v>0.52568493150684936</v>
      </c>
      <c r="F86" s="175">
        <f t="shared" si="11"/>
        <v>0.48045028787488187</v>
      </c>
      <c r="G86" s="183">
        <f t="shared" si="12"/>
        <v>0.51954971212511813</v>
      </c>
      <c r="H86" s="175">
        <f t="shared" si="15"/>
        <v>0.60029347028613356</v>
      </c>
      <c r="I86" s="183">
        <f t="shared" si="16"/>
        <v>0.3997065297138665</v>
      </c>
      <c r="J86" s="175">
        <f t="shared" si="13"/>
        <v>0.39951852627171863</v>
      </c>
      <c r="K86" s="183">
        <f t="shared" si="14"/>
        <v>0.60048147372828131</v>
      </c>
    </row>
    <row r="87" spans="1:11" x14ac:dyDescent="0.25">
      <c r="A87" s="221" t="s">
        <v>158</v>
      </c>
      <c r="B87" s="175"/>
      <c r="C87" s="183"/>
      <c r="D87" s="175">
        <f t="shared" si="17"/>
        <v>0.35871582083323561</v>
      </c>
      <c r="E87" s="183">
        <f t="shared" si="10"/>
        <v>0.64128417916676439</v>
      </c>
      <c r="F87" s="175">
        <f t="shared" si="11"/>
        <v>0.37349287818507609</v>
      </c>
      <c r="G87" s="183">
        <f t="shared" si="12"/>
        <v>0.62650712181492396</v>
      </c>
      <c r="H87" s="255">
        <f t="shared" si="15"/>
        <v>0</v>
      </c>
      <c r="I87" s="270">
        <f t="shared" si="16"/>
        <v>1</v>
      </c>
      <c r="J87" s="175">
        <f t="shared" si="13"/>
        <v>0.26854381172515235</v>
      </c>
      <c r="K87" s="183">
        <f t="shared" si="14"/>
        <v>0.73145618827484771</v>
      </c>
    </row>
    <row r="88" spans="1:11" x14ac:dyDescent="0.25">
      <c r="A88" s="222" t="s">
        <v>159</v>
      </c>
      <c r="B88" s="175"/>
      <c r="C88" s="183"/>
      <c r="D88" s="175">
        <f t="shared" si="17"/>
        <v>0.88541931546871666</v>
      </c>
      <c r="E88" s="183">
        <f t="shared" si="10"/>
        <v>0.11458068453128331</v>
      </c>
      <c r="F88" s="175">
        <f t="shared" si="11"/>
        <v>0.8542878046902076</v>
      </c>
      <c r="G88" s="183">
        <f t="shared" si="12"/>
        <v>0.14571219530979246</v>
      </c>
      <c r="H88" s="255">
        <f t="shared" si="15"/>
        <v>1</v>
      </c>
      <c r="I88" s="270">
        <f t="shared" si="16"/>
        <v>0</v>
      </c>
      <c r="J88" s="175">
        <f t="shared" si="13"/>
        <v>0.81485801444529182</v>
      </c>
      <c r="K88" s="183">
        <f t="shared" si="14"/>
        <v>0.18514198555470818</v>
      </c>
    </row>
    <row r="89" spans="1:11" x14ac:dyDescent="0.25">
      <c r="A89" s="223" t="s">
        <v>160</v>
      </c>
      <c r="B89" s="175"/>
      <c r="C89" s="183"/>
      <c r="D89" s="175">
        <f t="shared" si="17"/>
        <v>0.87045790248222443</v>
      </c>
      <c r="E89" s="183">
        <f t="shared" si="10"/>
        <v>0.12954209751777562</v>
      </c>
      <c r="F89" s="175">
        <f t="shared" si="11"/>
        <v>0.8491421740964703</v>
      </c>
      <c r="G89" s="183">
        <f t="shared" si="12"/>
        <v>0.15085782590352975</v>
      </c>
      <c r="H89" s="255">
        <f t="shared" si="15"/>
        <v>1</v>
      </c>
      <c r="I89" s="270">
        <f t="shared" si="16"/>
        <v>0</v>
      </c>
      <c r="J89" s="175">
        <f t="shared" si="13"/>
        <v>0.7992474202808596</v>
      </c>
      <c r="K89" s="183">
        <f t="shared" si="14"/>
        <v>0.20075257971914034</v>
      </c>
    </row>
    <row r="90" spans="1:11" x14ac:dyDescent="0.25">
      <c r="A90" s="224" t="s">
        <v>161</v>
      </c>
      <c r="B90" s="175"/>
      <c r="C90" s="183"/>
      <c r="D90" s="175">
        <f t="shared" si="17"/>
        <v>0.76664433780118846</v>
      </c>
      <c r="E90" s="183">
        <f t="shared" si="10"/>
        <v>0.23335566219881149</v>
      </c>
      <c r="F90" s="175">
        <f t="shared" si="11"/>
        <v>0.77714030507077092</v>
      </c>
      <c r="G90" s="183">
        <f t="shared" si="12"/>
        <v>0.22285969492922908</v>
      </c>
      <c r="H90" s="175">
        <f t="shared" si="15"/>
        <v>0.76014270685633256</v>
      </c>
      <c r="I90" s="183">
        <f t="shared" si="16"/>
        <v>0.23985729314366738</v>
      </c>
      <c r="J90" s="175">
        <f t="shared" si="13"/>
        <v>0.66846399099774945</v>
      </c>
      <c r="K90" s="183">
        <f t="shared" si="14"/>
        <v>0.33153600900225055</v>
      </c>
    </row>
    <row r="91" spans="1:11" x14ac:dyDescent="0.25">
      <c r="A91" s="225" t="s">
        <v>162</v>
      </c>
      <c r="B91" s="175"/>
      <c r="C91" s="183"/>
      <c r="D91" s="175">
        <f t="shared" si="17"/>
        <v>0.87248810008183453</v>
      </c>
      <c r="E91" s="183">
        <f t="shared" si="10"/>
        <v>0.12751189991816553</v>
      </c>
      <c r="F91" s="175">
        <f t="shared" si="11"/>
        <v>0.86636896625049364</v>
      </c>
      <c r="G91" s="183">
        <f t="shared" si="12"/>
        <v>0.13363103374950636</v>
      </c>
      <c r="H91" s="255">
        <f t="shared" si="15"/>
        <v>1</v>
      </c>
      <c r="I91" s="270">
        <f t="shared" si="16"/>
        <v>0</v>
      </c>
      <c r="J91" s="175">
        <f t="shared" si="13"/>
        <v>0.7927076611044529</v>
      </c>
      <c r="K91" s="183">
        <f t="shared" si="14"/>
        <v>0.20729233889554716</v>
      </c>
    </row>
    <row r="92" spans="1:11" x14ac:dyDescent="0.25">
      <c r="A92" s="226" t="s">
        <v>163</v>
      </c>
      <c r="B92" s="175"/>
      <c r="C92" s="183"/>
      <c r="D92" s="175">
        <f t="shared" si="17"/>
        <v>0.76648865837586166</v>
      </c>
      <c r="E92" s="183">
        <f t="shared" si="10"/>
        <v>0.23351134162413831</v>
      </c>
      <c r="F92" s="175">
        <f t="shared" si="11"/>
        <v>0.71923818518081295</v>
      </c>
      <c r="G92" s="183">
        <f t="shared" si="12"/>
        <v>0.28076181481918705</v>
      </c>
      <c r="H92" s="175">
        <f t="shared" si="15"/>
        <v>0.75335810231494715</v>
      </c>
      <c r="I92" s="183">
        <f t="shared" si="16"/>
        <v>0.24664189768505287</v>
      </c>
      <c r="J92" s="175">
        <f t="shared" si="13"/>
        <v>0.68402103368231559</v>
      </c>
      <c r="K92" s="183">
        <f t="shared" si="14"/>
        <v>0.31597896631768441</v>
      </c>
    </row>
    <row r="93" spans="1:11" x14ac:dyDescent="0.25">
      <c r="A93" s="227" t="s">
        <v>164</v>
      </c>
      <c r="B93" s="175"/>
      <c r="C93" s="183"/>
      <c r="D93" s="175">
        <f t="shared" si="17"/>
        <v>0.29606595570530492</v>
      </c>
      <c r="E93" s="183">
        <f t="shared" si="10"/>
        <v>0.70393404429469519</v>
      </c>
      <c r="F93" s="175">
        <f t="shared" si="11"/>
        <v>0.3187376725838264</v>
      </c>
      <c r="G93" s="183">
        <f t="shared" si="12"/>
        <v>0.68126232741617354</v>
      </c>
      <c r="H93" s="255">
        <f t="shared" si="15"/>
        <v>0</v>
      </c>
      <c r="I93" s="270">
        <f t="shared" si="16"/>
        <v>1</v>
      </c>
      <c r="J93" s="175">
        <f t="shared" si="13"/>
        <v>0.21734031413612565</v>
      </c>
      <c r="K93" s="183">
        <f t="shared" si="14"/>
        <v>0.78265968586387435</v>
      </c>
    </row>
    <row r="94" spans="1:11" x14ac:dyDescent="0.25">
      <c r="A94" s="228" t="s">
        <v>165</v>
      </c>
      <c r="B94" s="175"/>
      <c r="C94" s="183"/>
      <c r="D94" s="175">
        <f t="shared" si="17"/>
        <v>0.8396454039254817</v>
      </c>
      <c r="E94" s="183">
        <f t="shared" si="10"/>
        <v>0.1603545960745183</v>
      </c>
      <c r="F94" s="175">
        <f t="shared" si="11"/>
        <v>0.83760986674227389</v>
      </c>
      <c r="G94" s="183">
        <f t="shared" si="12"/>
        <v>0.16239013325772611</v>
      </c>
      <c r="H94" s="255">
        <f t="shared" si="15"/>
        <v>1</v>
      </c>
      <c r="I94" s="270">
        <f t="shared" si="16"/>
        <v>0</v>
      </c>
      <c r="J94" s="175">
        <f t="shared" si="13"/>
        <v>0.71744966442953018</v>
      </c>
      <c r="K94" s="183">
        <f t="shared" si="14"/>
        <v>0.28255033557046982</v>
      </c>
    </row>
    <row r="95" spans="1:11" x14ac:dyDescent="0.25">
      <c r="A95" s="229" t="s">
        <v>166</v>
      </c>
      <c r="B95" s="175"/>
      <c r="C95" s="183"/>
      <c r="D95" s="175">
        <f t="shared" si="17"/>
        <v>0.90337346140753938</v>
      </c>
      <c r="E95" s="183">
        <f t="shared" si="10"/>
        <v>9.6626538592460745E-2</v>
      </c>
      <c r="F95" s="175">
        <f t="shared" si="11"/>
        <v>0.88806263630188409</v>
      </c>
      <c r="G95" s="183">
        <f t="shared" si="12"/>
        <v>0.11193736369811591</v>
      </c>
      <c r="H95" s="255">
        <f t="shared" si="15"/>
        <v>1</v>
      </c>
      <c r="I95" s="270">
        <f t="shared" si="16"/>
        <v>0</v>
      </c>
      <c r="J95" s="175">
        <f t="shared" si="13"/>
        <v>0.8129061281615515</v>
      </c>
      <c r="K95" s="183">
        <f t="shared" si="14"/>
        <v>0.18709387183844847</v>
      </c>
    </row>
    <row r="96" spans="1:11" x14ac:dyDescent="0.25">
      <c r="A96" s="230" t="s">
        <v>167</v>
      </c>
      <c r="B96" s="175"/>
      <c r="C96" s="183"/>
      <c r="D96" s="175">
        <f t="shared" si="17"/>
        <v>0.32987235547300414</v>
      </c>
      <c r="E96" s="183">
        <f t="shared" si="10"/>
        <v>0.6701276445269958</v>
      </c>
      <c r="F96" s="175">
        <f t="shared" si="11"/>
        <v>0.36490583763932188</v>
      </c>
      <c r="G96" s="183">
        <f t="shared" si="12"/>
        <v>0.63509416236067817</v>
      </c>
      <c r="H96" s="175">
        <f t="shared" si="15"/>
        <v>0.39399972220936152</v>
      </c>
      <c r="I96" s="183">
        <f t="shared" si="16"/>
        <v>0.60600027779063848</v>
      </c>
      <c r="J96" s="175">
        <f t="shared" si="13"/>
        <v>0.28262035998243989</v>
      </c>
      <c r="K96" s="183">
        <f t="shared" si="14"/>
        <v>0.71737964001756016</v>
      </c>
    </row>
    <row r="97" spans="1:11" x14ac:dyDescent="0.25">
      <c r="A97" s="231" t="s">
        <v>168</v>
      </c>
      <c r="B97" s="175"/>
      <c r="C97" s="183"/>
      <c r="D97" s="175">
        <f t="shared" si="17"/>
        <v>0.79259177183806062</v>
      </c>
      <c r="E97" s="183">
        <f t="shared" si="10"/>
        <v>0.20740822816193941</v>
      </c>
      <c r="F97" s="175">
        <f t="shared" si="11"/>
        <v>0.81403762662807522</v>
      </c>
      <c r="G97" s="183">
        <f t="shared" si="12"/>
        <v>0.18596237337192476</v>
      </c>
      <c r="H97" s="255">
        <f t="shared" si="15"/>
        <v>1</v>
      </c>
      <c r="I97" s="270">
        <f t="shared" si="16"/>
        <v>0</v>
      </c>
      <c r="J97" s="175">
        <f t="shared" si="13"/>
        <v>0.68608656582297434</v>
      </c>
      <c r="K97" s="183">
        <f t="shared" si="14"/>
        <v>0.31391343417702561</v>
      </c>
    </row>
    <row r="98" spans="1:11" x14ac:dyDescent="0.25">
      <c r="A98" s="232" t="s">
        <v>169</v>
      </c>
      <c r="B98" s="175"/>
      <c r="C98" s="183"/>
      <c r="D98" s="175">
        <f t="shared" si="17"/>
        <v>0.32135947987330177</v>
      </c>
      <c r="E98" s="183">
        <f t="shared" si="10"/>
        <v>0.67864052012669818</v>
      </c>
      <c r="F98" s="175">
        <f t="shared" si="11"/>
        <v>0.34052830698554248</v>
      </c>
      <c r="G98" s="183">
        <f t="shared" si="12"/>
        <v>0.65947169301445752</v>
      </c>
      <c r="H98" s="255">
        <f t="shared" si="15"/>
        <v>0</v>
      </c>
      <c r="I98" s="270">
        <f t="shared" si="16"/>
        <v>1</v>
      </c>
      <c r="J98" s="175">
        <f t="shared" si="13"/>
        <v>0.25810532403224057</v>
      </c>
      <c r="K98" s="183">
        <f t="shared" si="14"/>
        <v>0.74189467596775938</v>
      </c>
    </row>
    <row r="99" spans="1:11" x14ac:dyDescent="0.25">
      <c r="A99" s="233" t="s">
        <v>170</v>
      </c>
      <c r="B99" s="175"/>
      <c r="C99" s="183"/>
      <c r="D99" s="175">
        <f t="shared" si="17"/>
        <v>0.23554163824117275</v>
      </c>
      <c r="E99" s="183">
        <f t="shared" si="10"/>
        <v>0.76445836175882731</v>
      </c>
      <c r="F99" s="175">
        <f t="shared" si="11"/>
        <v>0.25856806488183481</v>
      </c>
      <c r="G99" s="183">
        <f t="shared" si="12"/>
        <v>0.74143193511816519</v>
      </c>
      <c r="H99" s="255">
        <f t="shared" si="15"/>
        <v>0</v>
      </c>
      <c r="I99" s="270">
        <f t="shared" si="16"/>
        <v>1</v>
      </c>
      <c r="J99" s="175">
        <f t="shared" si="13"/>
        <v>0.17736424649176327</v>
      </c>
      <c r="K99" s="183">
        <f t="shared" si="14"/>
        <v>0.8226357535082367</v>
      </c>
    </row>
    <row r="100" spans="1:11" x14ac:dyDescent="0.25">
      <c r="A100" s="234" t="s">
        <v>171</v>
      </c>
      <c r="B100" s="175"/>
      <c r="C100" s="183"/>
      <c r="D100" s="175">
        <f t="shared" si="17"/>
        <v>0.44148459656576267</v>
      </c>
      <c r="E100" s="183">
        <f t="shared" si="10"/>
        <v>0.55851540343423722</v>
      </c>
      <c r="F100" s="175">
        <f t="shared" si="11"/>
        <v>0.39756756756756756</v>
      </c>
      <c r="G100" s="183">
        <f t="shared" si="12"/>
        <v>0.60243243243243239</v>
      </c>
      <c r="H100" s="255">
        <f t="shared" si="15"/>
        <v>0</v>
      </c>
      <c r="I100" s="270">
        <f t="shared" si="16"/>
        <v>1</v>
      </c>
      <c r="J100" s="175">
        <f t="shared" si="13"/>
        <v>0.37196784842830488</v>
      </c>
      <c r="K100" s="183">
        <f t="shared" si="14"/>
        <v>0.62803215157169512</v>
      </c>
    </row>
    <row r="101" spans="1:11" x14ac:dyDescent="0.25">
      <c r="A101" s="235" t="s">
        <v>172</v>
      </c>
      <c r="B101" s="175"/>
      <c r="C101" s="183"/>
      <c r="D101" s="175">
        <f t="shared" si="17"/>
        <v>0.37988625807043053</v>
      </c>
      <c r="E101" s="183">
        <f t="shared" si="10"/>
        <v>0.62011374192956958</v>
      </c>
      <c r="F101" s="175">
        <f t="shared" si="11"/>
        <v>0.35910926673830079</v>
      </c>
      <c r="G101" s="183">
        <f t="shared" si="12"/>
        <v>0.64089073326169921</v>
      </c>
      <c r="H101" s="255">
        <f t="shared" si="15"/>
        <v>0</v>
      </c>
      <c r="I101" s="270">
        <f t="shared" si="16"/>
        <v>1</v>
      </c>
      <c r="J101" s="175">
        <f t="shared" si="13"/>
        <v>0.30973729746735884</v>
      </c>
      <c r="K101" s="183">
        <f t="shared" si="14"/>
        <v>0.69026270253264121</v>
      </c>
    </row>
    <row r="102" spans="1:11" x14ac:dyDescent="0.25">
      <c r="A102" s="236" t="s">
        <v>173</v>
      </c>
      <c r="B102" s="175"/>
      <c r="C102" s="183"/>
      <c r="D102" s="175">
        <f t="shared" si="17"/>
        <v>0.82161470961609817</v>
      </c>
      <c r="E102" s="183">
        <f t="shared" si="10"/>
        <v>0.1783852903839018</v>
      </c>
      <c r="F102" s="175">
        <f t="shared" si="11"/>
        <v>0.79484574173286537</v>
      </c>
      <c r="G102" s="183">
        <f t="shared" si="12"/>
        <v>0.20515425826713468</v>
      </c>
      <c r="H102" s="255">
        <f t="shared" si="15"/>
        <v>1</v>
      </c>
      <c r="I102" s="270">
        <f t="shared" si="16"/>
        <v>0</v>
      </c>
      <c r="J102" s="175">
        <f t="shared" si="13"/>
        <v>0.74074488938672645</v>
      </c>
      <c r="K102" s="183">
        <f t="shared" si="14"/>
        <v>0.25925511061327361</v>
      </c>
    </row>
    <row r="103" spans="1:11" x14ac:dyDescent="0.25">
      <c r="A103" s="249" t="s">
        <v>174</v>
      </c>
      <c r="B103" s="179"/>
      <c r="C103" s="181"/>
      <c r="D103" s="179">
        <f t="shared" si="17"/>
        <v>0.28806467641480088</v>
      </c>
      <c r="E103" s="181">
        <f t="shared" si="10"/>
        <v>0.71193532358519918</v>
      </c>
      <c r="F103" s="179">
        <f t="shared" si="11"/>
        <v>0.29453371789589344</v>
      </c>
      <c r="G103" s="181">
        <f t="shared" si="12"/>
        <v>0.70546628210410656</v>
      </c>
      <c r="H103" s="271">
        <f t="shared" si="15"/>
        <v>0</v>
      </c>
      <c r="I103" s="272">
        <f t="shared" si="16"/>
        <v>1</v>
      </c>
      <c r="J103" s="179">
        <f t="shared" si="13"/>
        <v>0.23589308442935936</v>
      </c>
      <c r="K103" s="181">
        <f t="shared" si="14"/>
        <v>0.7641069155706407</v>
      </c>
    </row>
    <row r="104" spans="1:11" x14ac:dyDescent="0.25">
      <c r="D104" s="112"/>
      <c r="E104" s="82"/>
      <c r="F104" s="112"/>
      <c r="G104" s="82"/>
      <c r="H104" s="82"/>
      <c r="I104" s="82"/>
      <c r="J104" s="82"/>
      <c r="K104" s="82"/>
    </row>
    <row r="105" spans="1:11" x14ac:dyDescent="0.25">
      <c r="A105" s="80" t="s">
        <v>49</v>
      </c>
      <c r="D105" s="113">
        <f>SUM(D106:D204)</f>
        <v>960708.99999999977</v>
      </c>
      <c r="E105" s="82">
        <f>SUM(E106:E204)</f>
        <v>1462329.9999999998</v>
      </c>
      <c r="F105" s="113">
        <f>SUM(F106:F204)</f>
        <v>1087437</v>
      </c>
      <c r="G105" s="193">
        <f>SUM(G106:G204)</f>
        <v>1479178</v>
      </c>
      <c r="H105" s="108">
        <f>SUM(H106:H204)-H109</f>
        <v>688971</v>
      </c>
      <c r="I105" s="82">
        <f>SUM(I106:I204)</f>
        <v>1323263</v>
      </c>
      <c r="J105" s="114">
        <f>SUM(J106:J204)</f>
        <v>705884</v>
      </c>
      <c r="K105" s="116">
        <f>SUM(K106:K204)</f>
        <v>1506445</v>
      </c>
    </row>
    <row r="106" spans="1:11" x14ac:dyDescent="0.25">
      <c r="A106" s="117" t="s">
        <v>76</v>
      </c>
      <c r="B106" s="2"/>
      <c r="C106" s="2"/>
      <c r="D106" s="253">
        <v>5618.9649594775219</v>
      </c>
      <c r="E106" s="189">
        <v>15233.11489203499</v>
      </c>
      <c r="F106" s="109">
        <v>6820</v>
      </c>
      <c r="G106" s="26">
        <v>15726</v>
      </c>
      <c r="H106" s="23">
        <v>0</v>
      </c>
      <c r="I106" s="19">
        <v>17503</v>
      </c>
      <c r="J106" s="91">
        <v>4350</v>
      </c>
      <c r="K106" s="93">
        <v>15027</v>
      </c>
    </row>
    <row r="107" spans="1:11" x14ac:dyDescent="0.25">
      <c r="A107" s="118" t="s">
        <v>77</v>
      </c>
      <c r="B107" s="2"/>
      <c r="C107" s="2"/>
      <c r="D107" s="253">
        <v>6547.8531169139142</v>
      </c>
      <c r="E107" s="189">
        <v>18750.728826406001</v>
      </c>
      <c r="F107" s="86">
        <v>7822</v>
      </c>
      <c r="G107" s="9">
        <v>19680</v>
      </c>
      <c r="H107" s="13">
        <v>7794</v>
      </c>
      <c r="I107" s="19">
        <v>16764</v>
      </c>
      <c r="J107" s="91">
        <v>4905</v>
      </c>
      <c r="K107" s="93">
        <v>18878</v>
      </c>
    </row>
    <row r="108" spans="1:11" x14ac:dyDescent="0.25">
      <c r="A108" s="119" t="s">
        <v>78</v>
      </c>
      <c r="B108" s="2"/>
      <c r="C108" s="2"/>
      <c r="D108" s="253">
        <v>5362.1796279527116</v>
      </c>
      <c r="E108" s="189">
        <v>17128.096056808892</v>
      </c>
      <c r="F108" s="86">
        <v>6367</v>
      </c>
      <c r="G108" s="9">
        <v>16679</v>
      </c>
      <c r="H108" s="13">
        <v>4419</v>
      </c>
      <c r="I108" s="19">
        <v>16010</v>
      </c>
      <c r="J108" s="91">
        <v>3956</v>
      </c>
      <c r="K108" s="93">
        <v>16655</v>
      </c>
    </row>
    <row r="109" spans="1:11" x14ac:dyDescent="0.25">
      <c r="A109" s="120" t="s">
        <v>79</v>
      </c>
      <c r="B109" s="2"/>
      <c r="C109" s="2"/>
      <c r="D109" s="253">
        <v>5977.0022956558532</v>
      </c>
      <c r="E109" s="189">
        <v>17596.060224750116</v>
      </c>
      <c r="F109" s="86">
        <v>6876</v>
      </c>
      <c r="G109" s="9">
        <v>18207</v>
      </c>
      <c r="H109" s="13">
        <v>9887</v>
      </c>
      <c r="I109" s="19">
        <v>11473</v>
      </c>
      <c r="J109" s="91">
        <v>3877</v>
      </c>
      <c r="K109" s="93">
        <v>17039</v>
      </c>
    </row>
    <row r="110" spans="1:11" x14ac:dyDescent="0.25">
      <c r="A110" s="121" t="s">
        <v>80</v>
      </c>
      <c r="B110" s="2"/>
      <c r="C110" s="2"/>
      <c r="D110" s="253">
        <v>5582.4651952704417</v>
      </c>
      <c r="E110" s="189">
        <v>15335.189280440736</v>
      </c>
      <c r="F110" s="86">
        <v>6362</v>
      </c>
      <c r="G110" s="9">
        <v>15091</v>
      </c>
      <c r="H110" s="13">
        <v>8292</v>
      </c>
      <c r="I110" s="19">
        <v>11566</v>
      </c>
      <c r="J110" s="91">
        <v>3730</v>
      </c>
      <c r="K110" s="93">
        <v>15707</v>
      </c>
    </row>
    <row r="111" spans="1:11" x14ac:dyDescent="0.25">
      <c r="A111" s="122" t="s">
        <v>81</v>
      </c>
      <c r="B111" s="2"/>
      <c r="C111" s="2"/>
      <c r="D111" s="253">
        <v>7315.3037039763003</v>
      </c>
      <c r="E111" s="189">
        <v>18490.323978554188</v>
      </c>
      <c r="F111" s="86">
        <v>7882</v>
      </c>
      <c r="G111" s="9">
        <v>17887</v>
      </c>
      <c r="H111" s="13">
        <v>6271</v>
      </c>
      <c r="I111" s="19">
        <v>16391</v>
      </c>
      <c r="J111" s="91">
        <v>5125</v>
      </c>
      <c r="K111" s="93">
        <v>18347</v>
      </c>
    </row>
    <row r="112" spans="1:11" x14ac:dyDescent="0.25">
      <c r="A112" s="123" t="s">
        <v>82</v>
      </c>
      <c r="B112" s="2"/>
      <c r="C112" s="2"/>
      <c r="D112" s="253">
        <v>7009.6962960236997</v>
      </c>
      <c r="E112" s="189">
        <v>14317.676021445815</v>
      </c>
      <c r="F112" s="86">
        <v>8059</v>
      </c>
      <c r="G112" s="9">
        <v>14454</v>
      </c>
      <c r="H112" s="13">
        <v>6773</v>
      </c>
      <c r="I112" s="19">
        <v>12960</v>
      </c>
      <c r="J112" s="91">
        <v>4744</v>
      </c>
      <c r="K112" s="93">
        <v>14290</v>
      </c>
    </row>
    <row r="113" spans="1:11" x14ac:dyDescent="0.25">
      <c r="A113" s="124" t="s">
        <v>83</v>
      </c>
      <c r="B113" s="2"/>
      <c r="C113" s="2"/>
      <c r="D113" s="253">
        <v>6271.6386416951545</v>
      </c>
      <c r="E113" s="189">
        <v>17791.982229131099</v>
      </c>
      <c r="F113" s="86">
        <v>7394</v>
      </c>
      <c r="G113" s="9">
        <v>17956</v>
      </c>
      <c r="H113" s="13">
        <v>0</v>
      </c>
      <c r="I113" s="19">
        <v>19914</v>
      </c>
      <c r="J113" s="91">
        <v>4102</v>
      </c>
      <c r="K113" s="93">
        <v>17940</v>
      </c>
    </row>
    <row r="114" spans="1:11" x14ac:dyDescent="0.25">
      <c r="A114" s="125" t="s">
        <v>84</v>
      </c>
      <c r="B114" s="2"/>
      <c r="C114" s="2"/>
      <c r="D114" s="253">
        <v>5563</v>
      </c>
      <c r="E114" s="189">
        <v>15909</v>
      </c>
      <c r="F114" s="86">
        <v>6534</v>
      </c>
      <c r="G114" s="9">
        <v>16344</v>
      </c>
      <c r="H114" s="13">
        <v>0</v>
      </c>
      <c r="I114" s="19">
        <v>15286</v>
      </c>
      <c r="J114" s="91">
        <v>4333</v>
      </c>
      <c r="K114" s="93">
        <v>15800</v>
      </c>
    </row>
    <row r="115" spans="1:11" x14ac:dyDescent="0.25">
      <c r="A115" s="126" t="s">
        <v>85</v>
      </c>
      <c r="B115" s="2"/>
      <c r="C115" s="2"/>
      <c r="D115" s="253">
        <v>5234</v>
      </c>
      <c r="E115" s="189">
        <v>14522</v>
      </c>
      <c r="F115" s="86">
        <v>6807</v>
      </c>
      <c r="G115" s="9">
        <v>15508</v>
      </c>
      <c r="H115" s="13">
        <v>0</v>
      </c>
      <c r="I115" s="19">
        <v>12781</v>
      </c>
      <c r="J115" s="91">
        <v>3612</v>
      </c>
      <c r="K115" s="93">
        <v>14547</v>
      </c>
    </row>
    <row r="116" spans="1:11" x14ac:dyDescent="0.25">
      <c r="A116" s="127" t="s">
        <v>86</v>
      </c>
      <c r="B116" s="2"/>
      <c r="C116" s="2"/>
      <c r="D116" s="253">
        <v>4831.3388815476083</v>
      </c>
      <c r="E116" s="189">
        <v>14706.759428937756</v>
      </c>
      <c r="F116" s="86">
        <v>5849</v>
      </c>
      <c r="G116" s="9">
        <v>15587</v>
      </c>
      <c r="H116" s="13">
        <v>5280</v>
      </c>
      <c r="I116" s="19">
        <v>12270</v>
      </c>
      <c r="J116" s="91">
        <v>3159</v>
      </c>
      <c r="K116" s="93">
        <v>14536</v>
      </c>
    </row>
    <row r="117" spans="1:11" x14ac:dyDescent="0.25">
      <c r="A117" s="128" t="s">
        <v>87</v>
      </c>
      <c r="B117" s="2"/>
      <c r="C117" s="2"/>
      <c r="D117" s="253">
        <v>5293.7047566267174</v>
      </c>
      <c r="E117" s="189">
        <v>18474.137615275278</v>
      </c>
      <c r="F117" s="86">
        <v>6059</v>
      </c>
      <c r="G117" s="9">
        <v>17725</v>
      </c>
      <c r="H117" s="13">
        <v>0</v>
      </c>
      <c r="I117" s="19">
        <v>18217</v>
      </c>
      <c r="J117" s="91">
        <v>3795</v>
      </c>
      <c r="K117" s="93">
        <v>18687</v>
      </c>
    </row>
    <row r="118" spans="1:11" x14ac:dyDescent="0.25">
      <c r="A118" s="129" t="s">
        <v>88</v>
      </c>
      <c r="B118" s="2"/>
      <c r="C118" s="2"/>
      <c r="D118" s="253">
        <v>10110.350466672116</v>
      </c>
      <c r="E118" s="189">
        <v>11156.663725146669</v>
      </c>
      <c r="F118" s="86">
        <v>11518</v>
      </c>
      <c r="G118" s="9">
        <v>12305</v>
      </c>
      <c r="H118" s="13">
        <v>10018</v>
      </c>
      <c r="I118" s="19">
        <v>9730</v>
      </c>
      <c r="J118" s="91">
        <v>6276</v>
      </c>
      <c r="K118" s="93">
        <v>12122</v>
      </c>
    </row>
    <row r="119" spans="1:11" x14ac:dyDescent="0.25">
      <c r="A119" s="130" t="s">
        <v>89</v>
      </c>
      <c r="B119" s="2"/>
      <c r="C119" s="2"/>
      <c r="D119" s="253">
        <v>9170.7324575715083</v>
      </c>
      <c r="E119" s="189">
        <v>24108.229537289826</v>
      </c>
      <c r="F119" s="86">
        <v>10587</v>
      </c>
      <c r="G119" s="9">
        <v>22547</v>
      </c>
      <c r="H119" s="13">
        <v>8017</v>
      </c>
      <c r="I119" s="19">
        <v>23841</v>
      </c>
      <c r="J119" s="91">
        <v>5796</v>
      </c>
      <c r="K119" s="93">
        <v>25444</v>
      </c>
    </row>
    <row r="120" spans="1:11" x14ac:dyDescent="0.25">
      <c r="A120" s="131" t="s">
        <v>90</v>
      </c>
      <c r="B120" s="2"/>
      <c r="C120" s="2"/>
      <c r="D120" s="253">
        <v>10556.559554261374</v>
      </c>
      <c r="E120" s="189">
        <v>5257.3301943333017</v>
      </c>
      <c r="F120" s="86">
        <v>13677</v>
      </c>
      <c r="G120" s="9">
        <v>6595</v>
      </c>
      <c r="H120" s="13">
        <v>11505</v>
      </c>
      <c r="I120" s="19">
        <v>0</v>
      </c>
      <c r="J120" s="91">
        <v>6828</v>
      </c>
      <c r="K120" s="93">
        <v>6180</v>
      </c>
    </row>
    <row r="121" spans="1:11" x14ac:dyDescent="0.25">
      <c r="A121" s="132" t="s">
        <v>91</v>
      </c>
      <c r="B121" s="2"/>
      <c r="C121" s="2"/>
      <c r="D121" s="253">
        <v>6603.2351237863295</v>
      </c>
      <c r="E121" s="189">
        <v>18343.533028133446</v>
      </c>
      <c r="F121" s="86">
        <v>7746</v>
      </c>
      <c r="G121" s="9">
        <v>19067</v>
      </c>
      <c r="H121" s="13">
        <v>0</v>
      </c>
      <c r="I121" s="19">
        <v>19485</v>
      </c>
      <c r="J121" s="91">
        <v>4361</v>
      </c>
      <c r="K121" s="93">
        <v>18564</v>
      </c>
    </row>
    <row r="122" spans="1:11" x14ac:dyDescent="0.25">
      <c r="A122" s="133" t="s">
        <v>92</v>
      </c>
      <c r="B122" s="2"/>
      <c r="C122" s="2"/>
      <c r="D122" s="253">
        <v>4971.4911665552327</v>
      </c>
      <c r="E122" s="189">
        <v>16209.913675346228</v>
      </c>
      <c r="F122" s="86">
        <v>5962</v>
      </c>
      <c r="G122" s="9">
        <v>15707</v>
      </c>
      <c r="H122" s="13">
        <v>4476</v>
      </c>
      <c r="I122" s="19">
        <v>14244</v>
      </c>
      <c r="J122" s="91">
        <v>3495</v>
      </c>
      <c r="K122" s="93">
        <v>16157</v>
      </c>
    </row>
    <row r="123" spans="1:11" x14ac:dyDescent="0.25">
      <c r="A123" s="134" t="s">
        <v>93</v>
      </c>
      <c r="B123" s="2"/>
      <c r="C123" s="2"/>
      <c r="D123" s="253">
        <v>9713.3753341392767</v>
      </c>
      <c r="E123" s="189">
        <v>15911.294565073194</v>
      </c>
      <c r="F123" s="86">
        <v>12810</v>
      </c>
      <c r="G123" s="9">
        <v>19827</v>
      </c>
      <c r="H123" s="13">
        <v>9620</v>
      </c>
      <c r="I123" s="19">
        <v>15257</v>
      </c>
      <c r="J123" s="91">
        <v>6246</v>
      </c>
      <c r="K123" s="93">
        <v>17121</v>
      </c>
    </row>
    <row r="124" spans="1:11" x14ac:dyDescent="0.25">
      <c r="A124" s="135" t="s">
        <v>94</v>
      </c>
      <c r="B124" s="2"/>
      <c r="C124" s="2"/>
      <c r="D124" s="253">
        <v>5609</v>
      </c>
      <c r="E124" s="189">
        <v>16775</v>
      </c>
      <c r="F124" s="86">
        <v>6605</v>
      </c>
      <c r="G124" s="9">
        <v>17131</v>
      </c>
      <c r="H124" s="13">
        <v>0</v>
      </c>
      <c r="I124" s="19">
        <v>18115</v>
      </c>
      <c r="J124" s="91">
        <v>3762</v>
      </c>
      <c r="K124" s="93">
        <v>16822</v>
      </c>
    </row>
    <row r="125" spans="1:11" x14ac:dyDescent="0.25">
      <c r="A125" s="136" t="s">
        <v>95</v>
      </c>
      <c r="B125" s="2"/>
      <c r="C125" s="2"/>
      <c r="D125" s="253">
        <v>6662.3613583048464</v>
      </c>
      <c r="E125" s="189">
        <v>17649.017770868904</v>
      </c>
      <c r="F125" s="86">
        <v>7859</v>
      </c>
      <c r="G125" s="9">
        <v>17615</v>
      </c>
      <c r="H125" s="13">
        <v>0</v>
      </c>
      <c r="I125" s="19">
        <v>20085</v>
      </c>
      <c r="J125" s="91">
        <v>4193</v>
      </c>
      <c r="K125" s="93">
        <v>17906</v>
      </c>
    </row>
    <row r="126" spans="1:11" x14ac:dyDescent="0.25">
      <c r="A126" s="137" t="s">
        <v>96</v>
      </c>
      <c r="B126" s="2"/>
      <c r="C126" s="2"/>
      <c r="D126" s="253">
        <v>6882.354138200224</v>
      </c>
      <c r="E126" s="189">
        <v>19791.954924350932</v>
      </c>
      <c r="F126" s="86">
        <v>7911</v>
      </c>
      <c r="G126" s="9">
        <v>18381</v>
      </c>
      <c r="H126" s="13">
        <v>5531</v>
      </c>
      <c r="I126" s="19">
        <v>20360</v>
      </c>
      <c r="J126" s="91">
        <v>4693</v>
      </c>
      <c r="K126" s="93">
        <v>20129</v>
      </c>
    </row>
    <row r="127" spans="1:11" x14ac:dyDescent="0.25">
      <c r="A127" s="138" t="s">
        <v>97</v>
      </c>
      <c r="B127" s="2"/>
      <c r="C127" s="2"/>
      <c r="D127" s="253">
        <v>5671</v>
      </c>
      <c r="E127" s="189">
        <v>17886</v>
      </c>
      <c r="F127" s="86">
        <v>6551</v>
      </c>
      <c r="G127" s="9">
        <v>18140</v>
      </c>
      <c r="H127" s="13">
        <v>4944</v>
      </c>
      <c r="I127" s="19">
        <v>17290</v>
      </c>
      <c r="J127" s="91">
        <v>4116</v>
      </c>
      <c r="K127" s="93">
        <v>18152</v>
      </c>
    </row>
    <row r="128" spans="1:11" x14ac:dyDescent="0.25">
      <c r="A128" s="139" t="s">
        <v>98</v>
      </c>
      <c r="B128" s="2"/>
      <c r="C128" s="2"/>
      <c r="D128" s="253">
        <v>5804.4030569424667</v>
      </c>
      <c r="E128" s="189">
        <v>16946.46614693194</v>
      </c>
      <c r="F128" s="86">
        <v>6885</v>
      </c>
      <c r="G128" s="9">
        <v>16644</v>
      </c>
      <c r="H128" s="13">
        <v>5424</v>
      </c>
      <c r="I128" s="19">
        <v>17039</v>
      </c>
      <c r="J128" s="91">
        <v>4030</v>
      </c>
      <c r="K128" s="93">
        <v>17394</v>
      </c>
    </row>
    <row r="129" spans="1:11" x14ac:dyDescent="0.25">
      <c r="A129" s="140" t="s">
        <v>99</v>
      </c>
      <c r="B129" s="2"/>
      <c r="C129" s="2"/>
      <c r="D129" s="253">
        <v>5385</v>
      </c>
      <c r="E129" s="189">
        <v>16378</v>
      </c>
      <c r="F129" s="86">
        <v>6302</v>
      </c>
      <c r="G129" s="9">
        <v>17257</v>
      </c>
      <c r="H129" s="13">
        <v>0</v>
      </c>
      <c r="I129" s="19">
        <v>17299</v>
      </c>
      <c r="J129" s="91">
        <v>3495</v>
      </c>
      <c r="K129" s="93">
        <v>16976</v>
      </c>
    </row>
    <row r="130" spans="1:11" x14ac:dyDescent="0.25">
      <c r="A130" s="141" t="s">
        <v>100</v>
      </c>
      <c r="B130" s="2"/>
      <c r="C130" s="2"/>
      <c r="D130" s="253">
        <v>7682.9541335070626</v>
      </c>
      <c r="E130" s="189">
        <v>21153.883989977541</v>
      </c>
      <c r="F130" s="86">
        <v>9581</v>
      </c>
      <c r="G130" s="9">
        <v>20214</v>
      </c>
      <c r="H130" s="13">
        <v>6733</v>
      </c>
      <c r="I130" s="19">
        <v>19488</v>
      </c>
      <c r="J130" s="91">
        <v>5496</v>
      </c>
      <c r="K130" s="93">
        <v>20281</v>
      </c>
    </row>
    <row r="131" spans="1:11" x14ac:dyDescent="0.25">
      <c r="A131" s="142" t="s">
        <v>101</v>
      </c>
      <c r="B131" s="2"/>
      <c r="C131" s="2"/>
      <c r="D131" s="253">
        <v>10679.25621301775</v>
      </c>
      <c r="E131" s="189">
        <v>20111.451242693533</v>
      </c>
      <c r="F131" s="86">
        <v>11708</v>
      </c>
      <c r="G131" s="9">
        <v>21105</v>
      </c>
      <c r="H131" s="13">
        <v>0</v>
      </c>
      <c r="I131" s="19">
        <v>21122</v>
      </c>
      <c r="J131" s="91">
        <v>6600</v>
      </c>
      <c r="K131" s="93">
        <v>22987</v>
      </c>
    </row>
    <row r="132" spans="1:11" x14ac:dyDescent="0.25">
      <c r="A132" s="143" t="s">
        <v>102</v>
      </c>
      <c r="B132" s="2"/>
      <c r="C132" s="2"/>
      <c r="D132" s="253">
        <v>11767.2</v>
      </c>
      <c r="E132" s="189">
        <v>21784.714869552819</v>
      </c>
      <c r="F132" s="86">
        <v>13222</v>
      </c>
      <c r="G132" s="9">
        <v>20929</v>
      </c>
      <c r="H132" s="13">
        <v>8791</v>
      </c>
      <c r="I132" s="19">
        <v>18711</v>
      </c>
      <c r="J132" s="91">
        <v>7190</v>
      </c>
      <c r="K132" s="93">
        <v>24997</v>
      </c>
    </row>
    <row r="133" spans="1:11" x14ac:dyDescent="0.25">
      <c r="A133" s="144" t="s">
        <v>103</v>
      </c>
      <c r="B133" s="2"/>
      <c r="C133" s="2"/>
      <c r="D133" s="253">
        <v>17241.733136094674</v>
      </c>
      <c r="E133" s="189">
        <v>3959.9939409779972</v>
      </c>
      <c r="F133" s="86">
        <v>18730</v>
      </c>
      <c r="G133" s="9">
        <v>3900</v>
      </c>
      <c r="H133" s="13">
        <v>19990</v>
      </c>
      <c r="I133" s="19">
        <v>4097</v>
      </c>
      <c r="J133" s="91">
        <v>14161</v>
      </c>
      <c r="K133" s="93">
        <v>5965</v>
      </c>
    </row>
    <row r="134" spans="1:11" x14ac:dyDescent="0.25">
      <c r="A134" s="145" t="s">
        <v>104</v>
      </c>
      <c r="B134" s="2"/>
      <c r="C134" s="2"/>
      <c r="D134" s="253">
        <v>8529.4792899408276</v>
      </c>
      <c r="E134" s="189">
        <v>16559.802000665306</v>
      </c>
      <c r="F134" s="86">
        <v>9904</v>
      </c>
      <c r="G134" s="9">
        <v>18310</v>
      </c>
      <c r="H134" s="13">
        <v>0</v>
      </c>
      <c r="I134" s="19">
        <v>19860</v>
      </c>
      <c r="J134" s="91">
        <v>6190</v>
      </c>
      <c r="K134" s="93">
        <v>18019</v>
      </c>
    </row>
    <row r="135" spans="1:11" x14ac:dyDescent="0.25">
      <c r="A135" s="146" t="s">
        <v>105</v>
      </c>
      <c r="B135" s="2"/>
      <c r="C135" s="2"/>
      <c r="D135" s="253">
        <v>10618.331360946746</v>
      </c>
      <c r="E135" s="189">
        <v>17517.037946110344</v>
      </c>
      <c r="F135" s="86">
        <v>10682</v>
      </c>
      <c r="G135" s="9">
        <v>17458</v>
      </c>
      <c r="H135" s="13">
        <v>8950</v>
      </c>
      <c r="I135" s="19">
        <v>17241</v>
      </c>
      <c r="J135" s="91">
        <v>7429</v>
      </c>
      <c r="K135" s="93">
        <v>19529</v>
      </c>
    </row>
    <row r="136" spans="1:11" x14ac:dyDescent="0.25">
      <c r="A136" s="147" t="s">
        <v>106</v>
      </c>
      <c r="B136" s="2"/>
      <c r="C136" s="2"/>
      <c r="D136" s="253">
        <v>6067</v>
      </c>
      <c r="E136" s="189">
        <v>15780</v>
      </c>
      <c r="F136" s="86">
        <v>6895</v>
      </c>
      <c r="G136" s="9">
        <v>16194</v>
      </c>
      <c r="H136" s="13">
        <v>0</v>
      </c>
      <c r="I136" s="19">
        <v>17427</v>
      </c>
      <c r="J136" s="91">
        <v>4095</v>
      </c>
      <c r="K136" s="93">
        <v>16191</v>
      </c>
    </row>
    <row r="137" spans="1:11" x14ac:dyDescent="0.25">
      <c r="A137" s="148" t="s">
        <v>107</v>
      </c>
      <c r="B137" s="2"/>
      <c r="C137" s="2"/>
      <c r="D137" s="253">
        <v>6687.2428048573092</v>
      </c>
      <c r="E137" s="189">
        <v>17975.578928717128</v>
      </c>
      <c r="F137" s="86">
        <v>8326</v>
      </c>
      <c r="G137" s="9">
        <v>19545</v>
      </c>
      <c r="H137" s="13">
        <v>5986</v>
      </c>
      <c r="I137" s="19">
        <v>16447</v>
      </c>
      <c r="J137" s="91">
        <v>4628</v>
      </c>
      <c r="K137" s="93">
        <v>18353</v>
      </c>
    </row>
    <row r="138" spans="1:11" x14ac:dyDescent="0.25">
      <c r="A138" s="149" t="s">
        <v>108</v>
      </c>
      <c r="B138" s="2"/>
      <c r="C138" s="2"/>
      <c r="D138" s="253">
        <v>9114.3866124389915</v>
      </c>
      <c r="E138" s="189">
        <v>16237.103717476719</v>
      </c>
      <c r="F138" s="86">
        <v>9859</v>
      </c>
      <c r="G138" s="9">
        <v>16087</v>
      </c>
      <c r="H138" s="13">
        <v>12126</v>
      </c>
      <c r="I138" s="19">
        <v>12828</v>
      </c>
      <c r="J138" s="91">
        <v>5985</v>
      </c>
      <c r="K138" s="93">
        <v>16888</v>
      </c>
    </row>
    <row r="139" spans="1:11" x14ac:dyDescent="0.25">
      <c r="A139" s="150" t="s">
        <v>109</v>
      </c>
      <c r="B139" s="2"/>
      <c r="C139" s="2"/>
      <c r="D139" s="253">
        <v>9054.5217692910937</v>
      </c>
      <c r="E139" s="189">
        <v>17824.452607979969</v>
      </c>
      <c r="F139" s="86">
        <v>10279</v>
      </c>
      <c r="G139" s="9">
        <v>17939</v>
      </c>
      <c r="H139" s="13">
        <v>8260</v>
      </c>
      <c r="I139" s="19">
        <v>17354</v>
      </c>
      <c r="J139" s="91">
        <v>6983</v>
      </c>
      <c r="K139" s="93">
        <v>17926</v>
      </c>
    </row>
    <row r="140" spans="1:11" x14ac:dyDescent="0.25">
      <c r="A140" s="151" t="s">
        <v>110</v>
      </c>
      <c r="B140" s="2"/>
      <c r="C140" s="2"/>
      <c r="D140" s="253">
        <v>4572.6578623254491</v>
      </c>
      <c r="E140" s="189">
        <v>14460.206189241755</v>
      </c>
      <c r="F140" s="86">
        <v>5925</v>
      </c>
      <c r="G140" s="9">
        <v>14284</v>
      </c>
      <c r="H140" s="13">
        <v>0</v>
      </c>
      <c r="I140" s="19">
        <v>14864</v>
      </c>
      <c r="J140" s="91">
        <v>3318</v>
      </c>
      <c r="K140" s="93">
        <v>13855</v>
      </c>
    </row>
    <row r="141" spans="1:11" x14ac:dyDescent="0.25">
      <c r="A141" s="152" t="s">
        <v>111</v>
      </c>
      <c r="B141" s="2"/>
      <c r="C141" s="2"/>
      <c r="D141" s="253">
        <v>5341.9555252355585</v>
      </c>
      <c r="E141" s="189">
        <v>14243.690093281526</v>
      </c>
      <c r="F141" s="86">
        <v>6452</v>
      </c>
      <c r="G141" s="9">
        <v>14778</v>
      </c>
      <c r="H141" s="13">
        <v>0</v>
      </c>
      <c r="I141" s="19">
        <v>13616</v>
      </c>
      <c r="J141" s="91">
        <v>3790</v>
      </c>
      <c r="K141" s="93">
        <v>13828</v>
      </c>
    </row>
    <row r="142" spans="1:11" x14ac:dyDescent="0.25">
      <c r="A142" s="153" t="s">
        <v>112</v>
      </c>
      <c r="B142" s="2"/>
      <c r="C142" s="2"/>
      <c r="D142" s="253">
        <v>9292.6432807075271</v>
      </c>
      <c r="E142" s="189">
        <v>14541.739987785533</v>
      </c>
      <c r="F142" s="86">
        <v>11096</v>
      </c>
      <c r="G142" s="9">
        <v>15574</v>
      </c>
      <c r="H142" s="13">
        <v>8263</v>
      </c>
      <c r="I142" s="19">
        <v>14175</v>
      </c>
      <c r="J142" s="91">
        <v>6956</v>
      </c>
      <c r="K142" s="93">
        <v>14932</v>
      </c>
    </row>
    <row r="143" spans="1:11" x14ac:dyDescent="0.25">
      <c r="A143" s="154" t="s">
        <v>113</v>
      </c>
      <c r="B143" s="2"/>
      <c r="C143" s="2"/>
      <c r="D143" s="253">
        <v>5526.3523935248832</v>
      </c>
      <c r="E143" s="189">
        <v>16386.564343448539</v>
      </c>
      <c r="F143" s="86">
        <v>6785</v>
      </c>
      <c r="G143" s="9">
        <v>15925</v>
      </c>
      <c r="H143" s="13">
        <v>5578</v>
      </c>
      <c r="I143" s="19">
        <v>14190</v>
      </c>
      <c r="J143" s="91">
        <v>3781</v>
      </c>
      <c r="K143" s="93">
        <v>15471</v>
      </c>
    </row>
    <row r="144" spans="1:11" x14ac:dyDescent="0.25">
      <c r="A144" s="155" t="s">
        <v>114</v>
      </c>
      <c r="B144" s="2"/>
      <c r="C144" s="2"/>
      <c r="D144" s="253">
        <v>7910.5080965214538</v>
      </c>
      <c r="E144" s="189">
        <v>15514.507461735378</v>
      </c>
      <c r="F144" s="86">
        <v>9198</v>
      </c>
      <c r="G144" s="9">
        <v>15825</v>
      </c>
      <c r="H144" s="13">
        <v>7880</v>
      </c>
      <c r="I144" s="19">
        <v>15097</v>
      </c>
      <c r="J144" s="91">
        <v>5894</v>
      </c>
      <c r="K144" s="93">
        <v>15623</v>
      </c>
    </row>
    <row r="145" spans="1:11" x14ac:dyDescent="0.25">
      <c r="A145" s="156" t="s">
        <v>115</v>
      </c>
      <c r="B145" s="2"/>
      <c r="C145" s="2"/>
      <c r="D145" s="253">
        <v>8655.0459340255184</v>
      </c>
      <c r="E145" s="189">
        <v>18139.334062120681</v>
      </c>
      <c r="F145" s="86">
        <v>10126</v>
      </c>
      <c r="G145" s="9">
        <v>17705</v>
      </c>
      <c r="H145" s="13">
        <v>9139</v>
      </c>
      <c r="I145" s="19">
        <v>16408</v>
      </c>
      <c r="J145" s="91">
        <v>5855</v>
      </c>
      <c r="K145" s="93">
        <v>17962</v>
      </c>
    </row>
    <row r="146" spans="1:11" x14ac:dyDescent="0.25">
      <c r="A146" s="157" t="s">
        <v>116</v>
      </c>
      <c r="B146" s="2"/>
      <c r="C146" s="2"/>
      <c r="D146" s="253">
        <v>7056.6476064751168</v>
      </c>
      <c r="E146" s="189">
        <v>14519.435656551461</v>
      </c>
      <c r="F146" s="86">
        <v>8540</v>
      </c>
      <c r="G146" s="9">
        <v>13801</v>
      </c>
      <c r="H146" s="13">
        <v>12785</v>
      </c>
      <c r="I146" s="19">
        <v>7946</v>
      </c>
      <c r="J146" s="91">
        <v>4745</v>
      </c>
      <c r="K146" s="93">
        <v>13843</v>
      </c>
    </row>
    <row r="147" spans="1:11" x14ac:dyDescent="0.25">
      <c r="A147" s="158" t="s">
        <v>117</v>
      </c>
      <c r="B147" s="2"/>
      <c r="C147" s="2"/>
      <c r="D147" s="253">
        <v>7255.0458664929374</v>
      </c>
      <c r="E147" s="189">
        <v>16139.116010022459</v>
      </c>
      <c r="F147" s="86">
        <v>8896</v>
      </c>
      <c r="G147" s="9">
        <v>15617</v>
      </c>
      <c r="H147" s="13">
        <v>5971</v>
      </c>
      <c r="I147" s="19">
        <v>15049</v>
      </c>
      <c r="J147" s="91">
        <v>5017</v>
      </c>
      <c r="K147" s="93">
        <v>15643</v>
      </c>
    </row>
    <row r="148" spans="1:11" x14ac:dyDescent="0.25">
      <c r="A148" s="159" t="s">
        <v>118</v>
      </c>
      <c r="B148" s="2"/>
      <c r="C148" s="2"/>
      <c r="D148" s="253">
        <v>7605.3214821160855</v>
      </c>
      <c r="E148" s="189">
        <v>13600.113924050633</v>
      </c>
      <c r="F148" s="86">
        <v>9058</v>
      </c>
      <c r="G148" s="9">
        <v>13976</v>
      </c>
      <c r="H148" s="13">
        <v>10622</v>
      </c>
      <c r="I148" s="19">
        <v>9941</v>
      </c>
      <c r="J148" s="91">
        <v>5492</v>
      </c>
      <c r="K148" s="93">
        <v>13295</v>
      </c>
    </row>
    <row r="149" spans="1:11" x14ac:dyDescent="0.25">
      <c r="A149" s="160" t="s">
        <v>119</v>
      </c>
      <c r="B149" s="2"/>
      <c r="C149" s="2"/>
      <c r="D149" s="253">
        <v>7301.0690854123004</v>
      </c>
      <c r="E149" s="189">
        <v>15931.572617277294</v>
      </c>
      <c r="F149" s="86">
        <v>8670</v>
      </c>
      <c r="G149" s="9">
        <v>15765</v>
      </c>
      <c r="H149" s="13">
        <v>7214</v>
      </c>
      <c r="I149" s="19">
        <v>14702</v>
      </c>
      <c r="J149" s="91">
        <v>4979</v>
      </c>
      <c r="K149" s="93">
        <v>15937</v>
      </c>
    </row>
    <row r="150" spans="1:11" x14ac:dyDescent="0.25">
      <c r="A150" s="161" t="s">
        <v>120</v>
      </c>
      <c r="B150" s="2"/>
      <c r="C150" s="2"/>
      <c r="D150" s="253">
        <v>7847.5202455353801</v>
      </c>
      <c r="E150" s="189">
        <v>21060.468940953946</v>
      </c>
      <c r="F150" s="86">
        <v>9172</v>
      </c>
      <c r="G150" s="9">
        <v>20854</v>
      </c>
      <c r="H150" s="13">
        <v>7228</v>
      </c>
      <c r="I150" s="19">
        <v>19972</v>
      </c>
      <c r="J150" s="91">
        <v>5357</v>
      </c>
      <c r="K150" s="93">
        <v>21240</v>
      </c>
    </row>
    <row r="151" spans="1:11" x14ac:dyDescent="0.25">
      <c r="A151" s="162" t="s">
        <v>121</v>
      </c>
      <c r="B151" s="2"/>
      <c r="C151" s="2"/>
      <c r="D151" s="253">
        <v>7964.8603463655554</v>
      </c>
      <c r="E151" s="189">
        <v>16951.560693485975</v>
      </c>
      <c r="F151" s="86">
        <v>9659</v>
      </c>
      <c r="G151" s="9">
        <v>17115</v>
      </c>
      <c r="H151" s="13">
        <v>0</v>
      </c>
      <c r="I151" s="19">
        <v>16840</v>
      </c>
      <c r="J151" s="91">
        <v>5672</v>
      </c>
      <c r="K151" s="93">
        <v>17055</v>
      </c>
    </row>
    <row r="152" spans="1:11" x14ac:dyDescent="0.25">
      <c r="A152" s="163" t="s">
        <v>122</v>
      </c>
      <c r="B152" s="2"/>
      <c r="C152" s="2"/>
      <c r="D152" s="253">
        <v>7454.6785178839154</v>
      </c>
      <c r="E152" s="189">
        <v>16145.886075949367</v>
      </c>
      <c r="F152" s="86">
        <v>8932</v>
      </c>
      <c r="G152" s="9">
        <v>16502</v>
      </c>
      <c r="H152" s="13">
        <v>7781</v>
      </c>
      <c r="I152" s="19">
        <v>14903</v>
      </c>
      <c r="J152" s="91">
        <v>5583</v>
      </c>
      <c r="K152" s="93">
        <v>16329</v>
      </c>
    </row>
    <row r="153" spans="1:11" x14ac:dyDescent="0.25">
      <c r="A153" s="164" t="s">
        <v>123</v>
      </c>
      <c r="B153" s="2"/>
      <c r="C153" s="2"/>
      <c r="D153" s="253">
        <v>8955.4314226328897</v>
      </c>
      <c r="E153" s="189">
        <v>15015.705860987649</v>
      </c>
      <c r="F153" s="86">
        <v>10822</v>
      </c>
      <c r="G153" s="9">
        <v>14573</v>
      </c>
      <c r="H153" s="13">
        <v>0</v>
      </c>
      <c r="I153" s="19">
        <v>16854</v>
      </c>
      <c r="J153" s="91">
        <v>6703</v>
      </c>
      <c r="K153" s="93">
        <v>15260</v>
      </c>
    </row>
    <row r="154" spans="1:11" x14ac:dyDescent="0.25">
      <c r="A154" s="165" t="s">
        <v>124</v>
      </c>
      <c r="B154" s="2"/>
      <c r="C154" s="2"/>
      <c r="D154" s="253">
        <v>9111.4035273684894</v>
      </c>
      <c r="E154" s="189">
        <v>13464.10154324685</v>
      </c>
      <c r="F154" s="86">
        <v>8263</v>
      </c>
      <c r="G154" s="9">
        <v>11806</v>
      </c>
      <c r="H154" s="13">
        <v>8757</v>
      </c>
      <c r="I154" s="19">
        <v>12532</v>
      </c>
      <c r="J154" s="91">
        <v>7090</v>
      </c>
      <c r="K154" s="93">
        <v>13844</v>
      </c>
    </row>
    <row r="155" spans="1:11" x14ac:dyDescent="0.25">
      <c r="A155" s="166" t="s">
        <v>125</v>
      </c>
      <c r="B155" s="2"/>
      <c r="C155" s="2"/>
      <c r="D155" s="253">
        <v>12081.753954628053</v>
      </c>
      <c r="E155" s="189">
        <v>16422.953396293964</v>
      </c>
      <c r="F155" s="86">
        <v>13083</v>
      </c>
      <c r="G155" s="9">
        <v>16802</v>
      </c>
      <c r="H155" s="13">
        <v>13208</v>
      </c>
      <c r="I155" s="19">
        <v>13052</v>
      </c>
      <c r="J155" s="91">
        <v>8356</v>
      </c>
      <c r="K155" s="93">
        <v>17804</v>
      </c>
    </row>
    <row r="156" spans="1:11" x14ac:dyDescent="0.25">
      <c r="A156" s="167" t="s">
        <v>126</v>
      </c>
      <c r="B156" s="2"/>
      <c r="C156" s="2"/>
      <c r="D156" s="253">
        <v>16109.663011966995</v>
      </c>
      <c r="E156" s="189">
        <v>7699.3669012650662</v>
      </c>
      <c r="F156" s="86">
        <v>16744</v>
      </c>
      <c r="G156" s="9">
        <v>8245</v>
      </c>
      <c r="H156" s="13">
        <v>17067</v>
      </c>
      <c r="I156" s="19">
        <v>0</v>
      </c>
      <c r="J156" s="91">
        <v>11761</v>
      </c>
      <c r="K156" s="93">
        <v>9105</v>
      </c>
    </row>
    <row r="157" spans="1:11" x14ac:dyDescent="0.25">
      <c r="A157" s="168" t="s">
        <v>127</v>
      </c>
      <c r="B157" s="2"/>
      <c r="C157" s="2"/>
      <c r="D157" s="253">
        <v>13482.601290562274</v>
      </c>
      <c r="E157" s="189">
        <v>6249.2066743282994</v>
      </c>
      <c r="F157" s="86">
        <v>12371</v>
      </c>
      <c r="G157" s="9">
        <v>6425</v>
      </c>
      <c r="H157" s="13">
        <v>12601</v>
      </c>
      <c r="I157" s="19">
        <v>0</v>
      </c>
      <c r="J157" s="91">
        <v>10830</v>
      </c>
      <c r="K157" s="93">
        <v>7036</v>
      </c>
    </row>
    <row r="158" spans="1:11" x14ac:dyDescent="0.25">
      <c r="A158" s="169" t="s">
        <v>128</v>
      </c>
      <c r="B158" s="2"/>
      <c r="C158" s="2"/>
      <c r="D158" s="253">
        <v>11140.192900832795</v>
      </c>
      <c r="E158" s="189">
        <v>10073.830057167872</v>
      </c>
      <c r="F158" s="86">
        <v>10662</v>
      </c>
      <c r="G158" s="9">
        <v>9528</v>
      </c>
      <c r="H158" s="13">
        <v>10708</v>
      </c>
      <c r="I158" s="19">
        <v>8992</v>
      </c>
      <c r="J158" s="91">
        <v>8521</v>
      </c>
      <c r="K158" s="93">
        <v>10906</v>
      </c>
    </row>
    <row r="159" spans="1:11" x14ac:dyDescent="0.25">
      <c r="A159" s="170" t="s">
        <v>129</v>
      </c>
      <c r="B159" s="2"/>
      <c r="C159" s="2"/>
      <c r="D159" s="253">
        <v>21598.253192596447</v>
      </c>
      <c r="E159" s="189">
        <v>3881.2914356100155</v>
      </c>
      <c r="F159" s="86">
        <v>24014</v>
      </c>
      <c r="G159" s="9">
        <v>4434</v>
      </c>
      <c r="H159" s="13">
        <v>20643</v>
      </c>
      <c r="I159" s="19">
        <v>0</v>
      </c>
      <c r="J159" s="91">
        <v>17592</v>
      </c>
      <c r="K159" s="93">
        <v>5162</v>
      </c>
    </row>
    <row r="160" spans="1:11" x14ac:dyDescent="0.25">
      <c r="A160" s="171" t="s">
        <v>130</v>
      </c>
      <c r="B160" s="2"/>
      <c r="C160" s="2"/>
      <c r="D160" s="253">
        <v>13296.315240280077</v>
      </c>
      <c r="E160" s="189">
        <v>9622.7711969977736</v>
      </c>
      <c r="F160" s="86">
        <v>16610</v>
      </c>
      <c r="G160" s="9">
        <v>10575</v>
      </c>
      <c r="H160" s="13">
        <v>14645</v>
      </c>
      <c r="I160" s="19">
        <v>0</v>
      </c>
      <c r="J160" s="91">
        <v>8005</v>
      </c>
      <c r="K160" s="93">
        <v>11712</v>
      </c>
    </row>
    <row r="161" spans="1:11" x14ac:dyDescent="0.25">
      <c r="A161" s="172" t="s">
        <v>131</v>
      </c>
      <c r="B161" s="2"/>
      <c r="C161" s="2"/>
      <c r="D161" s="253">
        <v>13543.758114414093</v>
      </c>
      <c r="E161" s="189">
        <v>21615.865185528219</v>
      </c>
      <c r="F161" s="86">
        <v>15718</v>
      </c>
      <c r="G161" s="9">
        <v>21903</v>
      </c>
      <c r="H161" s="13">
        <v>0</v>
      </c>
      <c r="I161" s="19">
        <v>24912</v>
      </c>
      <c r="J161" s="91">
        <v>7304</v>
      </c>
      <c r="K161" s="93">
        <v>24704</v>
      </c>
    </row>
    <row r="162" spans="1:11" x14ac:dyDescent="0.25">
      <c r="A162" s="118" t="s">
        <v>132</v>
      </c>
      <c r="B162" s="2"/>
      <c r="C162" s="2"/>
      <c r="D162" s="253">
        <v>8953.5043886612457</v>
      </c>
      <c r="E162" s="189">
        <v>23588.063686162106</v>
      </c>
      <c r="F162" s="86">
        <v>9056</v>
      </c>
      <c r="G162" s="9">
        <v>21763</v>
      </c>
      <c r="H162" s="13">
        <v>0</v>
      </c>
      <c r="I162" s="19">
        <v>24116</v>
      </c>
      <c r="J162" s="91">
        <v>6379</v>
      </c>
      <c r="K162" s="93">
        <v>24174</v>
      </c>
    </row>
    <row r="163" spans="1:11" x14ac:dyDescent="0.25">
      <c r="A163" s="119" t="s">
        <v>133</v>
      </c>
      <c r="B163" s="2"/>
      <c r="C163" s="2"/>
      <c r="D163" s="253">
        <v>17987.631021896927</v>
      </c>
      <c r="E163" s="189">
        <v>2485.2203418877962</v>
      </c>
      <c r="F163" s="86">
        <v>21574</v>
      </c>
      <c r="G163" s="9">
        <v>2624</v>
      </c>
      <c r="H163" s="13">
        <v>16195</v>
      </c>
      <c r="I163" s="19">
        <v>0</v>
      </c>
      <c r="J163" s="91">
        <v>14032</v>
      </c>
      <c r="K163" s="93">
        <v>3759</v>
      </c>
    </row>
    <row r="164" spans="1:11" x14ac:dyDescent="0.25">
      <c r="A164" s="120" t="s">
        <v>134</v>
      </c>
      <c r="B164" s="2"/>
      <c r="C164" s="2"/>
      <c r="D164" s="253">
        <v>12540.908794701203</v>
      </c>
      <c r="E164" s="189">
        <v>4914.7983860603026</v>
      </c>
      <c r="F164" s="86">
        <v>15264</v>
      </c>
      <c r="G164" s="9">
        <v>6603</v>
      </c>
      <c r="H164" s="13">
        <v>11358</v>
      </c>
      <c r="I164" s="19">
        <v>4839</v>
      </c>
      <c r="J164" s="91">
        <v>10579</v>
      </c>
      <c r="K164" s="93">
        <v>5586</v>
      </c>
    </row>
    <row r="165" spans="1:11" x14ac:dyDescent="0.25">
      <c r="A165" s="121" t="s">
        <v>135</v>
      </c>
      <c r="B165" s="2"/>
      <c r="C165" s="2"/>
      <c r="D165" s="253">
        <v>11338.922478121143</v>
      </c>
      <c r="E165" s="189">
        <v>14656.696424860693</v>
      </c>
      <c r="F165" s="86">
        <v>12383</v>
      </c>
      <c r="G165" s="9">
        <v>15776</v>
      </c>
      <c r="H165" s="13">
        <v>12310</v>
      </c>
      <c r="I165" s="19">
        <v>12215</v>
      </c>
      <c r="J165" s="91">
        <v>8652</v>
      </c>
      <c r="K165" s="93">
        <v>15402</v>
      </c>
    </row>
    <row r="166" spans="1:11" x14ac:dyDescent="0.25">
      <c r="A166" s="122" t="s">
        <v>136</v>
      </c>
      <c r="B166" s="2"/>
      <c r="C166" s="2"/>
      <c r="D166" s="253">
        <v>8763.1937990257538</v>
      </c>
      <c r="E166" s="189">
        <v>25870.251076844408</v>
      </c>
      <c r="F166" s="86">
        <v>10010</v>
      </c>
      <c r="G166" s="9">
        <v>24738</v>
      </c>
      <c r="H166" s="13">
        <v>0</v>
      </c>
      <c r="I166" s="19">
        <v>23727</v>
      </c>
      <c r="J166" s="91">
        <v>5351</v>
      </c>
      <c r="K166" s="93">
        <v>27396</v>
      </c>
    </row>
    <row r="167" spans="1:11" x14ac:dyDescent="0.25">
      <c r="A167" s="123" t="s">
        <v>137</v>
      </c>
      <c r="B167" s="2"/>
      <c r="C167" s="2"/>
      <c r="D167" s="253">
        <v>6202.5010376539803</v>
      </c>
      <c r="E167" s="189">
        <v>14761.409946642307</v>
      </c>
      <c r="F167" s="86">
        <v>7299</v>
      </c>
      <c r="G167" s="9">
        <v>14801</v>
      </c>
      <c r="H167" s="13">
        <v>0</v>
      </c>
      <c r="I167" s="19">
        <v>15423</v>
      </c>
      <c r="J167" s="91">
        <v>4665</v>
      </c>
      <c r="K167" s="93">
        <v>14148</v>
      </c>
    </row>
    <row r="168" spans="1:11" x14ac:dyDescent="0.25">
      <c r="A168" s="124" t="s">
        <v>138</v>
      </c>
      <c r="B168" s="2"/>
      <c r="C168" s="2"/>
      <c r="D168" s="253">
        <v>8332.0868189691009</v>
      </c>
      <c r="E168" s="189">
        <v>24814.084039700039</v>
      </c>
      <c r="F168" s="86">
        <v>8217</v>
      </c>
      <c r="G168" s="9">
        <v>20605</v>
      </c>
      <c r="H168" s="13">
        <v>0</v>
      </c>
      <c r="I168" s="19">
        <v>23131</v>
      </c>
      <c r="J168" s="91">
        <v>5707</v>
      </c>
      <c r="K168" s="93">
        <v>25586</v>
      </c>
    </row>
    <row r="169" spans="1:11" x14ac:dyDescent="0.25">
      <c r="A169" s="125" t="s">
        <v>139</v>
      </c>
      <c r="B169" s="2"/>
      <c r="C169" s="2"/>
      <c r="D169" s="253">
        <v>8399.5930406007028</v>
      </c>
      <c r="E169" s="189">
        <v>17521.336255421633</v>
      </c>
      <c r="F169" s="86">
        <v>9929</v>
      </c>
      <c r="G169" s="9">
        <v>18406</v>
      </c>
      <c r="H169" s="13">
        <v>8501</v>
      </c>
      <c r="I169" s="19">
        <v>16769</v>
      </c>
      <c r="J169" s="91">
        <v>7298</v>
      </c>
      <c r="K169" s="93">
        <v>16820</v>
      </c>
    </row>
    <row r="170" spans="1:11" x14ac:dyDescent="0.25">
      <c r="A170" s="126" t="s">
        <v>140</v>
      </c>
      <c r="B170" s="2"/>
      <c r="C170" s="2"/>
      <c r="D170" s="253">
        <v>8046.7193820051434</v>
      </c>
      <c r="E170" s="189">
        <v>19165.664883455556</v>
      </c>
      <c r="F170" s="86">
        <v>9659</v>
      </c>
      <c r="G170" s="9">
        <v>19515</v>
      </c>
      <c r="H170" s="13">
        <v>0</v>
      </c>
      <c r="I170" s="19">
        <v>18544</v>
      </c>
      <c r="J170" s="91">
        <v>5731</v>
      </c>
      <c r="K170" s="93">
        <v>19420</v>
      </c>
    </row>
    <row r="171" spans="1:11" x14ac:dyDescent="0.25">
      <c r="A171" s="127" t="s">
        <v>141</v>
      </c>
      <c r="B171" s="2"/>
      <c r="C171" s="2"/>
      <c r="D171" s="253">
        <v>8290</v>
      </c>
      <c r="E171" s="189">
        <v>17643</v>
      </c>
      <c r="F171" s="86">
        <v>9318</v>
      </c>
      <c r="G171" s="9">
        <v>17903</v>
      </c>
      <c r="H171" s="13">
        <v>0</v>
      </c>
      <c r="I171" s="19">
        <v>18466</v>
      </c>
      <c r="J171" s="91">
        <v>5584</v>
      </c>
      <c r="K171" s="93">
        <v>17722</v>
      </c>
    </row>
    <row r="172" spans="1:11" x14ac:dyDescent="0.25">
      <c r="A172" s="128" t="s">
        <v>142</v>
      </c>
      <c r="B172" s="2"/>
      <c r="C172" s="2"/>
      <c r="D172" s="253">
        <v>10572</v>
      </c>
      <c r="E172" s="189">
        <v>8514</v>
      </c>
      <c r="F172" s="86">
        <v>11407</v>
      </c>
      <c r="G172" s="9">
        <v>8672</v>
      </c>
      <c r="H172" s="13">
        <v>12700</v>
      </c>
      <c r="I172" s="19">
        <v>0</v>
      </c>
      <c r="J172" s="91">
        <v>7882</v>
      </c>
      <c r="K172" s="93">
        <v>8790</v>
      </c>
    </row>
    <row r="173" spans="1:11" x14ac:dyDescent="0.25">
      <c r="A173" s="129" t="s">
        <v>143</v>
      </c>
      <c r="B173" s="2"/>
      <c r="C173" s="2"/>
      <c r="D173" s="253">
        <v>9566</v>
      </c>
      <c r="E173" s="189">
        <v>16781</v>
      </c>
      <c r="F173" s="86">
        <v>10097</v>
      </c>
      <c r="G173" s="9">
        <v>16394</v>
      </c>
      <c r="H173" s="13">
        <v>0</v>
      </c>
      <c r="I173" s="19">
        <v>18376</v>
      </c>
      <c r="J173" s="91">
        <v>6787</v>
      </c>
      <c r="K173" s="93">
        <v>17158</v>
      </c>
    </row>
    <row r="174" spans="1:11" x14ac:dyDescent="0.25">
      <c r="A174" s="130" t="s">
        <v>144</v>
      </c>
      <c r="B174" s="2"/>
      <c r="C174" s="2"/>
      <c r="D174" s="253">
        <v>9033.6692219619908</v>
      </c>
      <c r="E174" s="189">
        <v>12781.294843041545</v>
      </c>
      <c r="F174" s="86">
        <v>10379</v>
      </c>
      <c r="G174" s="9">
        <v>11761</v>
      </c>
      <c r="H174" s="13">
        <v>11669</v>
      </c>
      <c r="I174" s="19">
        <v>8867</v>
      </c>
      <c r="J174" s="91">
        <v>6923</v>
      </c>
      <c r="K174" s="93">
        <v>12750</v>
      </c>
    </row>
    <row r="175" spans="1:11" x14ac:dyDescent="0.25">
      <c r="A175" s="131" t="s">
        <v>145</v>
      </c>
      <c r="B175" s="2"/>
      <c r="C175" s="2"/>
      <c r="D175" s="253">
        <v>7416.6419915848228</v>
      </c>
      <c r="E175" s="189">
        <v>16047.367691633133</v>
      </c>
      <c r="F175" s="86">
        <v>9041</v>
      </c>
      <c r="G175" s="9">
        <v>15716</v>
      </c>
      <c r="H175" s="13">
        <v>10123</v>
      </c>
      <c r="I175" s="19">
        <v>11496</v>
      </c>
      <c r="J175" s="91">
        <v>5569</v>
      </c>
      <c r="K175" s="93">
        <v>14885</v>
      </c>
    </row>
    <row r="176" spans="1:11" x14ac:dyDescent="0.25">
      <c r="A176" s="132" t="s">
        <v>146</v>
      </c>
      <c r="B176" s="2"/>
      <c r="C176" s="2"/>
      <c r="D176" s="253">
        <v>5657.3580084151772</v>
      </c>
      <c r="E176" s="189">
        <v>16893.632308366869</v>
      </c>
      <c r="F176" s="86">
        <v>6687</v>
      </c>
      <c r="G176" s="9">
        <v>15856</v>
      </c>
      <c r="H176" s="13">
        <v>0</v>
      </c>
      <c r="I176" s="19">
        <v>15620</v>
      </c>
      <c r="J176" s="91">
        <v>4616</v>
      </c>
      <c r="K176" s="93">
        <v>15937</v>
      </c>
    </row>
    <row r="177" spans="1:11" x14ac:dyDescent="0.25">
      <c r="A177" s="133" t="s">
        <v>147</v>
      </c>
      <c r="B177" s="2"/>
      <c r="C177" s="2"/>
      <c r="D177" s="253">
        <v>6436</v>
      </c>
      <c r="E177" s="189">
        <v>16557</v>
      </c>
      <c r="F177" s="86">
        <v>7713</v>
      </c>
      <c r="G177" s="9">
        <v>16953</v>
      </c>
      <c r="H177" s="13">
        <v>0</v>
      </c>
      <c r="I177" s="19">
        <v>18168</v>
      </c>
      <c r="J177" s="91">
        <v>5039</v>
      </c>
      <c r="K177" s="93">
        <v>15939</v>
      </c>
    </row>
    <row r="178" spans="1:11" x14ac:dyDescent="0.25">
      <c r="A178" s="134" t="s">
        <v>148</v>
      </c>
      <c r="B178" s="2"/>
      <c r="C178" s="2"/>
      <c r="D178" s="253">
        <v>9085.3100328600667</v>
      </c>
      <c r="E178" s="189">
        <v>18674.152763160469</v>
      </c>
      <c r="F178" s="86">
        <v>10226</v>
      </c>
      <c r="G178" s="9">
        <v>20003</v>
      </c>
      <c r="H178" s="13">
        <v>7949</v>
      </c>
      <c r="I178" s="19">
        <v>19048</v>
      </c>
      <c r="J178" s="91">
        <v>7223</v>
      </c>
      <c r="K178" s="93">
        <v>18837</v>
      </c>
    </row>
    <row r="179" spans="1:11" x14ac:dyDescent="0.25">
      <c r="A179" s="135" t="s">
        <v>149</v>
      </c>
      <c r="B179" s="2"/>
      <c r="C179" s="2"/>
      <c r="D179" s="253">
        <v>8666</v>
      </c>
      <c r="E179" s="189">
        <v>10362</v>
      </c>
      <c r="F179" s="86">
        <v>9490</v>
      </c>
      <c r="G179" s="9">
        <v>10535</v>
      </c>
      <c r="H179" s="13">
        <v>9356</v>
      </c>
      <c r="I179" s="19">
        <v>8417</v>
      </c>
      <c r="J179" s="91">
        <v>6649</v>
      </c>
      <c r="K179" s="93">
        <v>10319</v>
      </c>
    </row>
    <row r="180" spans="1:11" x14ac:dyDescent="0.25">
      <c r="A180" s="136" t="s">
        <v>150</v>
      </c>
      <c r="B180" s="2"/>
      <c r="C180" s="2"/>
      <c r="D180" s="253">
        <v>8666</v>
      </c>
      <c r="E180" s="189">
        <v>15006</v>
      </c>
      <c r="F180" s="86">
        <v>10268</v>
      </c>
      <c r="G180" s="9">
        <v>14834</v>
      </c>
      <c r="H180" s="13">
        <v>9161</v>
      </c>
      <c r="I180" s="19">
        <v>13065</v>
      </c>
      <c r="J180" s="91">
        <v>6771</v>
      </c>
      <c r="K180" s="93">
        <v>14691</v>
      </c>
    </row>
    <row r="181" spans="1:11" x14ac:dyDescent="0.25">
      <c r="A181" s="137" t="s">
        <v>151</v>
      </c>
      <c r="B181" s="2"/>
      <c r="C181" s="2"/>
      <c r="D181" s="253">
        <v>6791.7092332915336</v>
      </c>
      <c r="E181" s="189">
        <v>14552.807855916486</v>
      </c>
      <c r="F181" s="86">
        <v>8278</v>
      </c>
      <c r="G181" s="9">
        <v>14856</v>
      </c>
      <c r="H181" s="13">
        <v>9356</v>
      </c>
      <c r="I181" s="19">
        <v>11121</v>
      </c>
      <c r="J181" s="91">
        <v>6026</v>
      </c>
      <c r="K181" s="93">
        <v>13509</v>
      </c>
    </row>
    <row r="182" spans="1:11" x14ac:dyDescent="0.25">
      <c r="A182" s="138" t="s">
        <v>152</v>
      </c>
      <c r="B182" s="2"/>
      <c r="C182" s="2"/>
      <c r="D182" s="253">
        <v>6381.5797099817974</v>
      </c>
      <c r="E182" s="189">
        <v>17025.162693110713</v>
      </c>
      <c r="F182" s="86">
        <v>8012</v>
      </c>
      <c r="G182" s="9">
        <v>17134</v>
      </c>
      <c r="H182" s="13">
        <v>7335</v>
      </c>
      <c r="I182" s="19">
        <v>14379</v>
      </c>
      <c r="J182" s="91">
        <v>5343</v>
      </c>
      <c r="K182" s="93">
        <v>15833</v>
      </c>
    </row>
    <row r="183" spans="1:11" x14ac:dyDescent="0.25">
      <c r="A183" s="139" t="s">
        <v>153</v>
      </c>
      <c r="B183" s="2"/>
      <c r="C183" s="2"/>
      <c r="D183" s="253">
        <v>7981.7377374373082</v>
      </c>
      <c r="E183" s="189">
        <v>16727.368901536822</v>
      </c>
      <c r="F183" s="86">
        <v>9317</v>
      </c>
      <c r="G183" s="9">
        <v>17284</v>
      </c>
      <c r="H183" s="13">
        <v>8457</v>
      </c>
      <c r="I183" s="19">
        <v>14077</v>
      </c>
      <c r="J183" s="91">
        <v>5383</v>
      </c>
      <c r="K183" s="93">
        <v>17112</v>
      </c>
    </row>
    <row r="184" spans="1:11" x14ac:dyDescent="0.25">
      <c r="A184" s="140" t="s">
        <v>154</v>
      </c>
      <c r="B184" s="2"/>
      <c r="C184" s="2"/>
      <c r="D184" s="253">
        <v>8375.7110567266682</v>
      </c>
      <c r="E184" s="189">
        <v>17033.029450972797</v>
      </c>
      <c r="F184" s="86">
        <v>9435</v>
      </c>
      <c r="G184" s="9">
        <v>17743</v>
      </c>
      <c r="H184" s="13">
        <v>0</v>
      </c>
      <c r="I184" s="19">
        <v>17593</v>
      </c>
      <c r="J184" s="91">
        <v>6480</v>
      </c>
      <c r="K184" s="93">
        <v>16394</v>
      </c>
    </row>
    <row r="185" spans="1:11" x14ac:dyDescent="0.25">
      <c r="A185" s="141" t="s">
        <v>155</v>
      </c>
      <c r="B185" s="2"/>
      <c r="C185" s="2"/>
      <c r="D185" s="253">
        <v>14335.008926315601</v>
      </c>
      <c r="E185" s="189">
        <v>7273.3245177096105</v>
      </c>
      <c r="F185" s="86">
        <v>15844</v>
      </c>
      <c r="G185" s="9">
        <v>8297</v>
      </c>
      <c r="H185" s="13">
        <v>17697</v>
      </c>
      <c r="I185" s="19">
        <v>0</v>
      </c>
      <c r="J185" s="91">
        <v>10602</v>
      </c>
      <c r="K185" s="93">
        <v>7691</v>
      </c>
    </row>
    <row r="186" spans="1:11" x14ac:dyDescent="0.25">
      <c r="A186" s="142" t="s">
        <v>156</v>
      </c>
      <c r="B186" s="2"/>
      <c r="C186" s="2"/>
      <c r="D186" s="253">
        <v>7133</v>
      </c>
      <c r="E186" s="189">
        <v>16672</v>
      </c>
      <c r="F186" s="86">
        <v>7931</v>
      </c>
      <c r="G186" s="9">
        <v>17165</v>
      </c>
      <c r="H186" s="13">
        <v>5670</v>
      </c>
      <c r="I186" s="19">
        <v>12690</v>
      </c>
      <c r="J186" s="91">
        <v>5264</v>
      </c>
      <c r="K186" s="93">
        <v>16480</v>
      </c>
    </row>
    <row r="187" spans="1:11" x14ac:dyDescent="0.25">
      <c r="A187" s="143" t="s">
        <v>157</v>
      </c>
      <c r="B187" s="2"/>
      <c r="C187" s="2"/>
      <c r="D187" s="253">
        <v>10249</v>
      </c>
      <c r="E187" s="189">
        <v>11359</v>
      </c>
      <c r="F187" s="86">
        <v>11182</v>
      </c>
      <c r="G187" s="9">
        <v>12092</v>
      </c>
      <c r="H187" s="13">
        <v>12273</v>
      </c>
      <c r="I187" s="19">
        <v>8172</v>
      </c>
      <c r="J187" s="91">
        <v>7634</v>
      </c>
      <c r="K187" s="93">
        <v>11474</v>
      </c>
    </row>
    <row r="188" spans="1:11" x14ac:dyDescent="0.25">
      <c r="A188" s="144" t="s">
        <v>158</v>
      </c>
      <c r="B188" s="2"/>
      <c r="C188" s="2"/>
      <c r="D188" s="253">
        <v>10876.960130110114</v>
      </c>
      <c r="E188" s="189">
        <v>19444.981357847657</v>
      </c>
      <c r="F188" s="86">
        <v>12298</v>
      </c>
      <c r="G188" s="9">
        <v>20629</v>
      </c>
      <c r="H188" s="13">
        <v>0</v>
      </c>
      <c r="I188" s="19">
        <v>21358</v>
      </c>
      <c r="J188" s="91">
        <v>7668</v>
      </c>
      <c r="K188" s="93">
        <v>20886</v>
      </c>
    </row>
    <row r="189" spans="1:11" x14ac:dyDescent="0.25">
      <c r="A189" s="145" t="s">
        <v>159</v>
      </c>
      <c r="B189" s="2"/>
      <c r="C189" s="2"/>
      <c r="D189" s="253">
        <v>21725.317931316542</v>
      </c>
      <c r="E189" s="189">
        <v>2811.4383284175874</v>
      </c>
      <c r="F189" s="86">
        <v>22185</v>
      </c>
      <c r="G189" s="9">
        <v>3784</v>
      </c>
      <c r="H189" s="13">
        <v>19389</v>
      </c>
      <c r="I189" s="19">
        <v>0</v>
      </c>
      <c r="J189" s="91">
        <v>18164</v>
      </c>
      <c r="K189" s="93">
        <v>4127</v>
      </c>
    </row>
    <row r="190" spans="1:11" x14ac:dyDescent="0.25">
      <c r="A190" s="146" t="s">
        <v>160</v>
      </c>
      <c r="B190" s="2"/>
      <c r="C190" s="2"/>
      <c r="D190" s="253">
        <v>25015.821604457517</v>
      </c>
      <c r="E190" s="189">
        <v>3722.8704484512277</v>
      </c>
      <c r="F190" s="86">
        <v>24153</v>
      </c>
      <c r="G190" s="9">
        <v>4291</v>
      </c>
      <c r="H190" s="13">
        <v>22690</v>
      </c>
      <c r="I190" s="19">
        <v>0</v>
      </c>
      <c r="J190" s="91">
        <v>20603</v>
      </c>
      <c r="K190" s="93">
        <v>5175</v>
      </c>
    </row>
    <row r="191" spans="1:11" x14ac:dyDescent="0.25">
      <c r="A191" s="147" t="s">
        <v>161</v>
      </c>
      <c r="B191" s="2"/>
      <c r="C191" s="2"/>
      <c r="D191" s="253">
        <v>18659.101359151558</v>
      </c>
      <c r="E191" s="189">
        <v>5679.5657895131008</v>
      </c>
      <c r="F191" s="86">
        <v>22621</v>
      </c>
      <c r="G191" s="9">
        <v>6487</v>
      </c>
      <c r="H191" s="13">
        <v>16619</v>
      </c>
      <c r="I191" s="19">
        <v>5244</v>
      </c>
      <c r="J191" s="91">
        <v>14257</v>
      </c>
      <c r="K191" s="93">
        <v>7071</v>
      </c>
    </row>
    <row r="192" spans="1:11" x14ac:dyDescent="0.25">
      <c r="A192" s="148" t="s">
        <v>162</v>
      </c>
      <c r="B192" s="2"/>
      <c r="C192" s="2"/>
      <c r="D192" s="253">
        <v>21379.85514682264</v>
      </c>
      <c r="E192" s="189">
        <v>3124.6110399566755</v>
      </c>
      <c r="F192" s="86">
        <v>28520</v>
      </c>
      <c r="G192" s="9">
        <v>4399</v>
      </c>
      <c r="H192" s="13">
        <v>18282</v>
      </c>
      <c r="I192" s="19">
        <v>0</v>
      </c>
      <c r="J192" s="91">
        <v>17197</v>
      </c>
      <c r="K192" s="93">
        <v>4497</v>
      </c>
    </row>
    <row r="193" spans="1:11" x14ac:dyDescent="0.25">
      <c r="A193" s="149" t="s">
        <v>163</v>
      </c>
      <c r="B193" s="2"/>
      <c r="C193" s="2"/>
      <c r="D193" s="253">
        <v>18067.228227701144</v>
      </c>
      <c r="E193" s="189">
        <v>5504.1945588856724</v>
      </c>
      <c r="F193" s="86">
        <v>18278</v>
      </c>
      <c r="G193" s="9">
        <v>7135</v>
      </c>
      <c r="H193" s="13">
        <v>15816</v>
      </c>
      <c r="I193" s="19">
        <v>5178</v>
      </c>
      <c r="J193" s="91">
        <v>14439</v>
      </c>
      <c r="K193" s="93">
        <v>6670</v>
      </c>
    </row>
    <row r="194" spans="1:11" x14ac:dyDescent="0.25">
      <c r="A194" s="150" t="s">
        <v>164</v>
      </c>
      <c r="B194" s="2"/>
      <c r="C194" s="2"/>
      <c r="D194" s="253">
        <v>7635.7470635693953</v>
      </c>
      <c r="E194" s="189">
        <v>18154.948950023561</v>
      </c>
      <c r="F194" s="86">
        <v>7272</v>
      </c>
      <c r="G194" s="9">
        <v>15543</v>
      </c>
      <c r="H194" s="13">
        <v>0</v>
      </c>
      <c r="I194" s="19">
        <v>20464</v>
      </c>
      <c r="J194" s="91">
        <v>5189</v>
      </c>
      <c r="K194" s="93">
        <v>18686</v>
      </c>
    </row>
    <row r="195" spans="1:11" x14ac:dyDescent="0.25">
      <c r="A195" s="151" t="s">
        <v>165</v>
      </c>
      <c r="B195" s="2"/>
      <c r="C195" s="2"/>
      <c r="D195" s="253">
        <v>20622.80383189016</v>
      </c>
      <c r="E195" s="189">
        <v>3938.5213840582956</v>
      </c>
      <c r="F195" s="86">
        <v>23634</v>
      </c>
      <c r="G195" s="9">
        <v>4582</v>
      </c>
      <c r="H195" s="13">
        <v>18100</v>
      </c>
      <c r="I195" s="19">
        <v>0</v>
      </c>
      <c r="J195" s="91">
        <v>14966</v>
      </c>
      <c r="K195" s="93">
        <v>5894</v>
      </c>
    </row>
    <row r="196" spans="1:11" x14ac:dyDescent="0.25">
      <c r="A196" s="152" t="s">
        <v>166</v>
      </c>
      <c r="B196" s="2"/>
      <c r="C196" s="2"/>
      <c r="D196" s="253">
        <v>21171.050709126001</v>
      </c>
      <c r="E196" s="189">
        <v>2264.4957326961321</v>
      </c>
      <c r="F196" s="86">
        <v>24840</v>
      </c>
      <c r="G196" s="9">
        <v>3131</v>
      </c>
      <c r="H196" s="13">
        <v>18768</v>
      </c>
      <c r="I196" s="19">
        <v>0</v>
      </c>
      <c r="J196" s="91">
        <v>16263</v>
      </c>
      <c r="K196" s="93">
        <v>3743</v>
      </c>
    </row>
    <row r="197" spans="1:11" x14ac:dyDescent="0.25">
      <c r="A197" s="153" t="s">
        <v>167</v>
      </c>
      <c r="B197" s="2"/>
      <c r="C197" s="2"/>
      <c r="D197" s="253">
        <v>7373.9908658245658</v>
      </c>
      <c r="E197" s="189">
        <v>14980.082591622318</v>
      </c>
      <c r="F197" s="86">
        <v>8545</v>
      </c>
      <c r="G197" s="9">
        <v>14872</v>
      </c>
      <c r="H197" s="13">
        <v>8510</v>
      </c>
      <c r="I197" s="19">
        <v>13089</v>
      </c>
      <c r="J197" s="91">
        <v>5794</v>
      </c>
      <c r="K197" s="93">
        <v>14707</v>
      </c>
    </row>
    <row r="198" spans="1:11" x14ac:dyDescent="0.25">
      <c r="A198" s="154" t="s">
        <v>168</v>
      </c>
      <c r="B198" s="2"/>
      <c r="C198" s="2"/>
      <c r="D198" s="253">
        <v>18328.91022471269</v>
      </c>
      <c r="E198" s="189">
        <v>4796.3742861358342</v>
      </c>
      <c r="F198" s="86">
        <v>23625</v>
      </c>
      <c r="G198" s="9">
        <v>5397</v>
      </c>
      <c r="H198" s="13">
        <v>16126</v>
      </c>
      <c r="I198" s="19">
        <v>0</v>
      </c>
      <c r="J198" s="91">
        <v>13743</v>
      </c>
      <c r="K198" s="93">
        <v>6288</v>
      </c>
    </row>
    <row r="199" spans="1:11" x14ac:dyDescent="0.25">
      <c r="A199" s="155" t="s">
        <v>169</v>
      </c>
      <c r="B199" s="2"/>
      <c r="C199" s="2"/>
      <c r="D199" s="253">
        <v>9761.6810408243327</v>
      </c>
      <c r="E199" s="189">
        <v>20614.52271912992</v>
      </c>
      <c r="F199" s="86">
        <v>10081</v>
      </c>
      <c r="G199" s="9">
        <v>19523</v>
      </c>
      <c r="H199" s="13">
        <v>0</v>
      </c>
      <c r="I199" s="19">
        <v>19115</v>
      </c>
      <c r="J199" s="91">
        <v>7141</v>
      </c>
      <c r="K199" s="93">
        <v>20526</v>
      </c>
    </row>
    <row r="200" spans="1:11" x14ac:dyDescent="0.25">
      <c r="A200" s="156" t="s">
        <v>170</v>
      </c>
      <c r="B200" s="2"/>
      <c r="C200" s="2"/>
      <c r="D200" s="253">
        <v>8093.9055755435638</v>
      </c>
      <c r="E200" s="189">
        <v>26269.04458470011</v>
      </c>
      <c r="F200" s="86">
        <v>8895</v>
      </c>
      <c r="G200" s="9">
        <v>25506</v>
      </c>
      <c r="H200" s="13">
        <v>0</v>
      </c>
      <c r="I200" s="19">
        <v>27166</v>
      </c>
      <c r="J200" s="91">
        <v>5814</v>
      </c>
      <c r="K200" s="93">
        <v>26966</v>
      </c>
    </row>
    <row r="201" spans="1:11" x14ac:dyDescent="0.25">
      <c r="A201" s="157" t="s">
        <v>171</v>
      </c>
      <c r="B201" s="2"/>
      <c r="C201" s="2"/>
      <c r="D201" s="253">
        <v>13046.376838894894</v>
      </c>
      <c r="E201" s="189">
        <v>16504.771582546193</v>
      </c>
      <c r="F201" s="86">
        <v>11768</v>
      </c>
      <c r="G201" s="9">
        <v>17832</v>
      </c>
      <c r="H201" s="13">
        <v>0</v>
      </c>
      <c r="I201" s="19">
        <v>19253</v>
      </c>
      <c r="J201" s="91">
        <v>10366</v>
      </c>
      <c r="K201" s="93">
        <v>17502</v>
      </c>
    </row>
    <row r="202" spans="1:11" x14ac:dyDescent="0.25">
      <c r="A202" s="158" t="s">
        <v>172</v>
      </c>
      <c r="B202" s="2"/>
      <c r="C202" s="2"/>
      <c r="D202" s="253">
        <v>10251.524480341324</v>
      </c>
      <c r="E202" s="189">
        <v>16734.248925657223</v>
      </c>
      <c r="F202" s="86">
        <v>9692</v>
      </c>
      <c r="G202" s="9">
        <v>17297</v>
      </c>
      <c r="H202" s="13">
        <v>0</v>
      </c>
      <c r="I202" s="19">
        <v>18609</v>
      </c>
      <c r="J202" s="91">
        <v>7876</v>
      </c>
      <c r="K202" s="93">
        <v>17552</v>
      </c>
    </row>
    <row r="203" spans="1:11" x14ac:dyDescent="0.25">
      <c r="A203" s="159" t="s">
        <v>173</v>
      </c>
      <c r="B203" s="2"/>
      <c r="C203" s="2"/>
      <c r="D203" s="253">
        <v>16606.602212878101</v>
      </c>
      <c r="E203" s="189">
        <v>3605.5507811178109</v>
      </c>
      <c r="F203" s="86">
        <v>17210</v>
      </c>
      <c r="G203" s="9">
        <v>4442</v>
      </c>
      <c r="H203" s="13">
        <v>15271</v>
      </c>
      <c r="I203" s="19">
        <v>0</v>
      </c>
      <c r="J203" s="91">
        <v>13226</v>
      </c>
      <c r="K203" s="93">
        <v>4629</v>
      </c>
    </row>
    <row r="204" spans="1:11" x14ac:dyDescent="0.25">
      <c r="A204" s="269" t="s">
        <v>174</v>
      </c>
      <c r="B204" s="2"/>
      <c r="C204" s="2"/>
      <c r="D204" s="254">
        <v>8597.5417270537509</v>
      </c>
      <c r="E204" s="192">
        <v>21248.331200016477</v>
      </c>
      <c r="F204" s="94">
        <v>8578</v>
      </c>
      <c r="G204" s="10">
        <v>20546</v>
      </c>
      <c r="H204" s="12">
        <v>0</v>
      </c>
      <c r="I204" s="11">
        <v>22968</v>
      </c>
      <c r="J204" s="95">
        <v>6672</v>
      </c>
      <c r="K204" s="97">
        <v>21612</v>
      </c>
    </row>
  </sheetData>
  <mergeCells count="9">
    <mergeCell ref="B2:C2"/>
    <mergeCell ref="H1:K1"/>
    <mergeCell ref="D1:E1"/>
    <mergeCell ref="F1:G1"/>
    <mergeCell ref="B1:C1"/>
    <mergeCell ref="D2:E2"/>
    <mergeCell ref="F2:G2"/>
    <mergeCell ref="H2:I2"/>
    <mergeCell ref="J2:K2"/>
  </mergeCells>
  <conditionalFormatting sqref="D4 B4:B103">
    <cfRule type="cellIs" dxfId="11" priority="102" operator="greaterThan">
      <formula>0.5</formula>
    </cfRule>
  </conditionalFormatting>
  <conditionalFormatting sqref="E4">
    <cfRule type="cellIs" dxfId="10" priority="101" operator="greaterThan">
      <formula>0.5</formula>
    </cfRule>
  </conditionalFormatting>
  <conditionalFormatting sqref="F4">
    <cfRule type="cellIs" dxfId="9" priority="100" operator="greaterThan">
      <formula>0.5</formula>
    </cfRule>
  </conditionalFormatting>
  <conditionalFormatting sqref="G4">
    <cfRule type="cellIs" dxfId="8" priority="99" operator="greaterThan">
      <formula>0.5</formula>
    </cfRule>
  </conditionalFormatting>
  <conditionalFormatting sqref="I4">
    <cfRule type="cellIs" dxfId="7" priority="97" operator="greaterThan">
      <formula>0.5</formula>
    </cfRule>
  </conditionalFormatting>
  <conditionalFormatting sqref="J4">
    <cfRule type="cellIs" dxfId="6" priority="96" operator="greaterThan">
      <formula>0.5</formula>
    </cfRule>
  </conditionalFormatting>
  <conditionalFormatting sqref="K4">
    <cfRule type="cellIs" dxfId="5" priority="95" operator="greaterThan">
      <formula>0.5</formula>
    </cfRule>
  </conditionalFormatting>
  <conditionalFormatting sqref="C5:C103">
    <cfRule type="cellIs" dxfId="4" priority="10" operator="greaterThan">
      <formula>0.5</formula>
    </cfRule>
  </conditionalFormatting>
  <conditionalFormatting sqref="C4">
    <cfRule type="cellIs" dxfId="3" priority="9" operator="greaterThan">
      <formula>0.5</formula>
    </cfRule>
  </conditionalFormatting>
  <conditionalFormatting sqref="H4:H103">
    <cfRule type="cellIs" dxfId="2" priority="5" operator="greaterThan">
      <formula>0.5</formula>
    </cfRule>
  </conditionalFormatting>
  <conditionalFormatting sqref="D5:D103 F5:F103 H5:H103 J5:J103">
    <cfRule type="cellIs" dxfId="1" priority="2" operator="greaterThan">
      <formula>0.5</formula>
    </cfRule>
  </conditionalFormatting>
  <conditionalFormatting sqref="E5:E103 I5:I7 K5:K103 G5:G103 I9:I103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  <ignoredErrors>
    <ignoredError sqref="D4" evalError="1"/>
    <ignoredError sqref="J4:K4 E5:E103 D5:D103 J5:K103 F5:G103 E4:G4 H4:I4" evalError="1" formula="1"/>
    <ignoredError sqref="H105 H5:I10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75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22" x14ac:dyDescent="0.25">
      <c r="A1" t="s">
        <v>2470</v>
      </c>
      <c r="B1" t="s">
        <v>0</v>
      </c>
      <c r="C1" t="s">
        <v>21</v>
      </c>
      <c r="D1" t="s">
        <v>328</v>
      </c>
      <c r="E1" t="s">
        <v>6</v>
      </c>
      <c r="F1" t="s">
        <v>30</v>
      </c>
      <c r="G1" t="s">
        <v>6</v>
      </c>
      <c r="H1" t="s">
        <v>7</v>
      </c>
      <c r="I1" t="s">
        <v>43</v>
      </c>
      <c r="J1" t="s">
        <v>44</v>
      </c>
      <c r="K1" t="s">
        <v>45</v>
      </c>
      <c r="L1" t="s">
        <v>46</v>
      </c>
      <c r="M1" t="s">
        <v>56</v>
      </c>
      <c r="N1" t="s">
        <v>51</v>
      </c>
      <c r="O1" t="s">
        <v>57</v>
      </c>
      <c r="P1" t="s">
        <v>53</v>
      </c>
      <c r="Q1" t="s">
        <v>55</v>
      </c>
      <c r="R1" t="s">
        <v>52</v>
      </c>
      <c r="S1" t="s">
        <v>47</v>
      </c>
      <c r="T1" t="s">
        <v>51</v>
      </c>
      <c r="U1" t="s">
        <v>50</v>
      </c>
      <c r="V1" t="s">
        <v>54</v>
      </c>
    </row>
    <row r="2" spans="1:22" x14ac:dyDescent="0.25">
      <c r="A2">
        <v>1</v>
      </c>
      <c r="C2" t="s">
        <v>223</v>
      </c>
      <c r="D2" t="s">
        <v>329</v>
      </c>
      <c r="E2">
        <v>286.00245700245699</v>
      </c>
      <c r="F2">
        <v>761.61219822109274</v>
      </c>
      <c r="G2">
        <v>322</v>
      </c>
      <c r="H2">
        <v>790</v>
      </c>
      <c r="I2">
        <v>364.38329238329237</v>
      </c>
      <c r="J2">
        <v>743.22236340533675</v>
      </c>
      <c r="K2">
        <v>261.67444717444721</v>
      </c>
      <c r="L2">
        <v>708.69123252858958</v>
      </c>
      <c r="M2">
        <v>189.25552825552828</v>
      </c>
      <c r="N2">
        <v>787.14917407878022</v>
      </c>
      <c r="O2">
        <v>146.89733266230499</v>
      </c>
      <c r="P2">
        <v>556.31802820184134</v>
      </c>
      <c r="Q2">
        <v>216.86117936117938</v>
      </c>
      <c r="R2">
        <v>857.85768742058451</v>
      </c>
      <c r="S2">
        <v>331.83140412682434</v>
      </c>
      <c r="T2">
        <v>492.89505885094979</v>
      </c>
      <c r="U2">
        <v>518.23905385002513</v>
      </c>
      <c r="V2">
        <v>241.43835217340637</v>
      </c>
    </row>
    <row r="3" spans="1:22" x14ac:dyDescent="0.25">
      <c r="A3">
        <v>2</v>
      </c>
      <c r="C3" t="s">
        <v>223</v>
      </c>
      <c r="D3" t="s">
        <v>330</v>
      </c>
      <c r="E3">
        <v>316.20147420147418</v>
      </c>
      <c r="F3">
        <v>917.79090216010161</v>
      </c>
      <c r="G3">
        <v>356</v>
      </c>
      <c r="H3">
        <v>952</v>
      </c>
      <c r="I3">
        <v>402.85854685854684</v>
      </c>
      <c r="J3">
        <v>895.62998729351966</v>
      </c>
      <c r="K3">
        <v>289.30466830466833</v>
      </c>
      <c r="L3">
        <v>854.01778907242692</v>
      </c>
      <c r="M3">
        <v>209.23903123903125</v>
      </c>
      <c r="N3">
        <v>948.56457433290984</v>
      </c>
      <c r="O3">
        <v>162.72233805449707</v>
      </c>
      <c r="P3">
        <v>678.13949423144163</v>
      </c>
      <c r="Q3">
        <v>239.75956475956477</v>
      </c>
      <c r="R3">
        <v>1033.7728081321475</v>
      </c>
      <c r="S3">
        <v>367.5790495362715</v>
      </c>
      <c r="T3">
        <v>600.82828341685115</v>
      </c>
      <c r="U3">
        <v>574.06808541232294</v>
      </c>
      <c r="V3">
        <v>294.30806432816689</v>
      </c>
    </row>
    <row r="4" spans="1:22" x14ac:dyDescent="0.25">
      <c r="A4">
        <v>3</v>
      </c>
      <c r="C4" t="s">
        <v>223</v>
      </c>
      <c r="D4" t="s">
        <v>331</v>
      </c>
      <c r="E4">
        <v>144.77764127764129</v>
      </c>
      <c r="F4">
        <v>357.66851334180433</v>
      </c>
      <c r="G4">
        <v>163</v>
      </c>
      <c r="H4">
        <v>371.00000000000006</v>
      </c>
      <c r="I4">
        <v>184.45489645489647</v>
      </c>
      <c r="J4">
        <v>349.03227445997464</v>
      </c>
      <c r="K4">
        <v>132.46253071253071</v>
      </c>
      <c r="L4">
        <v>332.81575603557815</v>
      </c>
      <c r="M4">
        <v>95.803264303264314</v>
      </c>
      <c r="N4">
        <v>369.66119440914872</v>
      </c>
      <c r="O4">
        <v>78.781005104608525</v>
      </c>
      <c r="P4">
        <v>247.70364759352057</v>
      </c>
      <c r="Q4">
        <v>109.77755352755354</v>
      </c>
      <c r="R4">
        <v>402.86734434561629</v>
      </c>
      <c r="S4">
        <v>177.96110432094326</v>
      </c>
      <c r="T4">
        <v>219.46422328399953</v>
      </c>
      <c r="U4">
        <v>277.93148321230859</v>
      </c>
      <c r="V4">
        <v>107.50174804801306</v>
      </c>
    </row>
    <row r="5" spans="1:22" x14ac:dyDescent="0.25">
      <c r="A5">
        <v>4</v>
      </c>
      <c r="C5" t="s">
        <v>223</v>
      </c>
      <c r="D5" t="s">
        <v>332</v>
      </c>
      <c r="E5">
        <v>299.32555282555279</v>
      </c>
      <c r="F5">
        <v>591.93656925031769</v>
      </c>
      <c r="G5">
        <v>337</v>
      </c>
      <c r="H5">
        <v>614</v>
      </c>
      <c r="I5">
        <v>381.35766935766935</v>
      </c>
      <c r="J5">
        <v>577.64371029224901</v>
      </c>
      <c r="K5">
        <v>273.86425061425058</v>
      </c>
      <c r="L5">
        <v>550.80559085133416</v>
      </c>
      <c r="M5">
        <v>198.07177957177956</v>
      </c>
      <c r="N5">
        <v>611.7842947903431</v>
      </c>
      <c r="O5">
        <v>147.58537637500899</v>
      </c>
      <c r="P5">
        <v>423.93870178300898</v>
      </c>
      <c r="Q5">
        <v>226.9634082134082</v>
      </c>
      <c r="R5">
        <v>666.74002541296056</v>
      </c>
      <c r="S5">
        <v>333.38564957940901</v>
      </c>
      <c r="T5">
        <v>375.60762148933691</v>
      </c>
      <c r="U5">
        <v>520.66640304838586</v>
      </c>
      <c r="V5">
        <v>183.98659829856661</v>
      </c>
    </row>
    <row r="6" spans="1:22" x14ac:dyDescent="0.25">
      <c r="A6">
        <v>5</v>
      </c>
      <c r="C6" t="s">
        <v>223</v>
      </c>
      <c r="D6" t="s">
        <v>333</v>
      </c>
      <c r="E6">
        <v>161.65356265356266</v>
      </c>
      <c r="F6">
        <v>449.25479034307494</v>
      </c>
      <c r="G6">
        <v>182</v>
      </c>
      <c r="H6">
        <v>466</v>
      </c>
      <c r="I6">
        <v>205.95577395577396</v>
      </c>
      <c r="J6">
        <v>438.40711562897076</v>
      </c>
      <c r="K6">
        <v>147.9029484029484</v>
      </c>
      <c r="L6">
        <v>418.03811944091484</v>
      </c>
      <c r="M6">
        <v>106.97051597051598</v>
      </c>
      <c r="N6">
        <v>464.31837357052098</v>
      </c>
      <c r="O6">
        <v>88.757638938816598</v>
      </c>
      <c r="P6">
        <v>316.73581167696074</v>
      </c>
      <c r="Q6">
        <v>122.57371007371007</v>
      </c>
      <c r="R6">
        <v>506.0274459974587</v>
      </c>
      <c r="S6">
        <v>200.49766338342081</v>
      </c>
      <c r="T6">
        <v>280.62638387134371</v>
      </c>
      <c r="U6">
        <v>313.1280465885398</v>
      </c>
      <c r="V6">
        <v>137.46125160237736</v>
      </c>
    </row>
    <row r="7" spans="1:22" x14ac:dyDescent="0.25">
      <c r="A7">
        <v>6</v>
      </c>
      <c r="C7" t="s">
        <v>223</v>
      </c>
      <c r="D7" t="s">
        <v>334</v>
      </c>
      <c r="E7">
        <v>325.97174447174444</v>
      </c>
      <c r="F7">
        <v>889.83298602287164</v>
      </c>
      <c r="G7">
        <v>367</v>
      </c>
      <c r="H7">
        <v>923</v>
      </c>
      <c r="I7">
        <v>415.30642330642331</v>
      </c>
      <c r="J7">
        <v>868.34714104193131</v>
      </c>
      <c r="K7">
        <v>298.24385749385749</v>
      </c>
      <c r="L7">
        <v>828.00254129606094</v>
      </c>
      <c r="M7">
        <v>215.70428220428221</v>
      </c>
      <c r="N7">
        <v>919.66922490470131</v>
      </c>
      <c r="O7">
        <v>173.38701560140916</v>
      </c>
      <c r="P7">
        <v>638.34448199510541</v>
      </c>
      <c r="Q7">
        <v>247.1678659178659</v>
      </c>
      <c r="R7">
        <v>1002.2818297331638</v>
      </c>
      <c r="S7">
        <v>391.66985405133369</v>
      </c>
      <c r="T7">
        <v>565.57009672532331</v>
      </c>
      <c r="U7">
        <v>611.691997986915</v>
      </c>
      <c r="V7">
        <v>277.0372916909451</v>
      </c>
    </row>
    <row r="8" spans="1:22" x14ac:dyDescent="0.25">
      <c r="A8">
        <v>7</v>
      </c>
      <c r="C8" t="s">
        <v>223</v>
      </c>
      <c r="D8" t="s">
        <v>335</v>
      </c>
      <c r="E8">
        <v>360.61179361179364</v>
      </c>
      <c r="F8">
        <v>454.07512071156287</v>
      </c>
      <c r="G8">
        <v>406.00000000000006</v>
      </c>
      <c r="H8">
        <v>471</v>
      </c>
      <c r="I8">
        <v>459.43980343980348</v>
      </c>
      <c r="J8">
        <v>443.11105463786532</v>
      </c>
      <c r="K8">
        <v>329.93734643734649</v>
      </c>
      <c r="L8">
        <v>422.52350698856418</v>
      </c>
      <c r="M8">
        <v>238.62653562653566</v>
      </c>
      <c r="N8">
        <v>469.30033036848795</v>
      </c>
      <c r="O8">
        <v>156.18592278380905</v>
      </c>
      <c r="P8">
        <v>343.5365342034728</v>
      </c>
      <c r="Q8">
        <v>273.43366093366097</v>
      </c>
      <c r="R8">
        <v>511.45692503176622</v>
      </c>
      <c r="S8">
        <v>352.81371773671725</v>
      </c>
      <c r="T8">
        <v>304.37169327584195</v>
      </c>
      <c r="U8">
        <v>551.00826802789561</v>
      </c>
      <c r="V8">
        <v>149.09258827642466</v>
      </c>
    </row>
    <row r="9" spans="1:22" x14ac:dyDescent="0.25">
      <c r="A9">
        <v>8</v>
      </c>
      <c r="C9" t="s">
        <v>223</v>
      </c>
      <c r="D9" t="s">
        <v>336</v>
      </c>
      <c r="E9">
        <v>257.57985257985257</v>
      </c>
      <c r="F9">
        <v>967.92233799237601</v>
      </c>
      <c r="G9">
        <v>290</v>
      </c>
      <c r="H9">
        <v>1004</v>
      </c>
      <c r="I9">
        <v>328.17128817128815</v>
      </c>
      <c r="J9">
        <v>944.55095298602282</v>
      </c>
      <c r="K9">
        <v>235.66953316953317</v>
      </c>
      <c r="L9">
        <v>900.66581956797961</v>
      </c>
      <c r="M9">
        <v>170.44752544752544</v>
      </c>
      <c r="N9">
        <v>1000.3769250317662</v>
      </c>
      <c r="O9">
        <v>154.80983535840102</v>
      </c>
      <c r="P9">
        <v>685.44878219321754</v>
      </c>
      <c r="Q9">
        <v>195.3097578097578</v>
      </c>
      <c r="R9">
        <v>1090.2393900889454</v>
      </c>
      <c r="S9">
        <v>349.70522683154792</v>
      </c>
      <c r="T9">
        <v>607.30427689080523</v>
      </c>
      <c r="U9">
        <v>546.15356963117404</v>
      </c>
      <c r="V9">
        <v>297.48024705745252</v>
      </c>
    </row>
    <row r="10" spans="1:22" x14ac:dyDescent="0.25">
      <c r="A10">
        <v>9</v>
      </c>
      <c r="C10" t="s">
        <v>223</v>
      </c>
      <c r="D10" t="s">
        <v>337</v>
      </c>
      <c r="E10">
        <v>745.20515970515976</v>
      </c>
      <c r="F10">
        <v>1988.8683100381195</v>
      </c>
      <c r="G10">
        <v>839</v>
      </c>
      <c r="H10">
        <v>2063</v>
      </c>
      <c r="I10">
        <v>949.43348543348554</v>
      </c>
      <c r="J10">
        <v>1940.8452350698856</v>
      </c>
      <c r="K10">
        <v>681.81633906633908</v>
      </c>
      <c r="L10">
        <v>1850.6709021601016</v>
      </c>
      <c r="M10">
        <v>493.12232362232368</v>
      </c>
      <c r="N10">
        <v>2055.5553748411689</v>
      </c>
      <c r="O10">
        <v>394.93709109209868</v>
      </c>
      <c r="P10">
        <v>1424.4990094394591</v>
      </c>
      <c r="Q10">
        <v>565.05133380133384</v>
      </c>
      <c r="R10">
        <v>2240.2030495552731</v>
      </c>
      <c r="S10">
        <v>892.13688978359346</v>
      </c>
      <c r="T10">
        <v>1262.0991725906072</v>
      </c>
      <c r="U10">
        <v>1393.2984398590841</v>
      </c>
      <c r="V10">
        <v>618.22316746299964</v>
      </c>
    </row>
    <row r="11" spans="1:22" x14ac:dyDescent="0.25">
      <c r="A11">
        <v>10</v>
      </c>
      <c r="C11" t="s">
        <v>223</v>
      </c>
      <c r="D11" t="s">
        <v>338</v>
      </c>
      <c r="E11">
        <v>70.168304668304671</v>
      </c>
      <c r="F11">
        <v>238.12432020330371</v>
      </c>
      <c r="G11">
        <v>79</v>
      </c>
      <c r="H11">
        <v>247</v>
      </c>
      <c r="I11">
        <v>89.3983853983854</v>
      </c>
      <c r="J11">
        <v>232.37458703939009</v>
      </c>
      <c r="K11">
        <v>64.199631449631454</v>
      </c>
      <c r="L11">
        <v>221.5781448538755</v>
      </c>
      <c r="M11">
        <v>46.432256932256934</v>
      </c>
      <c r="N11">
        <v>246.10866581956799</v>
      </c>
      <c r="O11">
        <v>41.970666474944281</v>
      </c>
      <c r="P11">
        <v>165.67719380025639</v>
      </c>
      <c r="Q11">
        <v>53.205071955071958</v>
      </c>
      <c r="R11">
        <v>268.21626429479034</v>
      </c>
      <c r="S11">
        <v>94.808972607664103</v>
      </c>
      <c r="T11">
        <v>146.78918540962593</v>
      </c>
      <c r="U11">
        <v>148.06830110000718</v>
      </c>
      <c r="V11">
        <v>71.902808530474303</v>
      </c>
    </row>
    <row r="12" spans="1:22" x14ac:dyDescent="0.25">
      <c r="A12">
        <v>11</v>
      </c>
      <c r="C12" t="s">
        <v>223</v>
      </c>
      <c r="D12" t="s">
        <v>339</v>
      </c>
      <c r="E12">
        <v>230.93366093366092</v>
      </c>
      <c r="F12">
        <v>679.66658195679804</v>
      </c>
      <c r="G12">
        <v>260</v>
      </c>
      <c r="H12">
        <v>705.00000000000011</v>
      </c>
      <c r="I12">
        <v>294.22253422253419</v>
      </c>
      <c r="J12">
        <v>663.25540025412965</v>
      </c>
      <c r="K12">
        <v>211.28992628992629</v>
      </c>
      <c r="L12">
        <v>632.43964421855151</v>
      </c>
      <c r="M12">
        <v>152.81502281502281</v>
      </c>
      <c r="N12">
        <v>702.45590851334191</v>
      </c>
      <c r="O12">
        <v>127.63210870659286</v>
      </c>
      <c r="P12">
        <v>482.4130054772171</v>
      </c>
      <c r="Q12">
        <v>175.1053001053001</v>
      </c>
      <c r="R12">
        <v>765.55654383735714</v>
      </c>
      <c r="S12">
        <v>288.31253145445396</v>
      </c>
      <c r="T12">
        <v>427.41556928096958</v>
      </c>
      <c r="U12">
        <v>450.27327629592349</v>
      </c>
      <c r="V12">
        <v>209.36406013285165</v>
      </c>
    </row>
    <row r="13" spans="1:22" x14ac:dyDescent="0.25">
      <c r="A13">
        <v>12</v>
      </c>
      <c r="C13" t="s">
        <v>223</v>
      </c>
      <c r="D13" t="s">
        <v>340</v>
      </c>
      <c r="E13">
        <v>616.41523341523339</v>
      </c>
      <c r="F13">
        <v>1413.3208640406608</v>
      </c>
      <c r="G13">
        <v>694</v>
      </c>
      <c r="H13">
        <v>1466</v>
      </c>
      <c r="I13">
        <v>785.34784134784127</v>
      </c>
      <c r="J13">
        <v>1379.1949174078782</v>
      </c>
      <c r="K13">
        <v>563.98157248157247</v>
      </c>
      <c r="L13">
        <v>1315.1156289707751</v>
      </c>
      <c r="M13">
        <v>407.8985608985609</v>
      </c>
      <c r="N13">
        <v>1460.7097331639136</v>
      </c>
      <c r="O13">
        <v>320.28434826371415</v>
      </c>
      <c r="P13">
        <v>998.12387833585831</v>
      </c>
      <c r="Q13">
        <v>467.39645489645488</v>
      </c>
      <c r="R13">
        <v>1591.9232528589582</v>
      </c>
      <c r="S13">
        <v>723.50125817815808</v>
      </c>
      <c r="T13">
        <v>884.3328866099522</v>
      </c>
      <c r="U13">
        <v>1129.9310518369402</v>
      </c>
      <c r="V13">
        <v>433.17917492133785</v>
      </c>
    </row>
    <row r="14" spans="1:22" x14ac:dyDescent="0.25">
      <c r="A14">
        <v>13</v>
      </c>
      <c r="C14" t="s">
        <v>223</v>
      </c>
      <c r="D14" t="s">
        <v>341</v>
      </c>
      <c r="E14">
        <v>787.83906633906633</v>
      </c>
      <c r="F14">
        <v>1059.5086149936469</v>
      </c>
      <c r="G14">
        <v>887</v>
      </c>
      <c r="H14">
        <v>1099</v>
      </c>
      <c r="I14">
        <v>1003.7514917514918</v>
      </c>
      <c r="J14">
        <v>1033.925794155019</v>
      </c>
      <c r="K14">
        <v>720.82371007371012</v>
      </c>
      <c r="L14">
        <v>985.88818297331647</v>
      </c>
      <c r="M14">
        <v>521.33432783432784</v>
      </c>
      <c r="N14">
        <v>1095.0341041931385</v>
      </c>
      <c r="O14">
        <v>333.35717880509026</v>
      </c>
      <c r="P14">
        <v>825.9495396806899</v>
      </c>
      <c r="Q14">
        <v>597.37846612846613</v>
      </c>
      <c r="R14">
        <v>1193.3994917407879</v>
      </c>
      <c r="S14">
        <v>753.03192177726658</v>
      </c>
      <c r="T14">
        <v>731.78726255681158</v>
      </c>
      <c r="U14">
        <v>1176.0506866057949</v>
      </c>
      <c r="V14">
        <v>358.45664840927634</v>
      </c>
    </row>
    <row r="15" spans="1:22" x14ac:dyDescent="0.25">
      <c r="A15">
        <v>14</v>
      </c>
      <c r="C15" t="s">
        <v>223</v>
      </c>
      <c r="D15" t="s">
        <v>342</v>
      </c>
      <c r="E15">
        <v>611.08599508599514</v>
      </c>
      <c r="F15">
        <v>891.76111817026685</v>
      </c>
      <c r="G15">
        <v>688</v>
      </c>
      <c r="H15">
        <v>925</v>
      </c>
      <c r="I15">
        <v>778.55809055809061</v>
      </c>
      <c r="J15">
        <v>870.22871664548916</v>
      </c>
      <c r="K15">
        <v>559.10565110565108</v>
      </c>
      <c r="L15">
        <v>829.7966963151207</v>
      </c>
      <c r="M15">
        <v>404.37206037206039</v>
      </c>
      <c r="N15">
        <v>921.66200762388814</v>
      </c>
      <c r="O15">
        <v>258.36041412035371</v>
      </c>
      <c r="P15">
        <v>700.06735811676958</v>
      </c>
      <c r="Q15">
        <v>463.35556335556339</v>
      </c>
      <c r="R15">
        <v>1004.453621346887</v>
      </c>
      <c r="S15">
        <v>583.61916744553878</v>
      </c>
      <c r="T15">
        <v>620.25626383871338</v>
      </c>
      <c r="U15">
        <v>911.46962398447045</v>
      </c>
      <c r="V15">
        <v>303.82461251602376</v>
      </c>
    </row>
    <row r="16" spans="1:22" x14ac:dyDescent="0.25">
      <c r="A16">
        <v>15</v>
      </c>
      <c r="C16" t="s">
        <v>223</v>
      </c>
      <c r="D16" t="s">
        <v>343</v>
      </c>
      <c r="E16">
        <v>387.25798525798524</v>
      </c>
      <c r="F16">
        <v>428.04533672172806</v>
      </c>
      <c r="G16">
        <v>436</v>
      </c>
      <c r="H16">
        <v>444</v>
      </c>
      <c r="I16">
        <v>493.38855738855739</v>
      </c>
      <c r="J16">
        <v>417.70978398983482</v>
      </c>
      <c r="K16">
        <v>354.31695331695329</v>
      </c>
      <c r="L16">
        <v>398.30241423125796</v>
      </c>
      <c r="M16">
        <v>256.25903825903828</v>
      </c>
      <c r="N16">
        <v>442.39776365946631</v>
      </c>
      <c r="O16">
        <v>164.09842547990507</v>
      </c>
      <c r="P16">
        <v>327.29367206619276</v>
      </c>
      <c r="Q16">
        <v>293.63811863811861</v>
      </c>
      <c r="R16">
        <v>482.13773824650571</v>
      </c>
      <c r="S16">
        <v>370.68754044144077</v>
      </c>
      <c r="T16">
        <v>289.98059666705512</v>
      </c>
      <c r="U16">
        <v>578.9227838090444</v>
      </c>
      <c r="V16">
        <v>142.04329332245658</v>
      </c>
    </row>
    <row r="17" spans="1:22" x14ac:dyDescent="0.25">
      <c r="A17">
        <v>16</v>
      </c>
      <c r="C17" t="s">
        <v>223</v>
      </c>
      <c r="D17" t="s">
        <v>344</v>
      </c>
      <c r="E17">
        <v>622.63267813267817</v>
      </c>
      <c r="F17">
        <v>857.05473951715373</v>
      </c>
      <c r="G17">
        <v>701</v>
      </c>
      <c r="H17">
        <v>889</v>
      </c>
      <c r="I17">
        <v>793.26921726921728</v>
      </c>
      <c r="J17">
        <v>836.36035578144856</v>
      </c>
      <c r="K17">
        <v>569.67014742014749</v>
      </c>
      <c r="L17">
        <v>797.50190597204573</v>
      </c>
      <c r="M17">
        <v>412.01281151281154</v>
      </c>
      <c r="N17">
        <v>885.79191867852603</v>
      </c>
      <c r="O17">
        <v>278.6577036451219</v>
      </c>
      <c r="P17">
        <v>633.47162335392147</v>
      </c>
      <c r="Q17">
        <v>472.11082836082841</v>
      </c>
      <c r="R17">
        <v>965.36137229987287</v>
      </c>
      <c r="S17">
        <v>629.46940829678624</v>
      </c>
      <c r="T17">
        <v>561.25276774268741</v>
      </c>
      <c r="U17">
        <v>983.07642533611329</v>
      </c>
      <c r="V17">
        <v>274.92250320475472</v>
      </c>
    </row>
    <row r="18" spans="1:22" x14ac:dyDescent="0.25">
      <c r="A18">
        <v>17</v>
      </c>
      <c r="C18" t="s">
        <v>223</v>
      </c>
      <c r="D18" t="s">
        <v>345</v>
      </c>
      <c r="E18">
        <v>654.60810810810801</v>
      </c>
      <c r="F18">
        <v>868.62353240152481</v>
      </c>
      <c r="G18">
        <v>737</v>
      </c>
      <c r="H18">
        <v>901</v>
      </c>
      <c r="I18">
        <v>834.0077220077219</v>
      </c>
      <c r="J18">
        <v>847.64980940279543</v>
      </c>
      <c r="K18">
        <v>598.92567567567562</v>
      </c>
      <c r="L18">
        <v>808.26683608640406</v>
      </c>
      <c r="M18">
        <v>433.17181467181462</v>
      </c>
      <c r="N18">
        <v>897.74861499364681</v>
      </c>
      <c r="O18">
        <v>281.06585663958589</v>
      </c>
      <c r="P18">
        <v>666.76949073534558</v>
      </c>
      <c r="Q18">
        <v>496.3561776061776</v>
      </c>
      <c r="R18">
        <v>978.39212198221094</v>
      </c>
      <c r="S18">
        <v>634.9092673808326</v>
      </c>
      <c r="T18">
        <v>590.75451579070045</v>
      </c>
      <c r="U18">
        <v>991.57214753037601</v>
      </c>
      <c r="V18">
        <v>289.37355786038927</v>
      </c>
    </row>
    <row r="19" spans="1:22" x14ac:dyDescent="0.25">
      <c r="A19">
        <v>18</v>
      </c>
      <c r="C19" t="s">
        <v>223</v>
      </c>
      <c r="D19" t="s">
        <v>346</v>
      </c>
      <c r="E19">
        <v>278.0085995085995</v>
      </c>
      <c r="F19">
        <v>696.05570520965694</v>
      </c>
      <c r="G19">
        <v>313</v>
      </c>
      <c r="H19">
        <v>722.00000000000011</v>
      </c>
      <c r="I19">
        <v>354.19866619866622</v>
      </c>
      <c r="J19">
        <v>679.24879288437114</v>
      </c>
      <c r="K19">
        <v>254.36056511056512</v>
      </c>
      <c r="L19">
        <v>647.68996188055917</v>
      </c>
      <c r="M19">
        <v>183.96577746577745</v>
      </c>
      <c r="N19">
        <v>719.39456162642955</v>
      </c>
      <c r="O19">
        <v>145.52124523689696</v>
      </c>
      <c r="P19">
        <v>497.03158140076914</v>
      </c>
      <c r="Q19">
        <v>210.79984204984206</v>
      </c>
      <c r="R19">
        <v>784.01677255400261</v>
      </c>
      <c r="S19">
        <v>328.72291322165501</v>
      </c>
      <c r="T19">
        <v>440.36755622887779</v>
      </c>
      <c r="U19">
        <v>513.38435545330356</v>
      </c>
      <c r="V19">
        <v>215.70842559142292</v>
      </c>
    </row>
    <row r="20" spans="1:22" x14ac:dyDescent="0.25">
      <c r="A20">
        <v>19</v>
      </c>
      <c r="C20" t="s">
        <v>223</v>
      </c>
      <c r="D20" t="s">
        <v>347</v>
      </c>
      <c r="E20">
        <v>106.58476658476658</v>
      </c>
      <c r="F20">
        <v>190.88508259212196</v>
      </c>
      <c r="G20">
        <v>120</v>
      </c>
      <c r="H20">
        <v>198</v>
      </c>
      <c r="I20">
        <v>135.79501579501579</v>
      </c>
      <c r="J20">
        <v>186.27598475222362</v>
      </c>
      <c r="K20">
        <v>97.518427518427515</v>
      </c>
      <c r="L20">
        <v>177.62134688691231</v>
      </c>
      <c r="M20">
        <v>70.530010530010529</v>
      </c>
      <c r="N20">
        <v>197.28548919949174</v>
      </c>
      <c r="O20">
        <v>51.603278452800346</v>
      </c>
      <c r="P20">
        <v>136.44004195315233</v>
      </c>
      <c r="Q20">
        <v>80.81783081783081</v>
      </c>
      <c r="R20">
        <v>215.00736975857686</v>
      </c>
      <c r="S20">
        <v>116.56840894384931</v>
      </c>
      <c r="T20">
        <v>120.88521151380959</v>
      </c>
      <c r="U20">
        <v>182.05118987705802</v>
      </c>
      <c r="V20">
        <v>59.214077613331781</v>
      </c>
    </row>
    <row r="21" spans="1:22" x14ac:dyDescent="0.25">
      <c r="A21">
        <v>20</v>
      </c>
      <c r="C21" t="s">
        <v>223</v>
      </c>
      <c r="D21" t="s">
        <v>348</v>
      </c>
      <c r="E21">
        <v>198.95823095823096</v>
      </c>
      <c r="F21">
        <v>608.3256925031767</v>
      </c>
      <c r="G21">
        <v>224</v>
      </c>
      <c r="H21">
        <v>631.00000000000011</v>
      </c>
      <c r="I21">
        <v>253.48402948402949</v>
      </c>
      <c r="J21">
        <v>593.6371029224905</v>
      </c>
      <c r="K21">
        <v>182.03439803439804</v>
      </c>
      <c r="L21">
        <v>566.05590851334182</v>
      </c>
      <c r="M21">
        <v>131.65601965601965</v>
      </c>
      <c r="N21">
        <v>628.72294790343085</v>
      </c>
      <c r="O21">
        <v>109.39895031993674</v>
      </c>
      <c r="P21">
        <v>436.120848385969</v>
      </c>
      <c r="Q21">
        <v>150.85995085995086</v>
      </c>
      <c r="R21">
        <v>685.20025412960615</v>
      </c>
      <c r="S21">
        <v>247.12502696096055</v>
      </c>
      <c r="T21">
        <v>386.40094394592705</v>
      </c>
      <c r="U21">
        <v>385.94852253936301</v>
      </c>
      <c r="V21">
        <v>189.27356951404266</v>
      </c>
    </row>
    <row r="22" spans="1:22" x14ac:dyDescent="0.25">
      <c r="A22">
        <v>21</v>
      </c>
      <c r="C22" t="s">
        <v>223</v>
      </c>
      <c r="D22" t="s">
        <v>349</v>
      </c>
      <c r="E22">
        <v>221.16339066339066</v>
      </c>
      <c r="F22">
        <v>549.51766200762393</v>
      </c>
      <c r="G22">
        <v>249</v>
      </c>
      <c r="H22">
        <v>570</v>
      </c>
      <c r="I22">
        <v>281.77465777465778</v>
      </c>
      <c r="J22">
        <v>536.24904701397713</v>
      </c>
      <c r="K22">
        <v>202.35073710073712</v>
      </c>
      <c r="L22">
        <v>511.33418043202033</v>
      </c>
      <c r="M22">
        <v>146.34977184977186</v>
      </c>
      <c r="N22">
        <v>567.94307496823376</v>
      </c>
      <c r="O22">
        <v>121.09569343590481</v>
      </c>
      <c r="P22">
        <v>379.27083090548888</v>
      </c>
      <c r="Q22">
        <v>167.69699894699895</v>
      </c>
      <c r="R22">
        <v>618.96060991105469</v>
      </c>
      <c r="S22">
        <v>273.54719965489971</v>
      </c>
      <c r="T22">
        <v>336.03210581517305</v>
      </c>
      <c r="U22">
        <v>427.21345891149616</v>
      </c>
      <c r="V22">
        <v>164.6010371751544</v>
      </c>
    </row>
    <row r="23" spans="1:22" x14ac:dyDescent="0.25">
      <c r="A23">
        <v>22</v>
      </c>
      <c r="C23" t="s">
        <v>223</v>
      </c>
      <c r="D23" t="s">
        <v>350</v>
      </c>
      <c r="E23">
        <v>146.55405405405406</v>
      </c>
      <c r="F23">
        <v>260.29783989834817</v>
      </c>
      <c r="G23">
        <v>165</v>
      </c>
      <c r="H23">
        <v>270</v>
      </c>
      <c r="I23">
        <v>186.71814671814673</v>
      </c>
      <c r="J23">
        <v>254.01270648030496</v>
      </c>
      <c r="K23">
        <v>134.08783783783784</v>
      </c>
      <c r="L23">
        <v>242.21092757306226</v>
      </c>
      <c r="M23">
        <v>96.978764478764489</v>
      </c>
      <c r="N23">
        <v>269.02566709021602</v>
      </c>
      <c r="O23">
        <v>70.86850240851247</v>
      </c>
      <c r="P23">
        <v>185.98077147185643</v>
      </c>
      <c r="Q23">
        <v>111.12451737451738</v>
      </c>
      <c r="R23">
        <v>293.19186785260484</v>
      </c>
      <c r="S23">
        <v>160.08728161621971</v>
      </c>
      <c r="T23">
        <v>164.77805617060949</v>
      </c>
      <c r="U23">
        <v>250.01696743115969</v>
      </c>
      <c r="V23">
        <v>80.71442722293439</v>
      </c>
    </row>
    <row r="24" spans="1:22" x14ac:dyDescent="0.25">
      <c r="A24">
        <v>23</v>
      </c>
      <c r="C24" t="s">
        <v>223</v>
      </c>
      <c r="D24" t="s">
        <v>351</v>
      </c>
      <c r="E24">
        <v>172.3120393120393</v>
      </c>
      <c r="F24">
        <v>462.75171537484113</v>
      </c>
      <c r="G24">
        <v>194</v>
      </c>
      <c r="H24">
        <v>480</v>
      </c>
      <c r="I24">
        <v>219.53527553527553</v>
      </c>
      <c r="J24">
        <v>451.57814485387547</v>
      </c>
      <c r="K24">
        <v>157.65479115479116</v>
      </c>
      <c r="L24">
        <v>430.59720457433286</v>
      </c>
      <c r="M24">
        <v>114.02351702351703</v>
      </c>
      <c r="N24">
        <v>478.26785260482842</v>
      </c>
      <c r="O24">
        <v>90.477748220576615</v>
      </c>
      <c r="P24">
        <v>333.79081692110475</v>
      </c>
      <c r="Q24">
        <v>130.65549315549316</v>
      </c>
      <c r="R24">
        <v>521.22998729351968</v>
      </c>
      <c r="S24">
        <v>204.38327701488245</v>
      </c>
      <c r="T24">
        <v>295.73703531056987</v>
      </c>
      <c r="U24">
        <v>319.19641958444174</v>
      </c>
      <c r="V24">
        <v>144.86301130404379</v>
      </c>
    </row>
    <row r="25" spans="1:22" x14ac:dyDescent="0.25">
      <c r="A25">
        <v>24</v>
      </c>
      <c r="C25" t="s">
        <v>223</v>
      </c>
      <c r="D25" t="s">
        <v>352</v>
      </c>
      <c r="E25">
        <v>152.77149877149878</v>
      </c>
      <c r="F25">
        <v>313.32147395171535</v>
      </c>
      <c r="G25">
        <v>172</v>
      </c>
      <c r="H25">
        <v>325</v>
      </c>
      <c r="I25">
        <v>194.63952263952265</v>
      </c>
      <c r="J25">
        <v>305.75603557814486</v>
      </c>
      <c r="K25">
        <v>139.77641277641277</v>
      </c>
      <c r="L25">
        <v>291.55019059720456</v>
      </c>
      <c r="M25">
        <v>101.0930150930151</v>
      </c>
      <c r="N25">
        <v>323.8271918678526</v>
      </c>
      <c r="O25">
        <v>69.148393126752467</v>
      </c>
      <c r="P25">
        <v>240.39435963174455</v>
      </c>
      <c r="Q25">
        <v>115.83889083889085</v>
      </c>
      <c r="R25">
        <v>352.91613722998727</v>
      </c>
      <c r="S25">
        <v>156.20166798475807</v>
      </c>
      <c r="T25">
        <v>212.98822981004545</v>
      </c>
      <c r="U25">
        <v>243.94859443525775</v>
      </c>
      <c r="V25">
        <v>104.32956531872742</v>
      </c>
    </row>
    <row r="26" spans="1:22" x14ac:dyDescent="0.25">
      <c r="A26">
        <v>25</v>
      </c>
      <c r="C26" t="s">
        <v>223</v>
      </c>
      <c r="D26" t="s">
        <v>353</v>
      </c>
      <c r="E26">
        <v>33.751842751842752</v>
      </c>
      <c r="F26">
        <v>29.886048284625161</v>
      </c>
      <c r="G26">
        <v>38</v>
      </c>
      <c r="H26">
        <v>31</v>
      </c>
      <c r="I26">
        <v>43.001755001755001</v>
      </c>
      <c r="J26">
        <v>29.164421855146124</v>
      </c>
      <c r="K26">
        <v>30.880835380835382</v>
      </c>
      <c r="L26">
        <v>27.809402795425669</v>
      </c>
      <c r="M26">
        <v>22.334503334503335</v>
      </c>
      <c r="N26">
        <v>30.888132147395172</v>
      </c>
      <c r="O26">
        <v>16.169027248544108</v>
      </c>
      <c r="P26">
        <v>17.867148351008041</v>
      </c>
      <c r="Q26">
        <v>25.592313092313095</v>
      </c>
      <c r="R26">
        <v>33.662770012706481</v>
      </c>
      <c r="S26">
        <v>36.52476813573945</v>
      </c>
      <c r="T26">
        <v>15.83020626966554</v>
      </c>
      <c r="U26">
        <v>57.042706161478179</v>
      </c>
      <c r="V26">
        <v>7.7542244493648758</v>
      </c>
    </row>
    <row r="27" spans="1:22" x14ac:dyDescent="0.25">
      <c r="A27">
        <v>26</v>
      </c>
      <c r="C27" t="s">
        <v>223</v>
      </c>
      <c r="D27" t="s">
        <v>354</v>
      </c>
      <c r="E27">
        <v>548.91154791154793</v>
      </c>
      <c r="F27">
        <v>302.71674714104194</v>
      </c>
      <c r="G27">
        <v>618</v>
      </c>
      <c r="H27">
        <v>314</v>
      </c>
      <c r="I27">
        <v>699.34433134433129</v>
      </c>
      <c r="J27">
        <v>295.40736975857692</v>
      </c>
      <c r="K27">
        <v>502.21990171990171</v>
      </c>
      <c r="L27">
        <v>281.68233799237612</v>
      </c>
      <c r="M27">
        <v>363.22955422955425</v>
      </c>
      <c r="N27">
        <v>312.8668869123253</v>
      </c>
      <c r="O27">
        <v>213.98159465094542</v>
      </c>
      <c r="P27">
        <v>251.76436312784057</v>
      </c>
      <c r="Q27">
        <v>416.21182871182873</v>
      </c>
      <c r="R27">
        <v>340.97128335451083</v>
      </c>
      <c r="S27">
        <v>483.37033575382844</v>
      </c>
      <c r="T27">
        <v>223.06199743619624</v>
      </c>
      <c r="U27">
        <v>754.90560069020057</v>
      </c>
      <c r="V27">
        <v>109.26407178650506</v>
      </c>
    </row>
    <row r="28" spans="1:22" x14ac:dyDescent="0.25">
      <c r="A28">
        <v>27</v>
      </c>
      <c r="C28" t="s">
        <v>223</v>
      </c>
      <c r="D28" t="s">
        <v>355</v>
      </c>
      <c r="E28">
        <v>595.98648648648646</v>
      </c>
      <c r="F28">
        <v>815.59989834815747</v>
      </c>
      <c r="G28">
        <v>671</v>
      </c>
      <c r="H28">
        <v>846</v>
      </c>
      <c r="I28">
        <v>759.32046332046332</v>
      </c>
      <c r="J28">
        <v>795.90648030495549</v>
      </c>
      <c r="K28">
        <v>545.29054054054052</v>
      </c>
      <c r="L28">
        <v>758.92757306226167</v>
      </c>
      <c r="M28">
        <v>394.38030888030886</v>
      </c>
      <c r="N28">
        <v>842.94709021601011</v>
      </c>
      <c r="O28">
        <v>252.51204256236969</v>
      </c>
      <c r="P28">
        <v>635.90805267451356</v>
      </c>
      <c r="Q28">
        <v>451.90637065637065</v>
      </c>
      <c r="R28">
        <v>918.66785260482845</v>
      </c>
      <c r="S28">
        <v>570.40808109856926</v>
      </c>
      <c r="T28">
        <v>563.41143223400536</v>
      </c>
      <c r="U28">
        <v>890.83715579840384</v>
      </c>
      <c r="V28">
        <v>275.97989744784991</v>
      </c>
    </row>
    <row r="29" spans="1:22" x14ac:dyDescent="0.25">
      <c r="A29">
        <v>28</v>
      </c>
      <c r="C29" t="s">
        <v>223</v>
      </c>
      <c r="D29" t="s">
        <v>356</v>
      </c>
      <c r="E29">
        <v>341.95945945945948</v>
      </c>
      <c r="F29">
        <v>466.60797966963156</v>
      </c>
      <c r="G29">
        <v>385</v>
      </c>
      <c r="H29">
        <v>484</v>
      </c>
      <c r="I29">
        <v>435.67567567567568</v>
      </c>
      <c r="J29">
        <v>455.34129606099111</v>
      </c>
      <c r="K29">
        <v>312.87162162162161</v>
      </c>
      <c r="L29">
        <v>434.18551461245238</v>
      </c>
      <c r="M29">
        <v>226.2837837837838</v>
      </c>
      <c r="N29">
        <v>482.25341804320203</v>
      </c>
      <c r="O29">
        <v>150.68157308217701</v>
      </c>
      <c r="P29">
        <v>350.03367905838479</v>
      </c>
      <c r="Q29">
        <v>259.29054054054058</v>
      </c>
      <c r="R29">
        <v>525.57357052096575</v>
      </c>
      <c r="S29">
        <v>340.37975411603998</v>
      </c>
      <c r="T29">
        <v>310.12813191935669</v>
      </c>
      <c r="U29">
        <v>531.58947444100943</v>
      </c>
      <c r="V29">
        <v>151.91230625801188</v>
      </c>
    </row>
    <row r="30" spans="1:22" x14ac:dyDescent="0.25">
      <c r="A30">
        <v>29</v>
      </c>
      <c r="C30" t="s">
        <v>223</v>
      </c>
      <c r="D30" t="s">
        <v>357</v>
      </c>
      <c r="E30">
        <v>446.76781326781332</v>
      </c>
      <c r="F30">
        <v>456.9673189326557</v>
      </c>
      <c r="G30">
        <v>503.00000000000006</v>
      </c>
      <c r="H30">
        <v>474</v>
      </c>
      <c r="I30">
        <v>569.20744120744121</v>
      </c>
      <c r="J30">
        <v>445.93341804320204</v>
      </c>
      <c r="K30">
        <v>408.76474201474207</v>
      </c>
      <c r="L30">
        <v>425.21473951715376</v>
      </c>
      <c r="M30">
        <v>295.63829413829416</v>
      </c>
      <c r="N30">
        <v>472.28950444726814</v>
      </c>
      <c r="O30">
        <v>184.05169314832122</v>
      </c>
      <c r="P30">
        <v>358.96725323388881</v>
      </c>
      <c r="Q30">
        <v>338.76140751140753</v>
      </c>
      <c r="R30">
        <v>514.71461245235071</v>
      </c>
      <c r="S30">
        <v>415.76065856639582</v>
      </c>
      <c r="T30">
        <v>318.04323505418949</v>
      </c>
      <c r="U30">
        <v>649.31591056150694</v>
      </c>
      <c r="V30">
        <v>155.78941848269432</v>
      </c>
    </row>
    <row r="31" spans="1:22" x14ac:dyDescent="0.25">
      <c r="A31">
        <v>30</v>
      </c>
      <c r="C31" t="s">
        <v>232</v>
      </c>
      <c r="D31" t="s">
        <v>358</v>
      </c>
      <c r="E31">
        <v>309.102645713149</v>
      </c>
      <c r="F31">
        <v>923.16335519232643</v>
      </c>
      <c r="G31">
        <v>369</v>
      </c>
      <c r="H31">
        <v>940</v>
      </c>
      <c r="I31">
        <v>386.69027252834695</v>
      </c>
      <c r="J31">
        <v>768.32142507585388</v>
      </c>
      <c r="K31">
        <v>355.20011935548041</v>
      </c>
      <c r="L31">
        <v>667.02554565919547</v>
      </c>
      <c r="M31">
        <v>223.88104237119555</v>
      </c>
      <c r="N31">
        <v>889.76607614759712</v>
      </c>
      <c r="O31">
        <v>228.40557469464451</v>
      </c>
      <c r="P31">
        <v>602.11698379140239</v>
      </c>
      <c r="Q31">
        <v>260.43604535508257</v>
      </c>
      <c r="R31">
        <v>893.99823823040026</v>
      </c>
      <c r="S31">
        <v>406.15502662073283</v>
      </c>
      <c r="T31">
        <v>495.45525017618036</v>
      </c>
      <c r="U31">
        <v>596.34199812088946</v>
      </c>
      <c r="V31">
        <v>284.34284707540519</v>
      </c>
    </row>
    <row r="32" spans="1:22" x14ac:dyDescent="0.25">
      <c r="A32">
        <v>31</v>
      </c>
      <c r="C32" t="s">
        <v>232</v>
      </c>
      <c r="D32" t="s">
        <v>359</v>
      </c>
      <c r="E32">
        <v>121.46309926397454</v>
      </c>
      <c r="F32">
        <v>416.40559851228346</v>
      </c>
      <c r="G32">
        <v>145</v>
      </c>
      <c r="H32">
        <v>424.00000000000006</v>
      </c>
      <c r="I32">
        <v>151.95146210463497</v>
      </c>
      <c r="J32">
        <v>346.56200450230011</v>
      </c>
      <c r="K32">
        <v>139.57728267356276</v>
      </c>
      <c r="L32">
        <v>300.87109719095628</v>
      </c>
      <c r="M32">
        <v>87.974935349114773</v>
      </c>
      <c r="N32">
        <v>401.34129392189493</v>
      </c>
      <c r="O32">
        <v>91.188537425618549</v>
      </c>
      <c r="P32">
        <v>276.66995536762983</v>
      </c>
      <c r="Q32">
        <v>102.33936741595384</v>
      </c>
      <c r="R32">
        <v>403.25026915924445</v>
      </c>
      <c r="S32">
        <v>162.15314751017851</v>
      </c>
      <c r="T32">
        <v>227.65938454310549</v>
      </c>
      <c r="U32">
        <v>238.08330723457564</v>
      </c>
      <c r="V32">
        <v>130.65421658444916</v>
      </c>
    </row>
    <row r="33" spans="1:22" x14ac:dyDescent="0.25">
      <c r="A33">
        <v>32</v>
      </c>
      <c r="C33" t="s">
        <v>232</v>
      </c>
      <c r="D33" t="s">
        <v>360</v>
      </c>
      <c r="E33">
        <v>89.631390491346735</v>
      </c>
      <c r="F33">
        <v>375.15787413134973</v>
      </c>
      <c r="G33">
        <v>107</v>
      </c>
      <c r="H33">
        <v>382</v>
      </c>
      <c r="I33">
        <v>112.12969962204099</v>
      </c>
      <c r="J33">
        <v>312.23274933933641</v>
      </c>
      <c r="K33">
        <v>102.99840859359459</v>
      </c>
      <c r="L33">
        <v>271.06782812958795</v>
      </c>
      <c r="M33">
        <v>64.919435050726079</v>
      </c>
      <c r="N33">
        <v>361.58578839189585</v>
      </c>
      <c r="O33">
        <v>72.082367679298457</v>
      </c>
      <c r="P33">
        <v>249.48273431994363</v>
      </c>
      <c r="Q33">
        <v>75.519395265565947</v>
      </c>
      <c r="R33">
        <v>363.30566702554569</v>
      </c>
      <c r="S33">
        <v>128.17820231756968</v>
      </c>
      <c r="T33">
        <v>205.28823114869627</v>
      </c>
      <c r="U33">
        <v>188.19918571875979</v>
      </c>
      <c r="V33">
        <v>117.81536293164201</v>
      </c>
    </row>
    <row r="34" spans="1:22" x14ac:dyDescent="0.25">
      <c r="A34">
        <v>33</v>
      </c>
      <c r="C34" t="s">
        <v>232</v>
      </c>
      <c r="D34" t="s">
        <v>361</v>
      </c>
      <c r="E34">
        <v>575.4837875472449</v>
      </c>
      <c r="F34">
        <v>775.85005383184887</v>
      </c>
      <c r="G34">
        <v>687</v>
      </c>
      <c r="H34">
        <v>790</v>
      </c>
      <c r="I34">
        <v>719.9355480405809</v>
      </c>
      <c r="J34">
        <v>645.71694235098369</v>
      </c>
      <c r="K34">
        <v>661.30753928784566</v>
      </c>
      <c r="L34">
        <v>560.58529901145153</v>
      </c>
      <c r="M34">
        <v>416.81917644718521</v>
      </c>
      <c r="N34">
        <v>747.78212782617209</v>
      </c>
      <c r="O34">
        <v>320.02834325086127</v>
      </c>
      <c r="P34">
        <v>564.5346488137186</v>
      </c>
      <c r="Q34">
        <v>484.87686492938133</v>
      </c>
      <c r="R34">
        <v>751.33894489576198</v>
      </c>
      <c r="S34">
        <v>569.08033197619795</v>
      </c>
      <c r="T34">
        <v>464.53042048390887</v>
      </c>
      <c r="U34">
        <v>835.55903538991549</v>
      </c>
      <c r="V34">
        <v>266.59501996711299</v>
      </c>
    </row>
    <row r="35" spans="1:22" x14ac:dyDescent="0.25">
      <c r="A35">
        <v>34</v>
      </c>
      <c r="C35" t="s">
        <v>232</v>
      </c>
      <c r="D35" t="s">
        <v>362</v>
      </c>
      <c r="E35">
        <v>516.84642928187782</v>
      </c>
      <c r="F35">
        <v>472.38465302926494</v>
      </c>
      <c r="G35">
        <v>617</v>
      </c>
      <c r="H35">
        <v>481</v>
      </c>
      <c r="I35">
        <v>646.57966978317086</v>
      </c>
      <c r="J35">
        <v>393.15170793775081</v>
      </c>
      <c r="K35">
        <v>593.92540282474636</v>
      </c>
      <c r="L35">
        <v>341.31839091709895</v>
      </c>
      <c r="M35">
        <v>374.34851800278494</v>
      </c>
      <c r="N35">
        <v>455.29519428403643</v>
      </c>
      <c r="O35">
        <v>279.64484810523021</v>
      </c>
      <c r="P35">
        <v>342.23913554146111</v>
      </c>
      <c r="Q35">
        <v>435.47165307340362</v>
      </c>
      <c r="R35">
        <v>457.46080062640698</v>
      </c>
      <c r="S35">
        <v>497.26965236454743</v>
      </c>
      <c r="T35">
        <v>281.61334272962182</v>
      </c>
      <c r="U35">
        <v>730.12214218603197</v>
      </c>
      <c r="V35">
        <v>161.61851068827812</v>
      </c>
    </row>
    <row r="36" spans="1:22" x14ac:dyDescent="0.25">
      <c r="A36">
        <v>35</v>
      </c>
      <c r="C36" t="s">
        <v>232</v>
      </c>
      <c r="D36" t="s">
        <v>363</v>
      </c>
      <c r="E36">
        <v>279.78396658046552</v>
      </c>
      <c r="F36">
        <v>1012.5334246843496</v>
      </c>
      <c r="G36">
        <v>334.00000000000006</v>
      </c>
      <c r="H36">
        <v>1031</v>
      </c>
      <c r="I36">
        <v>350.01233339964199</v>
      </c>
      <c r="J36">
        <v>842.70147792894193</v>
      </c>
      <c r="K36">
        <v>321.50905112393082</v>
      </c>
      <c r="L36">
        <v>731.59929529216015</v>
      </c>
      <c r="M36">
        <v>202.64571314899544</v>
      </c>
      <c r="N36">
        <v>975.90300479592838</v>
      </c>
      <c r="O36">
        <v>206.25978703413719</v>
      </c>
      <c r="P36">
        <v>687.67676767676767</v>
      </c>
      <c r="Q36">
        <v>235.73343942709371</v>
      </c>
      <c r="R36">
        <v>980.5448761867475</v>
      </c>
      <c r="S36">
        <v>366.7749765111181</v>
      </c>
      <c r="T36">
        <v>565.8585858585858</v>
      </c>
      <c r="U36">
        <v>538.52176636392107</v>
      </c>
      <c r="V36">
        <v>324.74747474747477</v>
      </c>
    </row>
    <row r="37" spans="1:22" x14ac:dyDescent="0.25">
      <c r="A37">
        <v>36</v>
      </c>
      <c r="C37" t="s">
        <v>232</v>
      </c>
      <c r="D37" t="s">
        <v>364</v>
      </c>
      <c r="E37">
        <v>193.50328227571117</v>
      </c>
      <c r="F37">
        <v>579.43231868454541</v>
      </c>
      <c r="G37">
        <v>231</v>
      </c>
      <c r="H37">
        <v>590</v>
      </c>
      <c r="I37">
        <v>242.07439824945294</v>
      </c>
      <c r="J37">
        <v>482.24429871782326</v>
      </c>
      <c r="K37">
        <v>222.36105032822758</v>
      </c>
      <c r="L37">
        <v>418.66497014779293</v>
      </c>
      <c r="M37">
        <v>140.15317286652078</v>
      </c>
      <c r="N37">
        <v>558.47019673093871</v>
      </c>
      <c r="O37">
        <v>132.00626370184779</v>
      </c>
      <c r="P37">
        <v>399.01245008221753</v>
      </c>
      <c r="Q37">
        <v>163.03719912472647</v>
      </c>
      <c r="R37">
        <v>561.12655378291083</v>
      </c>
      <c r="S37">
        <v>234.73598496711557</v>
      </c>
      <c r="T37">
        <v>328.32957481794688</v>
      </c>
      <c r="U37">
        <v>344.65393047290951</v>
      </c>
      <c r="V37">
        <v>188.42905802208128</v>
      </c>
    </row>
    <row r="38" spans="1:22" x14ac:dyDescent="0.25">
      <c r="A38">
        <v>37</v>
      </c>
      <c r="C38" t="s">
        <v>232</v>
      </c>
      <c r="D38" t="s">
        <v>365</v>
      </c>
      <c r="E38">
        <v>203.55540083548837</v>
      </c>
      <c r="F38">
        <v>496.93686992267789</v>
      </c>
      <c r="G38">
        <v>243</v>
      </c>
      <c r="H38">
        <v>506</v>
      </c>
      <c r="I38">
        <v>254.64969166500896</v>
      </c>
      <c r="J38">
        <v>413.58578839189585</v>
      </c>
      <c r="K38">
        <v>233.91227372190173</v>
      </c>
      <c r="L38">
        <v>359.05843202505628</v>
      </c>
      <c r="M38">
        <v>147.43385717127512</v>
      </c>
      <c r="N38">
        <v>478.95918567094054</v>
      </c>
      <c r="O38">
        <v>138.95396179141872</v>
      </c>
      <c r="P38">
        <v>329.44514916607943</v>
      </c>
      <c r="Q38">
        <v>171.50666401432267</v>
      </c>
      <c r="R38">
        <v>481.23734951551336</v>
      </c>
      <c r="S38">
        <v>247.0905104917006</v>
      </c>
      <c r="T38">
        <v>271.08574113225279</v>
      </c>
      <c r="U38">
        <v>362.79361102411525</v>
      </c>
      <c r="V38">
        <v>155.57669720460419</v>
      </c>
    </row>
    <row r="39" spans="1:22" x14ac:dyDescent="0.25">
      <c r="A39">
        <v>38</v>
      </c>
      <c r="C39" t="s">
        <v>232</v>
      </c>
      <c r="D39" t="s">
        <v>366</v>
      </c>
      <c r="E39">
        <v>150.78177839665804</v>
      </c>
      <c r="F39">
        <v>347.65939121072722</v>
      </c>
      <c r="G39">
        <v>179.99999999999997</v>
      </c>
      <c r="H39">
        <v>354</v>
      </c>
      <c r="I39">
        <v>188.62940123333993</v>
      </c>
      <c r="J39">
        <v>289.34657923069392</v>
      </c>
      <c r="K39">
        <v>173.26835090511238</v>
      </c>
      <c r="L39">
        <v>251.19898208867573</v>
      </c>
      <c r="M39">
        <v>109.21026457131489</v>
      </c>
      <c r="N39">
        <v>335.08211803856318</v>
      </c>
      <c r="O39">
        <v>96.399310992796742</v>
      </c>
      <c r="P39">
        <v>239.88724453840732</v>
      </c>
      <c r="Q39">
        <v>127.0419733439427</v>
      </c>
      <c r="R39">
        <v>336.67593226974651</v>
      </c>
      <c r="S39">
        <v>171.41904165361728</v>
      </c>
      <c r="T39">
        <v>197.39252995066948</v>
      </c>
      <c r="U39">
        <v>251.68806764797998</v>
      </c>
      <c r="V39">
        <v>113.28400281888653</v>
      </c>
    </row>
    <row r="40" spans="1:22" x14ac:dyDescent="0.25">
      <c r="A40">
        <v>39</v>
      </c>
      <c r="C40" t="s">
        <v>232</v>
      </c>
      <c r="D40" t="s">
        <v>367</v>
      </c>
      <c r="E40">
        <v>127.32683509051124</v>
      </c>
      <c r="F40">
        <v>402.65635705197224</v>
      </c>
      <c r="G40">
        <v>152</v>
      </c>
      <c r="H40">
        <v>410</v>
      </c>
      <c r="I40">
        <v>159.28704993037596</v>
      </c>
      <c r="J40">
        <v>335.1189194479789</v>
      </c>
      <c r="K40">
        <v>146.31549631987269</v>
      </c>
      <c r="L40">
        <v>290.93667417050017</v>
      </c>
      <c r="M40">
        <v>92.222001193554803</v>
      </c>
      <c r="N40">
        <v>388.08945874522857</v>
      </c>
      <c r="O40">
        <v>92.491230817413097</v>
      </c>
      <c r="P40">
        <v>268.67371388301621</v>
      </c>
      <c r="Q40">
        <v>107.27988860155162</v>
      </c>
      <c r="R40">
        <v>389.93540178134486</v>
      </c>
      <c r="S40">
        <v>164.46962104603821</v>
      </c>
      <c r="T40">
        <v>221.07963354474981</v>
      </c>
      <c r="U40">
        <v>241.48449733792674</v>
      </c>
      <c r="V40">
        <v>126.87808315715291</v>
      </c>
    </row>
    <row r="41" spans="1:22" x14ac:dyDescent="0.25">
      <c r="A41">
        <v>40</v>
      </c>
      <c r="C41" t="s">
        <v>232</v>
      </c>
      <c r="D41" t="s">
        <v>368</v>
      </c>
      <c r="E41">
        <v>190.15257608911875</v>
      </c>
      <c r="F41">
        <v>490.0622491925223</v>
      </c>
      <c r="G41">
        <v>227</v>
      </c>
      <c r="H41">
        <v>499</v>
      </c>
      <c r="I41">
        <v>237.88263377760097</v>
      </c>
      <c r="J41">
        <v>407.86424586473527</v>
      </c>
      <c r="K41">
        <v>218.51064253033618</v>
      </c>
      <c r="L41">
        <v>354.09122051482825</v>
      </c>
      <c r="M41">
        <v>137.72627809826935</v>
      </c>
      <c r="N41">
        <v>472.33326808260745</v>
      </c>
      <c r="O41">
        <v>125.49279674287504</v>
      </c>
      <c r="P41">
        <v>336.64176650223163</v>
      </c>
      <c r="Q41">
        <v>160.21404416152777</v>
      </c>
      <c r="R41">
        <v>474.57991582656359</v>
      </c>
      <c r="S41">
        <v>223.1536172878171</v>
      </c>
      <c r="T41">
        <v>277.00751703077287</v>
      </c>
      <c r="U41">
        <v>327.64797995615407</v>
      </c>
      <c r="V41">
        <v>158.97521728917079</v>
      </c>
    </row>
    <row r="42" spans="1:22" x14ac:dyDescent="0.25">
      <c r="A42">
        <v>41</v>
      </c>
      <c r="C42" t="s">
        <v>232</v>
      </c>
      <c r="D42" t="s">
        <v>369</v>
      </c>
      <c r="E42">
        <v>258.0043763676149</v>
      </c>
      <c r="F42">
        <v>630.50092982284423</v>
      </c>
      <c r="G42">
        <v>308</v>
      </c>
      <c r="H42">
        <v>641.99999999999989</v>
      </c>
      <c r="I42">
        <v>322.76586433260394</v>
      </c>
      <c r="J42">
        <v>524.74718606244494</v>
      </c>
      <c r="K42">
        <v>296.48140043763675</v>
      </c>
      <c r="L42">
        <v>455.56425565234406</v>
      </c>
      <c r="M42">
        <v>186.87089715536104</v>
      </c>
      <c r="N42">
        <v>607.69129881569927</v>
      </c>
      <c r="O42">
        <v>169.78437206388975</v>
      </c>
      <c r="P42">
        <v>430.19779187221047</v>
      </c>
      <c r="Q42">
        <v>217.38293216630197</v>
      </c>
      <c r="R42">
        <v>610.58177547225205</v>
      </c>
      <c r="S42">
        <v>301.91371750704667</v>
      </c>
      <c r="T42">
        <v>353.99060371153394</v>
      </c>
      <c r="U42">
        <v>443.28844347009084</v>
      </c>
      <c r="V42">
        <v>203.15597838853651</v>
      </c>
    </row>
    <row r="43" spans="1:22" x14ac:dyDescent="0.25">
      <c r="A43">
        <v>42</v>
      </c>
      <c r="C43" t="s">
        <v>232</v>
      </c>
      <c r="D43" t="s">
        <v>370</v>
      </c>
      <c r="E43">
        <v>109.73562761090113</v>
      </c>
      <c r="F43">
        <v>455.68914554174415</v>
      </c>
      <c r="G43">
        <v>131</v>
      </c>
      <c r="H43">
        <v>464</v>
      </c>
      <c r="I43">
        <v>137.28028645315297</v>
      </c>
      <c r="J43">
        <v>379.2565332289322</v>
      </c>
      <c r="K43">
        <v>126.1008553809429</v>
      </c>
      <c r="L43">
        <v>329.25516296368801</v>
      </c>
      <c r="M43">
        <v>79.480803660234727</v>
      </c>
      <c r="N43">
        <v>439.20368014094157</v>
      </c>
      <c r="O43">
        <v>84.2408393360476</v>
      </c>
      <c r="P43">
        <v>310.2541696030068</v>
      </c>
      <c r="Q43">
        <v>92.458325044758297</v>
      </c>
      <c r="R43">
        <v>441.29274738181465</v>
      </c>
      <c r="S43">
        <v>149.79862198559348</v>
      </c>
      <c r="T43">
        <v>255.29433873619919</v>
      </c>
      <c r="U43">
        <v>219.94362668336987</v>
      </c>
      <c r="V43">
        <v>146.51397697909326</v>
      </c>
    </row>
    <row r="44" spans="1:22" x14ac:dyDescent="0.25">
      <c r="A44">
        <v>43</v>
      </c>
      <c r="C44" t="s">
        <v>232</v>
      </c>
      <c r="D44" t="s">
        <v>371</v>
      </c>
      <c r="E44">
        <v>112.24865725084544</v>
      </c>
      <c r="F44">
        <v>316.23255358715863</v>
      </c>
      <c r="G44">
        <v>134</v>
      </c>
      <c r="H44">
        <v>322</v>
      </c>
      <c r="I44">
        <v>140.42410980704199</v>
      </c>
      <c r="J44">
        <v>263.19095624938825</v>
      </c>
      <c r="K44">
        <v>128.98866122936147</v>
      </c>
      <c r="L44">
        <v>228.49172947049036</v>
      </c>
      <c r="M44">
        <v>81.300974736423314</v>
      </c>
      <c r="N44">
        <v>304.7922090633258</v>
      </c>
      <c r="O44">
        <v>77.293141246476665</v>
      </c>
      <c r="P44">
        <v>214.29927178764387</v>
      </c>
      <c r="Q44">
        <v>94.575691267157353</v>
      </c>
      <c r="R44">
        <v>306.24194969169031</v>
      </c>
      <c r="S44">
        <v>137.44409646100846</v>
      </c>
      <c r="T44">
        <v>176.3373267559314</v>
      </c>
      <c r="U44">
        <v>201.8039461321641</v>
      </c>
      <c r="V44">
        <v>101.20037585153864</v>
      </c>
    </row>
    <row r="45" spans="1:22" x14ac:dyDescent="0.25">
      <c r="A45">
        <v>44</v>
      </c>
      <c r="C45" t="s">
        <v>232</v>
      </c>
      <c r="D45" t="s">
        <v>372</v>
      </c>
      <c r="E45">
        <v>153.29480803660235</v>
      </c>
      <c r="F45">
        <v>489.08016051678572</v>
      </c>
      <c r="G45">
        <v>183</v>
      </c>
      <c r="H45">
        <v>498</v>
      </c>
      <c r="I45">
        <v>191.77322458722898</v>
      </c>
      <c r="J45">
        <v>407.04688264656943</v>
      </c>
      <c r="K45">
        <v>176.15615675353095</v>
      </c>
      <c r="L45">
        <v>353.38161887050995</v>
      </c>
      <c r="M45">
        <v>111.0304356475035</v>
      </c>
      <c r="N45">
        <v>471.38670842713123</v>
      </c>
      <c r="O45">
        <v>117.24240526150956</v>
      </c>
      <c r="P45">
        <v>316.6511627906977</v>
      </c>
      <c r="Q45">
        <v>129.15933956634177</v>
      </c>
      <c r="R45">
        <v>473.62885387099931</v>
      </c>
      <c r="S45">
        <v>208.4826182273724</v>
      </c>
      <c r="T45">
        <v>260.55813953488371</v>
      </c>
      <c r="U45">
        <v>306.10710930159729</v>
      </c>
      <c r="V45">
        <v>149.53488372093022</v>
      </c>
    </row>
    <row r="46" spans="1:22" x14ac:dyDescent="0.25">
      <c r="A46">
        <v>45</v>
      </c>
      <c r="C46" t="s">
        <v>232</v>
      </c>
      <c r="D46" t="s">
        <v>373</v>
      </c>
      <c r="E46">
        <v>131.51521782375175</v>
      </c>
      <c r="F46">
        <v>436.04737202701381</v>
      </c>
      <c r="G46">
        <v>157</v>
      </c>
      <c r="H46">
        <v>444</v>
      </c>
      <c r="I46">
        <v>164.52675552019096</v>
      </c>
      <c r="J46">
        <v>362.90926886561613</v>
      </c>
      <c r="K46">
        <v>151.12850606723691</v>
      </c>
      <c r="L46">
        <v>315.06313007732211</v>
      </c>
      <c r="M46">
        <v>95.255619653869104</v>
      </c>
      <c r="N46">
        <v>420.27248703141822</v>
      </c>
      <c r="O46">
        <v>101.17585342937677</v>
      </c>
      <c r="P46">
        <v>283.86657270378203</v>
      </c>
      <c r="Q46">
        <v>110.80883230555003</v>
      </c>
      <c r="R46">
        <v>422.27150827052952</v>
      </c>
      <c r="S46">
        <v>179.9127779517695</v>
      </c>
      <c r="T46">
        <v>233.58116044162557</v>
      </c>
      <c r="U46">
        <v>264.15909802693392</v>
      </c>
      <c r="V46">
        <v>134.05273666901573</v>
      </c>
    </row>
    <row r="47" spans="1:22" x14ac:dyDescent="0.25">
      <c r="A47">
        <v>46</v>
      </c>
      <c r="C47" t="s">
        <v>232</v>
      </c>
      <c r="D47" t="s">
        <v>374</v>
      </c>
      <c r="E47">
        <v>283.97234931370599</v>
      </c>
      <c r="F47">
        <v>939.85886267984722</v>
      </c>
      <c r="G47">
        <v>339</v>
      </c>
      <c r="H47">
        <v>956.99999999999989</v>
      </c>
      <c r="I47">
        <v>355.25203898945693</v>
      </c>
      <c r="J47">
        <v>782.21659978467255</v>
      </c>
      <c r="K47">
        <v>326.32206087129504</v>
      </c>
      <c r="L47">
        <v>679.08877361260636</v>
      </c>
      <c r="M47">
        <v>205.67933160930974</v>
      </c>
      <c r="N47">
        <v>905.85759029069197</v>
      </c>
      <c r="O47">
        <v>209.73363607892267</v>
      </c>
      <c r="P47">
        <v>626.9053323937045</v>
      </c>
      <c r="Q47">
        <v>239.26238313109212</v>
      </c>
      <c r="R47">
        <v>910.16629147499259</v>
      </c>
      <c r="S47">
        <v>372.95223927341061</v>
      </c>
      <c r="T47">
        <v>515.85247827108287</v>
      </c>
      <c r="U47">
        <v>547.591606639524</v>
      </c>
      <c r="V47">
        <v>296.04886070002351</v>
      </c>
    </row>
    <row r="48" spans="1:22" x14ac:dyDescent="0.25">
      <c r="A48">
        <v>47</v>
      </c>
      <c r="C48" t="s">
        <v>232</v>
      </c>
      <c r="D48" t="s">
        <v>375</v>
      </c>
      <c r="E48">
        <v>404.59777203103243</v>
      </c>
      <c r="F48">
        <v>474.34883038073798</v>
      </c>
      <c r="G48">
        <v>483</v>
      </c>
      <c r="H48">
        <v>482.99999999999994</v>
      </c>
      <c r="I48">
        <v>506.15555997612893</v>
      </c>
      <c r="J48">
        <v>394.78643437408238</v>
      </c>
      <c r="K48">
        <v>464.93674159538494</v>
      </c>
      <c r="L48">
        <v>342.73759420573549</v>
      </c>
      <c r="M48">
        <v>293.04754326636169</v>
      </c>
      <c r="N48">
        <v>457.1883135949887</v>
      </c>
      <c r="O48">
        <v>230.57673034763545</v>
      </c>
      <c r="P48">
        <v>329.44514916607943</v>
      </c>
      <c r="Q48">
        <v>340.89596180624631</v>
      </c>
      <c r="R48">
        <v>459.36292453753543</v>
      </c>
      <c r="S48">
        <v>410.01581584716564</v>
      </c>
      <c r="T48">
        <v>271.08574113225279</v>
      </c>
      <c r="U48">
        <v>602.01064829314123</v>
      </c>
      <c r="V48">
        <v>155.57669720460419</v>
      </c>
    </row>
    <row r="49" spans="1:22" x14ac:dyDescent="0.25">
      <c r="A49">
        <v>48</v>
      </c>
      <c r="C49" t="s">
        <v>233</v>
      </c>
      <c r="D49" t="s">
        <v>376</v>
      </c>
      <c r="E49">
        <v>390.98827977315688</v>
      </c>
      <c r="F49">
        <v>557.29166666666663</v>
      </c>
      <c r="G49">
        <v>458</v>
      </c>
      <c r="H49">
        <v>535</v>
      </c>
      <c r="I49">
        <v>669.94404536861998</v>
      </c>
      <c r="J49">
        <v>457.55817099567099</v>
      </c>
      <c r="K49">
        <v>309.95085066162568</v>
      </c>
      <c r="L49">
        <v>522.55140692640691</v>
      </c>
      <c r="M49">
        <v>336.61701323251418</v>
      </c>
      <c r="N49">
        <v>542.23755411255411</v>
      </c>
      <c r="O49">
        <v>394.91783216783216</v>
      </c>
      <c r="P49">
        <v>377.50429700928152</v>
      </c>
      <c r="Q49">
        <v>383.88884688090735</v>
      </c>
      <c r="R49">
        <v>523.13041125541122</v>
      </c>
      <c r="S49">
        <v>535.84149184149192</v>
      </c>
      <c r="T49">
        <v>317.1619113097284</v>
      </c>
      <c r="U49">
        <v>684.39160839160843</v>
      </c>
      <c r="V49">
        <v>185.54554829838432</v>
      </c>
    </row>
    <row r="50" spans="1:22" x14ac:dyDescent="0.25">
      <c r="A50">
        <v>49</v>
      </c>
      <c r="C50" t="s">
        <v>233</v>
      </c>
      <c r="D50" t="s">
        <v>377</v>
      </c>
      <c r="E50">
        <v>387.57353497164456</v>
      </c>
      <c r="F50">
        <v>617.70833333333337</v>
      </c>
      <c r="G50">
        <v>454</v>
      </c>
      <c r="H50">
        <v>593</v>
      </c>
      <c r="I50">
        <v>664.09300567107744</v>
      </c>
      <c r="J50">
        <v>507.16260822510822</v>
      </c>
      <c r="K50">
        <v>307.24385633270322</v>
      </c>
      <c r="L50">
        <v>579.20183982683977</v>
      </c>
      <c r="M50">
        <v>333.67712665406424</v>
      </c>
      <c r="N50">
        <v>601.02218614718618</v>
      </c>
      <c r="O50">
        <v>408.10489510489509</v>
      </c>
      <c r="P50">
        <v>408.66620831900997</v>
      </c>
      <c r="Q50">
        <v>380.53610586011342</v>
      </c>
      <c r="R50">
        <v>579.84361471861473</v>
      </c>
      <c r="S50">
        <v>553.7342657342657</v>
      </c>
      <c r="T50">
        <v>343.34272946029563</v>
      </c>
      <c r="U50">
        <v>707.2447552447552</v>
      </c>
      <c r="V50">
        <v>200.86180818150567</v>
      </c>
    </row>
    <row r="51" spans="1:22" x14ac:dyDescent="0.25">
      <c r="A51">
        <v>50</v>
      </c>
      <c r="C51" t="s">
        <v>233</v>
      </c>
      <c r="D51" t="s">
        <v>378</v>
      </c>
      <c r="E51">
        <v>434.52627599243857</v>
      </c>
      <c r="F51">
        <v>748.95833333333337</v>
      </c>
      <c r="G51">
        <v>509</v>
      </c>
      <c r="H51">
        <v>719</v>
      </c>
      <c r="I51">
        <v>744.54480151228734</v>
      </c>
      <c r="J51">
        <v>614.92397186147184</v>
      </c>
      <c r="K51">
        <v>344.46502835538752</v>
      </c>
      <c r="L51">
        <v>702.27002164502164</v>
      </c>
      <c r="M51">
        <v>374.10056710775046</v>
      </c>
      <c r="N51">
        <v>728.72673160173156</v>
      </c>
      <c r="O51">
        <v>436.5611888111888</v>
      </c>
      <c r="P51">
        <v>533.31385355792361</v>
      </c>
      <c r="Q51">
        <v>426.63629489603022</v>
      </c>
      <c r="R51">
        <v>703.04816017316011</v>
      </c>
      <c r="S51">
        <v>592.34498834498834</v>
      </c>
      <c r="T51">
        <v>448.06600206256445</v>
      </c>
      <c r="U51">
        <v>756.55944055944053</v>
      </c>
      <c r="V51">
        <v>262.12684771399103</v>
      </c>
    </row>
    <row r="52" spans="1:22" x14ac:dyDescent="0.25">
      <c r="A52">
        <v>51</v>
      </c>
      <c r="C52" t="s">
        <v>233</v>
      </c>
      <c r="D52" t="s">
        <v>379</v>
      </c>
      <c r="E52">
        <v>340.62079395085067</v>
      </c>
      <c r="F52">
        <v>685.41666666666674</v>
      </c>
      <c r="G52">
        <v>399.00000000000006</v>
      </c>
      <c r="H52">
        <v>658</v>
      </c>
      <c r="I52">
        <v>583.64120982986776</v>
      </c>
      <c r="J52">
        <v>562.75378787878788</v>
      </c>
      <c r="K52">
        <v>270.02268431001892</v>
      </c>
      <c r="L52">
        <v>642.68939393939399</v>
      </c>
      <c r="M52">
        <v>293.25368620037813</v>
      </c>
      <c r="N52">
        <v>666.90151515151513</v>
      </c>
      <c r="O52">
        <v>387.28321678321674</v>
      </c>
      <c r="P52">
        <v>444.27982124441394</v>
      </c>
      <c r="Q52">
        <v>334.43591682419662</v>
      </c>
      <c r="R52">
        <v>643.40151515151513</v>
      </c>
      <c r="S52">
        <v>525.48251748251744</v>
      </c>
      <c r="T52">
        <v>373.26366448951529</v>
      </c>
      <c r="U52">
        <v>671.16083916083915</v>
      </c>
      <c r="V52">
        <v>218.36610519078724</v>
      </c>
    </row>
    <row r="53" spans="1:22" x14ac:dyDescent="0.25">
      <c r="A53">
        <v>52</v>
      </c>
      <c r="C53" t="s">
        <v>233</v>
      </c>
      <c r="D53" t="s">
        <v>380</v>
      </c>
      <c r="E53">
        <v>347.45028355387524</v>
      </c>
      <c r="F53">
        <v>614.58333333333326</v>
      </c>
      <c r="G53">
        <v>407</v>
      </c>
      <c r="H53">
        <v>590</v>
      </c>
      <c r="I53">
        <v>595.34328922495274</v>
      </c>
      <c r="J53">
        <v>504.59686147186147</v>
      </c>
      <c r="K53">
        <v>275.4366729678639</v>
      </c>
      <c r="L53">
        <v>576.27164502164499</v>
      </c>
      <c r="M53">
        <v>299.13345935727784</v>
      </c>
      <c r="N53">
        <v>597.9816017316017</v>
      </c>
      <c r="O53">
        <v>377.56643356643355</v>
      </c>
      <c r="P53">
        <v>403.32416638019942</v>
      </c>
      <c r="Q53">
        <v>341.14139886578448</v>
      </c>
      <c r="R53">
        <v>576.91017316017314</v>
      </c>
      <c r="S53">
        <v>512.29836829836825</v>
      </c>
      <c r="T53">
        <v>338.8545892059127</v>
      </c>
      <c r="U53">
        <v>654.32167832167829</v>
      </c>
      <c r="V53">
        <v>198.23616363011345</v>
      </c>
    </row>
    <row r="54" spans="1:22" x14ac:dyDescent="0.25">
      <c r="A54">
        <v>53</v>
      </c>
      <c r="C54" t="s">
        <v>233</v>
      </c>
      <c r="D54" t="s">
        <v>381</v>
      </c>
      <c r="E54">
        <v>356.84083175803397</v>
      </c>
      <c r="F54">
        <v>626.04166666666674</v>
      </c>
      <c r="G54">
        <v>417.99999999999994</v>
      </c>
      <c r="H54">
        <v>601</v>
      </c>
      <c r="I54">
        <v>611.43364839319463</v>
      </c>
      <c r="J54">
        <v>514.0045995670996</v>
      </c>
      <c r="K54">
        <v>282.88090737240071</v>
      </c>
      <c r="L54">
        <v>587.01569264069269</v>
      </c>
      <c r="M54">
        <v>307.21814744801509</v>
      </c>
      <c r="N54">
        <v>609.13041125541133</v>
      </c>
      <c r="O54">
        <v>377.56643356643355</v>
      </c>
      <c r="P54">
        <v>422.9116534891715</v>
      </c>
      <c r="Q54">
        <v>350.36143667296784</v>
      </c>
      <c r="R54">
        <v>587.66612554112555</v>
      </c>
      <c r="S54">
        <v>512.29836829836825</v>
      </c>
      <c r="T54">
        <v>355.31110347198347</v>
      </c>
      <c r="U54">
        <v>654.32167832167829</v>
      </c>
      <c r="V54">
        <v>207.86352698521827</v>
      </c>
    </row>
    <row r="55" spans="1:22" x14ac:dyDescent="0.25">
      <c r="A55">
        <v>54</v>
      </c>
      <c r="C55" t="s">
        <v>234</v>
      </c>
      <c r="D55" t="s">
        <v>382</v>
      </c>
      <c r="E55">
        <v>60.969676994067235</v>
      </c>
      <c r="F55">
        <v>100.22425773847127</v>
      </c>
      <c r="G55">
        <v>73</v>
      </c>
      <c r="H55">
        <v>105</v>
      </c>
      <c r="I55">
        <v>92.729729729729726</v>
      </c>
      <c r="J55">
        <v>94.486734049273537</v>
      </c>
      <c r="K55">
        <v>84.30850362557679</v>
      </c>
      <c r="L55">
        <v>78.998736576121289</v>
      </c>
      <c r="M55">
        <v>46.244561634805535</v>
      </c>
      <c r="N55">
        <v>101.78300694883134</v>
      </c>
      <c r="O55">
        <v>58.752235665439244</v>
      </c>
      <c r="P55">
        <v>78.117181883537015</v>
      </c>
      <c r="Q55">
        <v>60.247857613711275</v>
      </c>
      <c r="R55">
        <v>102.97694251421352</v>
      </c>
      <c r="S55">
        <v>81.885323513940023</v>
      </c>
      <c r="T55">
        <v>68.317757009345797</v>
      </c>
      <c r="U55">
        <v>110.0515518148343</v>
      </c>
      <c r="V55">
        <v>48.22429906542056</v>
      </c>
    </row>
    <row r="56" spans="1:22" x14ac:dyDescent="0.25">
      <c r="A56">
        <v>55</v>
      </c>
      <c r="C56" t="s">
        <v>234</v>
      </c>
      <c r="D56" t="s">
        <v>383</v>
      </c>
      <c r="E56">
        <v>64.310481212920237</v>
      </c>
      <c r="F56">
        <v>56.316487681617183</v>
      </c>
      <c r="G56">
        <v>77</v>
      </c>
      <c r="H56">
        <v>59</v>
      </c>
      <c r="I56">
        <v>97.810810810810807</v>
      </c>
      <c r="J56">
        <v>53.092545799115605</v>
      </c>
      <c r="K56">
        <v>88.928147659854972</v>
      </c>
      <c r="L56">
        <v>44.389766266582441</v>
      </c>
      <c r="M56">
        <v>48.77851021753461</v>
      </c>
      <c r="N56">
        <v>57.192356285533798</v>
      </c>
      <c r="O56">
        <v>53.004734350341927</v>
      </c>
      <c r="P56">
        <v>48.141984184040261</v>
      </c>
      <c r="Q56">
        <v>63.549110085695453</v>
      </c>
      <c r="R56">
        <v>57.8632343651295</v>
      </c>
      <c r="S56">
        <v>73.874802735402426</v>
      </c>
      <c r="T56">
        <v>42.10280373831776</v>
      </c>
      <c r="U56">
        <v>99.285639137296158</v>
      </c>
      <c r="V56">
        <v>29.719626168224298</v>
      </c>
    </row>
    <row r="57" spans="1:22" x14ac:dyDescent="0.25">
      <c r="A57">
        <v>56</v>
      </c>
      <c r="C57" t="s">
        <v>234</v>
      </c>
      <c r="D57" t="s">
        <v>384</v>
      </c>
      <c r="E57">
        <v>160.35860250494397</v>
      </c>
      <c r="F57">
        <v>255.81048641819334</v>
      </c>
      <c r="G57">
        <v>192</v>
      </c>
      <c r="H57">
        <v>268</v>
      </c>
      <c r="I57">
        <v>243.8918918918919</v>
      </c>
      <c r="J57">
        <v>241.16614024005057</v>
      </c>
      <c r="K57">
        <v>221.74291364535267</v>
      </c>
      <c r="L57">
        <v>201.63487049905245</v>
      </c>
      <c r="M57">
        <v>121.62953197099539</v>
      </c>
      <c r="N57">
        <v>259.78900821225523</v>
      </c>
      <c r="O57">
        <v>157.09836927932665</v>
      </c>
      <c r="P57">
        <v>194.38461538461539</v>
      </c>
      <c r="Q57">
        <v>158.46011865524062</v>
      </c>
      <c r="R57">
        <v>262.83638660770691</v>
      </c>
      <c r="S57">
        <v>218.95423461336136</v>
      </c>
      <c r="T57">
        <v>170</v>
      </c>
      <c r="U57">
        <v>294.2682798527091</v>
      </c>
      <c r="V57">
        <v>120</v>
      </c>
    </row>
    <row r="58" spans="1:22" x14ac:dyDescent="0.25">
      <c r="A58">
        <v>57</v>
      </c>
      <c r="C58" t="s">
        <v>234</v>
      </c>
      <c r="D58" t="s">
        <v>385</v>
      </c>
      <c r="E58">
        <v>83.520105471324982</v>
      </c>
      <c r="F58">
        <v>272.99178774478838</v>
      </c>
      <c r="G58">
        <v>100</v>
      </c>
      <c r="H58">
        <v>286</v>
      </c>
      <c r="I58">
        <v>127.02702702702702</v>
      </c>
      <c r="J58">
        <v>257.36386607706885</v>
      </c>
      <c r="K58">
        <v>115.4911008569545</v>
      </c>
      <c r="L58">
        <v>215.17751105495893</v>
      </c>
      <c r="M58">
        <v>63.348714568226761</v>
      </c>
      <c r="N58">
        <v>277.2375236891977</v>
      </c>
      <c r="O58">
        <v>90.044187269857972</v>
      </c>
      <c r="P58">
        <v>222.54313443565781</v>
      </c>
      <c r="Q58">
        <v>82.531311799604481</v>
      </c>
      <c r="R58">
        <v>280.48957675300062</v>
      </c>
      <c r="S58">
        <v>125.49815886375592</v>
      </c>
      <c r="T58">
        <v>194.62616822429908</v>
      </c>
      <c r="U58">
        <v>168.66596528143083</v>
      </c>
      <c r="V58">
        <v>137.38317757009347</v>
      </c>
    </row>
    <row r="59" spans="1:22" x14ac:dyDescent="0.25">
      <c r="A59">
        <v>58</v>
      </c>
      <c r="C59" t="s">
        <v>234</v>
      </c>
      <c r="D59" t="s">
        <v>386</v>
      </c>
      <c r="E59">
        <v>99.388925510876732</v>
      </c>
      <c r="F59">
        <v>114.54200884396715</v>
      </c>
      <c r="G59">
        <v>119</v>
      </c>
      <c r="H59">
        <v>120.00000000000001</v>
      </c>
      <c r="I59">
        <v>151.16216216216216</v>
      </c>
      <c r="J59">
        <v>107.98483891345548</v>
      </c>
      <c r="K59">
        <v>137.43441001977587</v>
      </c>
      <c r="L59">
        <v>90.284270372710054</v>
      </c>
      <c r="M59">
        <v>75.384970336189852</v>
      </c>
      <c r="N59">
        <v>116.32343651295011</v>
      </c>
      <c r="O59">
        <v>90.044187269857972</v>
      </c>
      <c r="P59">
        <v>89.017253774263125</v>
      </c>
      <c r="Q59">
        <v>98.212261041529331</v>
      </c>
      <c r="R59">
        <v>117.68793430195832</v>
      </c>
      <c r="S59">
        <v>125.49815886375592</v>
      </c>
      <c r="T59">
        <v>77.850467289719631</v>
      </c>
      <c r="U59">
        <v>168.66596528143083</v>
      </c>
      <c r="V59">
        <v>54.953271028037385</v>
      </c>
    </row>
    <row r="60" spans="1:22" x14ac:dyDescent="0.25">
      <c r="A60">
        <v>59</v>
      </c>
      <c r="C60" t="s">
        <v>234</v>
      </c>
      <c r="D60" t="s">
        <v>387</v>
      </c>
      <c r="E60">
        <v>34.243243243243242</v>
      </c>
      <c r="F60">
        <v>87.815540113708153</v>
      </c>
      <c r="G60">
        <v>41</v>
      </c>
      <c r="H60">
        <v>92</v>
      </c>
      <c r="I60">
        <v>52.081081081081081</v>
      </c>
      <c r="J60">
        <v>82.788376500315849</v>
      </c>
      <c r="K60">
        <v>47.351351351351354</v>
      </c>
      <c r="L60">
        <v>69.217940619077694</v>
      </c>
      <c r="M60">
        <v>25.972972972972975</v>
      </c>
      <c r="N60">
        <v>89.181301326595076</v>
      </c>
      <c r="O60">
        <v>33.846396633350864</v>
      </c>
      <c r="P60">
        <v>72.667145938173974</v>
      </c>
      <c r="Q60">
        <v>33.837837837837839</v>
      </c>
      <c r="R60">
        <v>90.227416298168038</v>
      </c>
      <c r="S60">
        <v>47.173066806943716</v>
      </c>
      <c r="T60">
        <v>63.55140186915888</v>
      </c>
      <c r="U60">
        <v>63.399263545502365</v>
      </c>
      <c r="V60">
        <v>44.859813084112147</v>
      </c>
    </row>
    <row r="61" spans="1:22" x14ac:dyDescent="0.25">
      <c r="A61">
        <v>60</v>
      </c>
      <c r="C61" t="s">
        <v>234</v>
      </c>
      <c r="D61" t="s">
        <v>388</v>
      </c>
      <c r="E61">
        <v>99.388925510876732</v>
      </c>
      <c r="F61">
        <v>405.669614655717</v>
      </c>
      <c r="G61">
        <v>119</v>
      </c>
      <c r="H61">
        <v>425</v>
      </c>
      <c r="I61">
        <v>151.16216216216216</v>
      </c>
      <c r="J61">
        <v>382.44630448515477</v>
      </c>
      <c r="K61">
        <v>137.43441001977587</v>
      </c>
      <c r="L61">
        <v>319.75679090334808</v>
      </c>
      <c r="M61">
        <v>75.384970336189852</v>
      </c>
      <c r="N61">
        <v>411.97883765003161</v>
      </c>
      <c r="O61">
        <v>102.81641241451868</v>
      </c>
      <c r="P61">
        <v>347.89396117900793</v>
      </c>
      <c r="Q61">
        <v>98.212261041529331</v>
      </c>
      <c r="R61">
        <v>416.81143398610232</v>
      </c>
      <c r="S61">
        <v>143.29931614939505</v>
      </c>
      <c r="T61">
        <v>304.25233644859816</v>
      </c>
      <c r="U61">
        <v>192.59021567596002</v>
      </c>
      <c r="V61">
        <v>214.76635514018693</v>
      </c>
    </row>
    <row r="62" spans="1:22" x14ac:dyDescent="0.25">
      <c r="A62">
        <v>61</v>
      </c>
      <c r="C62" t="s">
        <v>234</v>
      </c>
      <c r="D62" t="s">
        <v>389</v>
      </c>
      <c r="E62">
        <v>112.75214238628872</v>
      </c>
      <c r="F62">
        <v>290.17308907138346</v>
      </c>
      <c r="G62">
        <v>135</v>
      </c>
      <c r="H62">
        <v>304</v>
      </c>
      <c r="I62">
        <v>171.48648648648648</v>
      </c>
      <c r="J62">
        <v>273.56159191408716</v>
      </c>
      <c r="K62">
        <v>155.91298615688859</v>
      </c>
      <c r="L62">
        <v>228.72015161086546</v>
      </c>
      <c r="M62">
        <v>85.520764667106135</v>
      </c>
      <c r="N62">
        <v>294.68603916614023</v>
      </c>
      <c r="O62">
        <v>125.16780641767491</v>
      </c>
      <c r="P62">
        <v>220.72645578720346</v>
      </c>
      <c r="Q62">
        <v>111.41727092946606</v>
      </c>
      <c r="R62">
        <v>298.14276689829438</v>
      </c>
      <c r="S62">
        <v>174.45134139926353</v>
      </c>
      <c r="T62">
        <v>193.03738317757009</v>
      </c>
      <c r="U62">
        <v>234.4576538663861</v>
      </c>
      <c r="V62">
        <v>136.26168224299067</v>
      </c>
    </row>
    <row r="63" spans="1:22" x14ac:dyDescent="0.25">
      <c r="A63">
        <v>62</v>
      </c>
      <c r="C63" t="s">
        <v>234</v>
      </c>
      <c r="D63" t="s">
        <v>390</v>
      </c>
      <c r="E63">
        <v>133.63216875411996</v>
      </c>
      <c r="F63">
        <v>195.67593177511054</v>
      </c>
      <c r="G63">
        <v>160</v>
      </c>
      <c r="H63">
        <v>205</v>
      </c>
      <c r="I63">
        <v>203.24324324324323</v>
      </c>
      <c r="J63">
        <v>184.47409981048642</v>
      </c>
      <c r="K63">
        <v>184.78576137112722</v>
      </c>
      <c r="L63">
        <v>154.23562855337966</v>
      </c>
      <c r="M63">
        <v>101.35794330916282</v>
      </c>
      <c r="N63">
        <v>198.71920404295642</v>
      </c>
      <c r="O63">
        <v>116.86586007364544</v>
      </c>
      <c r="P63">
        <v>165.31775700934577</v>
      </c>
      <c r="Q63">
        <v>132.05009887936717</v>
      </c>
      <c r="R63">
        <v>201.05022109917877</v>
      </c>
      <c r="S63">
        <v>162.8805891635981</v>
      </c>
      <c r="T63">
        <v>144.57943925233644</v>
      </c>
      <c r="U63">
        <v>218.90689110994211</v>
      </c>
      <c r="V63">
        <v>102.05607476635512</v>
      </c>
    </row>
    <row r="64" spans="1:22" x14ac:dyDescent="0.25">
      <c r="A64">
        <v>63</v>
      </c>
      <c r="C64" t="s">
        <v>234</v>
      </c>
      <c r="D64" t="s">
        <v>391</v>
      </c>
      <c r="E64">
        <v>112.75214238628872</v>
      </c>
      <c r="F64">
        <v>154.63171193935565</v>
      </c>
      <c r="G64">
        <v>135</v>
      </c>
      <c r="H64">
        <v>162</v>
      </c>
      <c r="I64">
        <v>171.48648648648648</v>
      </c>
      <c r="J64">
        <v>145.77953253316485</v>
      </c>
      <c r="K64">
        <v>155.91298615688859</v>
      </c>
      <c r="L64">
        <v>121.88376500315856</v>
      </c>
      <c r="M64">
        <v>85.520764667106135</v>
      </c>
      <c r="N64">
        <v>157.03663929248262</v>
      </c>
      <c r="O64">
        <v>97.707522356654394</v>
      </c>
      <c r="P64">
        <v>130.80086268871315</v>
      </c>
      <c r="Q64">
        <v>111.41727092946606</v>
      </c>
      <c r="R64">
        <v>158.8787113076437</v>
      </c>
      <c r="S64">
        <v>136.1788532351394</v>
      </c>
      <c r="T64">
        <v>114.39252336448598</v>
      </c>
      <c r="U64">
        <v>183.02051551814836</v>
      </c>
      <c r="V64">
        <v>80.747663551401871</v>
      </c>
    </row>
    <row r="65" spans="1:22" x14ac:dyDescent="0.25">
      <c r="A65">
        <v>64</v>
      </c>
      <c r="C65" t="s">
        <v>234</v>
      </c>
      <c r="D65" t="s">
        <v>392</v>
      </c>
      <c r="E65">
        <v>105.23533289386948</v>
      </c>
      <c r="F65">
        <v>364.62539481996208</v>
      </c>
      <c r="G65">
        <v>126</v>
      </c>
      <c r="H65">
        <v>382</v>
      </c>
      <c r="I65">
        <v>160.05405405405406</v>
      </c>
      <c r="J65">
        <v>343.75173720783323</v>
      </c>
      <c r="K65">
        <v>145.51878707976269</v>
      </c>
      <c r="L65">
        <v>287.40492735312699</v>
      </c>
      <c r="M65">
        <v>79.81938035596572</v>
      </c>
      <c r="N65">
        <v>370.29627289955778</v>
      </c>
      <c r="O65">
        <v>90.044187269857972</v>
      </c>
      <c r="P65">
        <v>333.36053199137314</v>
      </c>
      <c r="Q65">
        <v>103.98945286750165</v>
      </c>
      <c r="R65">
        <v>374.63992419456724</v>
      </c>
      <c r="S65">
        <v>125.49815886375592</v>
      </c>
      <c r="T65">
        <v>291.54205607476638</v>
      </c>
      <c r="U65">
        <v>168.66596528143083</v>
      </c>
      <c r="V65">
        <v>205.79439252336451</v>
      </c>
    </row>
    <row r="66" spans="1:22" x14ac:dyDescent="0.25">
      <c r="A66">
        <v>65</v>
      </c>
      <c r="C66" t="s">
        <v>234</v>
      </c>
      <c r="D66" t="s">
        <v>393</v>
      </c>
      <c r="E66">
        <v>49.27686222808174</v>
      </c>
      <c r="F66">
        <v>182.31269740998104</v>
      </c>
      <c r="G66">
        <v>59</v>
      </c>
      <c r="H66">
        <v>191</v>
      </c>
      <c r="I66">
        <v>74.945945945945951</v>
      </c>
      <c r="J66">
        <v>171.87586860391662</v>
      </c>
      <c r="K66">
        <v>68.139749505603163</v>
      </c>
      <c r="L66">
        <v>143.7024636765635</v>
      </c>
      <c r="M66">
        <v>37.375741595253793</v>
      </c>
      <c r="N66">
        <v>185.14813644977889</v>
      </c>
      <c r="O66">
        <v>53.004734350341927</v>
      </c>
      <c r="P66">
        <v>151.69266714593817</v>
      </c>
      <c r="Q66">
        <v>48.693473961766649</v>
      </c>
      <c r="R66">
        <v>187.31996209728362</v>
      </c>
      <c r="S66">
        <v>73.874802735402426</v>
      </c>
      <c r="T66">
        <v>132.66355140186917</v>
      </c>
      <c r="U66">
        <v>99.285639137296158</v>
      </c>
      <c r="V66">
        <v>93.644859813084111</v>
      </c>
    </row>
    <row r="67" spans="1:22" x14ac:dyDescent="0.25">
      <c r="A67">
        <v>66</v>
      </c>
      <c r="C67" t="s">
        <v>234</v>
      </c>
      <c r="D67" t="s">
        <v>394</v>
      </c>
      <c r="E67">
        <v>85.190507580751486</v>
      </c>
      <c r="F67">
        <v>181.35818066961465</v>
      </c>
      <c r="G67">
        <v>102</v>
      </c>
      <c r="H67">
        <v>190</v>
      </c>
      <c r="I67">
        <v>129.56756756756758</v>
      </c>
      <c r="J67">
        <v>170.97599494630447</v>
      </c>
      <c r="K67">
        <v>117.8009228740936</v>
      </c>
      <c r="L67">
        <v>142.95009475679089</v>
      </c>
      <c r="M67">
        <v>64.615688859591302</v>
      </c>
      <c r="N67">
        <v>184.17877447883765</v>
      </c>
      <c r="O67">
        <v>67.054182009468704</v>
      </c>
      <c r="P67">
        <v>169.85945363048165</v>
      </c>
      <c r="Q67">
        <v>84.181938035596573</v>
      </c>
      <c r="R67">
        <v>186.33922931143397</v>
      </c>
      <c r="S67">
        <v>93.456075749605475</v>
      </c>
      <c r="T67">
        <v>148.55140186915887</v>
      </c>
      <c r="U67">
        <v>125.60231457127828</v>
      </c>
      <c r="V67">
        <v>104.85981308411215</v>
      </c>
    </row>
    <row r="68" spans="1:22" x14ac:dyDescent="0.25">
      <c r="A68">
        <v>67</v>
      </c>
      <c r="C68" t="s">
        <v>234</v>
      </c>
      <c r="D68" t="s">
        <v>395</v>
      </c>
      <c r="E68">
        <v>52.617666446934741</v>
      </c>
      <c r="F68">
        <v>310.21794061907769</v>
      </c>
      <c r="G68">
        <v>63</v>
      </c>
      <c r="H68">
        <v>325</v>
      </c>
      <c r="I68">
        <v>80.027027027027032</v>
      </c>
      <c r="J68">
        <v>292.45893872394186</v>
      </c>
      <c r="K68">
        <v>72.759393539881344</v>
      </c>
      <c r="L68">
        <v>244.5198989260897</v>
      </c>
      <c r="M68">
        <v>39.90969017798286</v>
      </c>
      <c r="N68">
        <v>315.04264055590647</v>
      </c>
      <c r="O68">
        <v>61.945291951604418</v>
      </c>
      <c r="P68">
        <v>264.32674335010785</v>
      </c>
      <c r="Q68">
        <v>51.994726433750827</v>
      </c>
      <c r="R68">
        <v>318.73815540113708</v>
      </c>
      <c r="S68">
        <v>86.335612835349821</v>
      </c>
      <c r="T68">
        <v>231.16822429906543</v>
      </c>
      <c r="U68">
        <v>116.0326144134666</v>
      </c>
      <c r="V68">
        <v>163.17757009345794</v>
      </c>
    </row>
    <row r="69" spans="1:22" x14ac:dyDescent="0.25">
      <c r="A69">
        <v>68</v>
      </c>
      <c r="C69" t="s">
        <v>234</v>
      </c>
      <c r="D69" t="s">
        <v>396</v>
      </c>
      <c r="E69">
        <v>13.363216875411997</v>
      </c>
      <c r="F69">
        <v>49.634870499052433</v>
      </c>
      <c r="G69">
        <v>15.999999999999998</v>
      </c>
      <c r="H69">
        <v>52</v>
      </c>
      <c r="I69">
        <v>20.324324324324323</v>
      </c>
      <c r="J69">
        <v>46.793430195830702</v>
      </c>
      <c r="K69">
        <v>18.478576137112722</v>
      </c>
      <c r="L69">
        <v>39.123183828174355</v>
      </c>
      <c r="M69">
        <v>10.135794330916282</v>
      </c>
      <c r="N69">
        <v>50.406822488945039</v>
      </c>
      <c r="O69">
        <v>16.603892688058917</v>
      </c>
      <c r="P69">
        <v>38.150251617541336</v>
      </c>
      <c r="Q69">
        <v>13.205009887936717</v>
      </c>
      <c r="R69">
        <v>50.998104864181933</v>
      </c>
      <c r="S69">
        <v>23.14150447133088</v>
      </c>
      <c r="T69">
        <v>33.364485981308412</v>
      </c>
      <c r="U69">
        <v>31.101525512887953</v>
      </c>
      <c r="V69">
        <v>23.551401869158877</v>
      </c>
    </row>
    <row r="70" spans="1:22" x14ac:dyDescent="0.25">
      <c r="A70">
        <v>69</v>
      </c>
      <c r="C70" t="s">
        <v>235</v>
      </c>
      <c r="D70" t="s">
        <v>397</v>
      </c>
      <c r="E70">
        <v>251.84540746082737</v>
      </c>
      <c r="F70">
        <v>697.44173624581822</v>
      </c>
      <c r="G70">
        <v>297</v>
      </c>
      <c r="H70">
        <v>700</v>
      </c>
      <c r="I70">
        <v>292.98885465154399</v>
      </c>
      <c r="J70">
        <v>654.14804194428041</v>
      </c>
      <c r="K70">
        <v>146.15367468694683</v>
      </c>
      <c r="L70">
        <v>739.08239858311538</v>
      </c>
      <c r="M70">
        <v>161.51675080312071</v>
      </c>
      <c r="N70">
        <v>705.41171178769218</v>
      </c>
      <c r="O70">
        <v>110.99005613472333</v>
      </c>
      <c r="P70">
        <v>456.38299330322377</v>
      </c>
      <c r="Q70">
        <v>168.701763587491</v>
      </c>
      <c r="R70">
        <v>766.71164712827863</v>
      </c>
      <c r="S70">
        <v>272.37273456295105</v>
      </c>
      <c r="T70">
        <v>422.99753932409277</v>
      </c>
      <c r="U70">
        <v>477.30408981555735</v>
      </c>
      <c r="V70">
        <v>226.23441831490419</v>
      </c>
    </row>
    <row r="71" spans="1:22" x14ac:dyDescent="0.25">
      <c r="A71">
        <v>70</v>
      </c>
      <c r="C71" t="s">
        <v>235</v>
      </c>
      <c r="D71" t="s">
        <v>398</v>
      </c>
      <c r="E71">
        <v>323.92237592604732</v>
      </c>
      <c r="F71">
        <v>1289.2708667172697</v>
      </c>
      <c r="G71">
        <v>382</v>
      </c>
      <c r="H71">
        <v>1294</v>
      </c>
      <c r="I71">
        <v>376.84088376057167</v>
      </c>
      <c r="J71">
        <v>1209.2393803941413</v>
      </c>
      <c r="K71">
        <v>187.98216744247034</v>
      </c>
      <c r="L71">
        <v>1366.2466053807877</v>
      </c>
      <c r="M71">
        <v>207.74208352455256</v>
      </c>
      <c r="N71">
        <v>1304.0039357903911</v>
      </c>
      <c r="O71">
        <v>155.56086607858862</v>
      </c>
      <c r="P71">
        <v>846.0866531692883</v>
      </c>
      <c r="Q71">
        <v>216.98341309906249</v>
      </c>
      <c r="R71">
        <v>1417.3212448342751</v>
      </c>
      <c r="S71">
        <v>381.75076182838814</v>
      </c>
      <c r="T71">
        <v>784.19349011057466</v>
      </c>
      <c r="U71">
        <v>668.97738572574178</v>
      </c>
      <c r="V71">
        <v>419.4151066812023</v>
      </c>
    </row>
    <row r="72" spans="1:22" x14ac:dyDescent="0.25">
      <c r="A72">
        <v>71</v>
      </c>
      <c r="C72" t="s">
        <v>235</v>
      </c>
      <c r="D72" t="s">
        <v>399</v>
      </c>
      <c r="E72">
        <v>459.59666950763784</v>
      </c>
      <c r="F72">
        <v>1163.7313541930225</v>
      </c>
      <c r="G72">
        <v>542</v>
      </c>
      <c r="H72">
        <v>1168</v>
      </c>
      <c r="I72">
        <v>534.67999737756509</v>
      </c>
      <c r="J72">
        <v>1091.4927328441709</v>
      </c>
      <c r="K72">
        <v>266.7181538058087</v>
      </c>
      <c r="L72">
        <v>1233.2117736358271</v>
      </c>
      <c r="M72">
        <v>294.75447452960071</v>
      </c>
      <c r="N72">
        <v>1177.0298276686065</v>
      </c>
      <c r="O72">
        <v>188.18786420743118</v>
      </c>
      <c r="P72">
        <v>788.29789752375018</v>
      </c>
      <c r="Q72">
        <v>307.86651806202059</v>
      </c>
      <c r="R72">
        <v>1279.313148351185</v>
      </c>
      <c r="S72">
        <v>461.8183373429564</v>
      </c>
      <c r="T72">
        <v>730.6321133779785</v>
      </c>
      <c r="U72">
        <v>809.28724939855647</v>
      </c>
      <c r="V72">
        <v>390.76854072574366</v>
      </c>
    </row>
    <row r="73" spans="1:22" x14ac:dyDescent="0.25">
      <c r="A73">
        <v>72</v>
      </c>
      <c r="C73" t="s">
        <v>235</v>
      </c>
      <c r="D73" t="s">
        <v>400</v>
      </c>
      <c r="E73">
        <v>581.70353373106934</v>
      </c>
      <c r="F73">
        <v>1407.8359618790587</v>
      </c>
      <c r="G73">
        <v>686</v>
      </c>
      <c r="H73">
        <v>1413</v>
      </c>
      <c r="I73">
        <v>676.73519963285912</v>
      </c>
      <c r="J73">
        <v>1320.4445475246689</v>
      </c>
      <c r="K73">
        <v>337.58054153281324</v>
      </c>
      <c r="L73">
        <v>1491.8906131399174</v>
      </c>
      <c r="M73">
        <v>373.06562643414412</v>
      </c>
      <c r="N73">
        <v>1423.9239267942987</v>
      </c>
      <c r="O73">
        <v>224.60192461908579</v>
      </c>
      <c r="P73">
        <v>983.89060893941746</v>
      </c>
      <c r="Q73">
        <v>389.66131252868291</v>
      </c>
      <c r="R73">
        <v>1547.6622248460824</v>
      </c>
      <c r="S73">
        <v>551.17947072975142</v>
      </c>
      <c r="T73">
        <v>911.9167730883039</v>
      </c>
      <c r="U73">
        <v>965.88307939053732</v>
      </c>
      <c r="V73">
        <v>487.72614857498826</v>
      </c>
    </row>
    <row r="74" spans="1:22" x14ac:dyDescent="0.25">
      <c r="A74">
        <v>73</v>
      </c>
      <c r="C74" t="s">
        <v>235</v>
      </c>
      <c r="D74" t="s">
        <v>401</v>
      </c>
      <c r="E74">
        <v>113.62722087458204</v>
      </c>
      <c r="F74">
        <v>262.03882376092884</v>
      </c>
      <c r="G74">
        <v>134</v>
      </c>
      <c r="H74">
        <v>263</v>
      </c>
      <c r="I74">
        <v>132.19025765423194</v>
      </c>
      <c r="J74">
        <v>245.77276433049394</v>
      </c>
      <c r="K74">
        <v>65.941388579295875</v>
      </c>
      <c r="L74">
        <v>277.68381546765625</v>
      </c>
      <c r="M74">
        <v>72.872877466727857</v>
      </c>
      <c r="N74">
        <v>265.0332574288044</v>
      </c>
      <c r="O74">
        <v>47.483934776797646</v>
      </c>
      <c r="P74">
        <v>173.36626693661424</v>
      </c>
      <c r="Q74">
        <v>76.114600406477408</v>
      </c>
      <c r="R74">
        <v>288.06451884962473</v>
      </c>
      <c r="S74">
        <v>116.52691793638064</v>
      </c>
      <c r="T74">
        <v>160.68413019778851</v>
      </c>
      <c r="U74">
        <v>204.20096230954289</v>
      </c>
      <c r="V74">
        <v>85.939697866375951</v>
      </c>
    </row>
    <row r="75" spans="1:22" x14ac:dyDescent="0.25">
      <c r="A75">
        <v>74</v>
      </c>
      <c r="C75" t="s">
        <v>235</v>
      </c>
      <c r="D75" t="s">
        <v>402</v>
      </c>
      <c r="E75">
        <v>331.55405494001178</v>
      </c>
      <c r="F75">
        <v>1219.5266930926878</v>
      </c>
      <c r="G75">
        <v>391</v>
      </c>
      <c r="H75">
        <v>1224</v>
      </c>
      <c r="I75">
        <v>385.71933390152753</v>
      </c>
      <c r="J75">
        <v>1143.8245761997132</v>
      </c>
      <c r="K75">
        <v>192.41106667540811</v>
      </c>
      <c r="L75">
        <v>1292.3383655224761</v>
      </c>
      <c r="M75">
        <v>212.63653051858648</v>
      </c>
      <c r="N75">
        <v>1233.4627646116217</v>
      </c>
      <c r="O75">
        <v>155.56086607858862</v>
      </c>
      <c r="P75">
        <v>800.89288272854697</v>
      </c>
      <c r="Q75">
        <v>222.09558775322887</v>
      </c>
      <c r="R75">
        <v>1340.6500801214472</v>
      </c>
      <c r="S75">
        <v>381.75076182838814</v>
      </c>
      <c r="T75">
        <v>742.30574676841616</v>
      </c>
      <c r="U75">
        <v>668.97738572574178</v>
      </c>
      <c r="V75">
        <v>397.01202304936925</v>
      </c>
    </row>
    <row r="76" spans="1:22" x14ac:dyDescent="0.25">
      <c r="A76">
        <v>75</v>
      </c>
      <c r="C76" t="s">
        <v>235</v>
      </c>
      <c r="D76" t="s">
        <v>403</v>
      </c>
      <c r="E76">
        <v>94.124041172228416</v>
      </c>
      <c r="F76">
        <v>276.98400382333926</v>
      </c>
      <c r="G76">
        <v>111</v>
      </c>
      <c r="H76">
        <v>278</v>
      </c>
      <c r="I76">
        <v>109.50088507178916</v>
      </c>
      <c r="J76">
        <v>259.79022237215707</v>
      </c>
      <c r="K76">
        <v>54.623090539565986</v>
      </c>
      <c r="L76">
        <v>293.52129543729444</v>
      </c>
      <c r="M76">
        <v>60.364846259752177</v>
      </c>
      <c r="N76">
        <v>280.14922268139776</v>
      </c>
      <c r="O76">
        <v>40.783747661053191</v>
      </c>
      <c r="P76">
        <v>184.47948917614079</v>
      </c>
      <c r="Q76">
        <v>63.050154068052187</v>
      </c>
      <c r="R76">
        <v>304.49405414523068</v>
      </c>
      <c r="S76">
        <v>100.08446939321037</v>
      </c>
      <c r="T76">
        <v>170.984394954057</v>
      </c>
      <c r="U76">
        <v>175.38732959101844</v>
      </c>
      <c r="V76">
        <v>91.448652857810316</v>
      </c>
    </row>
    <row r="77" spans="1:22" x14ac:dyDescent="0.25">
      <c r="A77">
        <v>76</v>
      </c>
      <c r="C77" t="s">
        <v>235</v>
      </c>
      <c r="D77" t="s">
        <v>404</v>
      </c>
      <c r="E77">
        <v>62.749360781485606</v>
      </c>
      <c r="F77">
        <v>164.3969806865143</v>
      </c>
      <c r="G77">
        <v>74</v>
      </c>
      <c r="H77">
        <v>165</v>
      </c>
      <c r="I77">
        <v>73.000590047859433</v>
      </c>
      <c r="J77">
        <v>154.19203845829466</v>
      </c>
      <c r="K77">
        <v>36.415393693043988</v>
      </c>
      <c r="L77">
        <v>174.21227966602007</v>
      </c>
      <c r="M77">
        <v>40.243230839834787</v>
      </c>
      <c r="N77">
        <v>166.27561777852745</v>
      </c>
      <c r="O77">
        <v>28.257310879443999</v>
      </c>
      <c r="P77">
        <v>105.20517053418472</v>
      </c>
      <c r="Q77">
        <v>42.03343604536812</v>
      </c>
      <c r="R77">
        <v>180.72488825166567</v>
      </c>
      <c r="S77">
        <v>69.344239508152896</v>
      </c>
      <c r="T77">
        <v>97.509173026008412</v>
      </c>
      <c r="U77">
        <v>121.51836407377706</v>
      </c>
      <c r="V77">
        <v>52.151440585578577</v>
      </c>
    </row>
    <row r="78" spans="1:22" x14ac:dyDescent="0.25">
      <c r="A78">
        <v>77</v>
      </c>
      <c r="C78" t="s">
        <v>235</v>
      </c>
      <c r="D78" t="s">
        <v>405</v>
      </c>
      <c r="E78">
        <v>410.4147380843113</v>
      </c>
      <c r="F78">
        <v>1291.2635573922578</v>
      </c>
      <c r="G78">
        <v>484</v>
      </c>
      <c r="H78">
        <v>1296</v>
      </c>
      <c r="I78">
        <v>477.46331869140499</v>
      </c>
      <c r="J78">
        <v>1211.1083747996963</v>
      </c>
      <c r="K78">
        <v>238.17635874909854</v>
      </c>
      <c r="L78">
        <v>1368.3582693767396</v>
      </c>
      <c r="M78">
        <v>263.21248279027077</v>
      </c>
      <c r="N78">
        <v>1306.0193978240702</v>
      </c>
      <c r="O78">
        <v>189.93573910719059</v>
      </c>
      <c r="P78">
        <v>835.71431241239679</v>
      </c>
      <c r="Q78">
        <v>274.92139251294827</v>
      </c>
      <c r="R78">
        <v>1419.511849540356</v>
      </c>
      <c r="S78">
        <v>466.10767174552257</v>
      </c>
      <c r="T78">
        <v>774.57990967139074</v>
      </c>
      <c r="U78">
        <v>816.80384923817155</v>
      </c>
      <c r="V78">
        <v>414.27341535586356</v>
      </c>
    </row>
    <row r="79" spans="1:22" x14ac:dyDescent="0.25">
      <c r="A79">
        <v>78</v>
      </c>
      <c r="C79" t="s">
        <v>235</v>
      </c>
      <c r="D79" t="s">
        <v>406</v>
      </c>
      <c r="E79">
        <v>267.10876548875632</v>
      </c>
      <c r="F79">
        <v>489.20556070956678</v>
      </c>
      <c r="G79">
        <v>315</v>
      </c>
      <c r="H79">
        <v>491</v>
      </c>
      <c r="I79">
        <v>310.74575493345571</v>
      </c>
      <c r="J79">
        <v>458.83812656377387</v>
      </c>
      <c r="K79">
        <v>155.01147315282239</v>
      </c>
      <c r="L79">
        <v>518.41351100615668</v>
      </c>
      <c r="M79">
        <v>171.30564479118863</v>
      </c>
      <c r="N79">
        <v>494.79592926822414</v>
      </c>
      <c r="O79">
        <v>97.298369419941196</v>
      </c>
      <c r="P79">
        <v>349.69605980376889</v>
      </c>
      <c r="Q79">
        <v>178.92611289582379</v>
      </c>
      <c r="R79">
        <v>537.7934553428355</v>
      </c>
      <c r="S79">
        <v>238.77294840951618</v>
      </c>
      <c r="T79">
        <v>324.11499766391529</v>
      </c>
      <c r="U79">
        <v>418.42405773857257</v>
      </c>
      <c r="V79">
        <v>173.3484503971344</v>
      </c>
    </row>
    <row r="80" spans="1:22" x14ac:dyDescent="0.25">
      <c r="A80">
        <v>79</v>
      </c>
      <c r="C80" t="s">
        <v>235</v>
      </c>
      <c r="D80" t="s">
        <v>407</v>
      </c>
      <c r="E80">
        <v>110.2353635350423</v>
      </c>
      <c r="F80">
        <v>302.88898259818393</v>
      </c>
      <c r="G80">
        <v>130</v>
      </c>
      <c r="H80">
        <v>304</v>
      </c>
      <c r="I80">
        <v>128.24427981380714</v>
      </c>
      <c r="J80">
        <v>284.08714964437326</v>
      </c>
      <c r="K80">
        <v>63.972988920212423</v>
      </c>
      <c r="L80">
        <v>320.97292738466729</v>
      </c>
      <c r="M80">
        <v>70.697567691601662</v>
      </c>
      <c r="N80">
        <v>306.35022911922636</v>
      </c>
      <c r="O80">
        <v>48.94049719326383</v>
      </c>
      <c r="P80">
        <v>197.07447438093754</v>
      </c>
      <c r="Q80">
        <v>73.842522782403464</v>
      </c>
      <c r="R80">
        <v>332.97191532428104</v>
      </c>
      <c r="S80">
        <v>120.10136327185245</v>
      </c>
      <c r="T80">
        <v>182.65802834449462</v>
      </c>
      <c r="U80">
        <v>210.46479550922214</v>
      </c>
      <c r="V80">
        <v>97.692135181435916</v>
      </c>
    </row>
    <row r="81" spans="1:22" x14ac:dyDescent="0.25">
      <c r="A81">
        <v>80</v>
      </c>
      <c r="C81" t="s">
        <v>235</v>
      </c>
      <c r="D81" t="s">
        <v>408</v>
      </c>
      <c r="E81">
        <v>600.35874909853794</v>
      </c>
      <c r="F81">
        <v>1499.4997329285093</v>
      </c>
      <c r="G81">
        <v>708</v>
      </c>
      <c r="H81">
        <v>1505</v>
      </c>
      <c r="I81">
        <v>698.43807775519565</v>
      </c>
      <c r="J81">
        <v>1406.418290180203</v>
      </c>
      <c r="K81">
        <v>348.40673965777222</v>
      </c>
      <c r="L81">
        <v>1589.0271569536983</v>
      </c>
      <c r="M81">
        <v>385.02983019733824</v>
      </c>
      <c r="N81">
        <v>1516.6351803435382</v>
      </c>
      <c r="O81">
        <v>244.41117348302592</v>
      </c>
      <c r="P81">
        <v>1017.9711571406324</v>
      </c>
      <c r="Q81">
        <v>402.15773946108959</v>
      </c>
      <c r="R81">
        <v>1648.430041325799</v>
      </c>
      <c r="S81">
        <v>599.79192729216788</v>
      </c>
      <c r="T81">
        <v>943.50425167419405</v>
      </c>
      <c r="U81">
        <v>1051.0712109061749</v>
      </c>
      <c r="V81">
        <v>504.62027721538703</v>
      </c>
    </row>
    <row r="82" spans="1:22" x14ac:dyDescent="0.25">
      <c r="A82">
        <v>81</v>
      </c>
      <c r="C82" t="s">
        <v>235</v>
      </c>
      <c r="D82" t="s">
        <v>409</v>
      </c>
      <c r="E82">
        <v>161.11322362813874</v>
      </c>
      <c r="F82">
        <v>446.36271119732368</v>
      </c>
      <c r="G82">
        <v>190</v>
      </c>
      <c r="H82">
        <v>448</v>
      </c>
      <c r="I82">
        <v>187.43394742017963</v>
      </c>
      <c r="J82">
        <v>418.65474684433951</v>
      </c>
      <c r="K82">
        <v>93.49898380646431</v>
      </c>
      <c r="L82">
        <v>473.0127350931939</v>
      </c>
      <c r="M82">
        <v>103.32721431849473</v>
      </c>
      <c r="N82">
        <v>451.46349554412302</v>
      </c>
      <c r="O82">
        <v>71.080245923549853</v>
      </c>
      <c r="P82">
        <v>291.90730415823077</v>
      </c>
      <c r="Q82">
        <v>107.92368714351275</v>
      </c>
      <c r="R82">
        <v>490.69545416209837</v>
      </c>
      <c r="S82">
        <v>174.43293237102378</v>
      </c>
      <c r="T82">
        <v>270.55362093131907</v>
      </c>
      <c r="U82">
        <v>305.67506014434645</v>
      </c>
      <c r="V82">
        <v>144.70188444167576</v>
      </c>
    </row>
    <row r="83" spans="1:22" x14ac:dyDescent="0.25">
      <c r="A83">
        <v>82</v>
      </c>
      <c r="C83" t="s">
        <v>235</v>
      </c>
      <c r="D83" t="s">
        <v>410</v>
      </c>
      <c r="E83">
        <v>27.982823051203042</v>
      </c>
      <c r="F83">
        <v>81.700317674510131</v>
      </c>
      <c r="G83">
        <v>33</v>
      </c>
      <c r="H83">
        <v>82</v>
      </c>
      <c r="I83">
        <v>32.554317183504885</v>
      </c>
      <c r="J83">
        <v>76.628770627758556</v>
      </c>
      <c r="K83">
        <v>16.239297187438538</v>
      </c>
      <c r="L83">
        <v>86.578223834022083</v>
      </c>
      <c r="M83">
        <v>17.946305644791188</v>
      </c>
      <c r="N83">
        <v>82.633943380843945</v>
      </c>
      <c r="O83">
        <v>11.06987436514301</v>
      </c>
      <c r="P83">
        <v>57.047874162902971</v>
      </c>
      <c r="Q83">
        <v>18.744640398610109</v>
      </c>
      <c r="R83">
        <v>89.814792949312633</v>
      </c>
      <c r="S83">
        <v>27.165784549585673</v>
      </c>
      <c r="T83">
        <v>52.874692415511596</v>
      </c>
      <c r="U83">
        <v>47.605132317562152</v>
      </c>
      <c r="V83">
        <v>28.279302289363024</v>
      </c>
    </row>
    <row r="84" spans="1:22" x14ac:dyDescent="0.25">
      <c r="A84">
        <v>83</v>
      </c>
      <c r="C84" t="s">
        <v>235</v>
      </c>
      <c r="D84" t="s">
        <v>411</v>
      </c>
      <c r="E84">
        <v>33.070609060512687</v>
      </c>
      <c r="F84">
        <v>69.744173624581819</v>
      </c>
      <c r="G84">
        <v>39</v>
      </c>
      <c r="H84">
        <v>70</v>
      </c>
      <c r="I84">
        <v>38.473283944142139</v>
      </c>
      <c r="J84">
        <v>65.414804194428044</v>
      </c>
      <c r="K84">
        <v>19.191896676063724</v>
      </c>
      <c r="L84">
        <v>73.908239858311546</v>
      </c>
      <c r="M84">
        <v>21.209270307480494</v>
      </c>
      <c r="N84">
        <v>70.541171178769233</v>
      </c>
      <c r="O84">
        <v>13.691686714782143</v>
      </c>
      <c r="P84">
        <v>45.934651923376421</v>
      </c>
      <c r="Q84">
        <v>22.152756834721039</v>
      </c>
      <c r="R84">
        <v>76.671164712827874</v>
      </c>
      <c r="S84">
        <v>33.599786153434913</v>
      </c>
      <c r="T84">
        <v>42.574427659243106</v>
      </c>
      <c r="U84">
        <v>58.880032076984762</v>
      </c>
      <c r="V84">
        <v>22.770347297928669</v>
      </c>
    </row>
    <row r="85" spans="1:22" x14ac:dyDescent="0.25">
      <c r="A85">
        <v>84</v>
      </c>
      <c r="C85" t="s">
        <v>235</v>
      </c>
      <c r="D85" t="s">
        <v>412</v>
      </c>
      <c r="E85">
        <v>511.32249393561926</v>
      </c>
      <c r="F85">
        <v>982.3965027691097</v>
      </c>
      <c r="G85">
        <v>603</v>
      </c>
      <c r="H85">
        <v>986.00000000000011</v>
      </c>
      <c r="I85">
        <v>594.85615944404378</v>
      </c>
      <c r="J85">
        <v>921.41424193865794</v>
      </c>
      <c r="K85">
        <v>296.73624860683145</v>
      </c>
      <c r="L85">
        <v>1041.0503500042171</v>
      </c>
      <c r="M85">
        <v>327.92794860027539</v>
      </c>
      <c r="N85">
        <v>993.62278260380651</v>
      </c>
      <c r="O85">
        <v>200.13167602245389</v>
      </c>
      <c r="P85">
        <v>668.27509733686338</v>
      </c>
      <c r="Q85">
        <v>342.51570182914838</v>
      </c>
      <c r="R85">
        <v>1079.9681200978325</v>
      </c>
      <c r="S85">
        <v>491.12878909382516</v>
      </c>
      <c r="T85">
        <v>619.38925401027882</v>
      </c>
      <c r="U85">
        <v>860.65068163592616</v>
      </c>
      <c r="V85">
        <v>331.27182681825263</v>
      </c>
    </row>
    <row r="86" spans="1:22" x14ac:dyDescent="0.25">
      <c r="A86">
        <v>85</v>
      </c>
      <c r="C86" t="s">
        <v>235</v>
      </c>
      <c r="D86" t="s">
        <v>413</v>
      </c>
      <c r="E86">
        <v>10.175572018619288</v>
      </c>
      <c r="F86">
        <v>36.864777487278964</v>
      </c>
      <c r="G86">
        <v>12</v>
      </c>
      <c r="H86">
        <v>37</v>
      </c>
      <c r="I86">
        <v>11.837933521274502</v>
      </c>
      <c r="J86">
        <v>34.576396502769107</v>
      </c>
      <c r="K86">
        <v>5.905198977250377</v>
      </c>
      <c r="L86">
        <v>39.065783925107532</v>
      </c>
      <c r="M86">
        <v>6.5259293253786135</v>
      </c>
      <c r="N86">
        <v>37.28604762306373</v>
      </c>
      <c r="O86">
        <v>5.8262496658647418</v>
      </c>
      <c r="P86">
        <v>21.485562996418004</v>
      </c>
      <c r="Q86">
        <v>6.8162328722218577</v>
      </c>
      <c r="R86">
        <v>40.526187062494728</v>
      </c>
      <c r="S86">
        <v>14.297781341887196</v>
      </c>
      <c r="T86">
        <v>19.913845195452424</v>
      </c>
      <c r="U86">
        <v>25.055332798716922</v>
      </c>
      <c r="V86">
        <v>10.65064631677309</v>
      </c>
    </row>
    <row r="87" spans="1:22" x14ac:dyDescent="0.25">
      <c r="A87">
        <v>86</v>
      </c>
      <c r="C87" t="s">
        <v>235</v>
      </c>
      <c r="D87" t="s">
        <v>414</v>
      </c>
      <c r="E87">
        <v>11.871500688389169</v>
      </c>
      <c r="F87">
        <v>20.923252087374546</v>
      </c>
      <c r="G87">
        <v>14</v>
      </c>
      <c r="H87">
        <v>21</v>
      </c>
      <c r="I87">
        <v>13.810922441486921</v>
      </c>
      <c r="J87">
        <v>19.624441258328414</v>
      </c>
      <c r="K87">
        <v>6.8893988067921068</v>
      </c>
      <c r="L87">
        <v>22.172471957493464</v>
      </c>
      <c r="M87">
        <v>7.6135842129417162</v>
      </c>
      <c r="N87">
        <v>21.162351353630768</v>
      </c>
      <c r="O87">
        <v>4.9523122159850308</v>
      </c>
      <c r="P87">
        <v>13.335866687431864</v>
      </c>
      <c r="Q87">
        <v>7.9522716842588341</v>
      </c>
      <c r="R87">
        <v>23.001349413848359</v>
      </c>
      <c r="S87">
        <v>12.153114140604117</v>
      </c>
      <c r="T87">
        <v>12.360317707522192</v>
      </c>
      <c r="U87">
        <v>21.297032878909381</v>
      </c>
      <c r="V87">
        <v>6.6107459897212264</v>
      </c>
    </row>
    <row r="88" spans="1:22" x14ac:dyDescent="0.25">
      <c r="A88">
        <v>87</v>
      </c>
      <c r="C88" t="s">
        <v>235</v>
      </c>
      <c r="D88" t="s">
        <v>415</v>
      </c>
      <c r="E88">
        <v>52.573788762866315</v>
      </c>
      <c r="F88">
        <v>116.57240448680105</v>
      </c>
      <c r="G88">
        <v>61.999999999999993</v>
      </c>
      <c r="H88">
        <v>117</v>
      </c>
      <c r="I88">
        <v>61.162656526584932</v>
      </c>
      <c r="J88">
        <v>109.3361727249726</v>
      </c>
      <c r="K88">
        <v>30.510194715793613</v>
      </c>
      <c r="L88">
        <v>123.53234376317788</v>
      </c>
      <c r="M88">
        <v>33.717301514456167</v>
      </c>
      <c r="N88">
        <v>117.90452897022855</v>
      </c>
      <c r="O88">
        <v>21.848436246992783</v>
      </c>
      <c r="P88">
        <v>77.051674194050776</v>
      </c>
      <c r="Q88">
        <v>35.217203173146267</v>
      </c>
      <c r="R88">
        <v>128.15037530572658</v>
      </c>
      <c r="S88">
        <v>53.616680032076985</v>
      </c>
      <c r="T88">
        <v>71.415168976794888</v>
      </c>
      <c r="U88">
        <v>93.957497995188447</v>
      </c>
      <c r="V88">
        <v>38.195421273944866</v>
      </c>
    </row>
    <row r="89" spans="1:22" x14ac:dyDescent="0.25">
      <c r="A89">
        <v>88</v>
      </c>
      <c r="C89" t="s">
        <v>235</v>
      </c>
      <c r="D89" t="s">
        <v>416</v>
      </c>
      <c r="E89">
        <v>539.30531698682228</v>
      </c>
      <c r="F89">
        <v>317.8341626605943</v>
      </c>
      <c r="G89">
        <v>636</v>
      </c>
      <c r="H89">
        <v>319</v>
      </c>
      <c r="I89">
        <v>627.41047662754875</v>
      </c>
      <c r="J89">
        <v>298.10460768603639</v>
      </c>
      <c r="K89">
        <v>312.97554579427003</v>
      </c>
      <c r="L89">
        <v>336.81040735430548</v>
      </c>
      <c r="M89">
        <v>345.8742542450666</v>
      </c>
      <c r="N89">
        <v>321.46619437181971</v>
      </c>
      <c r="O89">
        <v>184.69211440791233</v>
      </c>
      <c r="P89">
        <v>237.82295592586823</v>
      </c>
      <c r="Q89">
        <v>361.26034222775849</v>
      </c>
      <c r="R89">
        <v>349.40145061988699</v>
      </c>
      <c r="S89">
        <v>453.23966853782412</v>
      </c>
      <c r="T89">
        <v>220.42566578414576</v>
      </c>
      <c r="U89">
        <v>794.25404971932642</v>
      </c>
      <c r="V89">
        <v>117.89163681669521</v>
      </c>
    </row>
    <row r="90" spans="1:22" x14ac:dyDescent="0.25">
      <c r="A90">
        <v>89</v>
      </c>
      <c r="C90" t="s">
        <v>235</v>
      </c>
      <c r="D90" t="s">
        <v>417</v>
      </c>
      <c r="E90">
        <v>295.09158853995939</v>
      </c>
      <c r="F90">
        <v>984.38919344409771</v>
      </c>
      <c r="G90">
        <v>348</v>
      </c>
      <c r="H90">
        <v>988</v>
      </c>
      <c r="I90">
        <v>343.30007211696062</v>
      </c>
      <c r="J90">
        <v>923.28323634421292</v>
      </c>
      <c r="K90">
        <v>171.25077034026094</v>
      </c>
      <c r="L90">
        <v>1043.1620140001687</v>
      </c>
      <c r="M90">
        <v>189.25195043597981</v>
      </c>
      <c r="N90">
        <v>995.63824463748551</v>
      </c>
      <c r="O90">
        <v>135.46030473135525</v>
      </c>
      <c r="P90">
        <v>645.30777137517521</v>
      </c>
      <c r="Q90">
        <v>197.67075329443389</v>
      </c>
      <c r="R90">
        <v>1082.1587248039132</v>
      </c>
      <c r="S90">
        <v>332.42341619887731</v>
      </c>
      <c r="T90">
        <v>598.10204018065724</v>
      </c>
      <c r="U90">
        <v>582.53648757016845</v>
      </c>
      <c r="V90">
        <v>319.88665316928831</v>
      </c>
    </row>
    <row r="91" spans="1:22" x14ac:dyDescent="0.25">
      <c r="A91">
        <v>90</v>
      </c>
      <c r="C91" t="s">
        <v>235</v>
      </c>
      <c r="D91" t="s">
        <v>418</v>
      </c>
      <c r="E91">
        <v>13.56742935815905</v>
      </c>
      <c r="F91">
        <v>34.87208681229091</v>
      </c>
      <c r="G91">
        <v>16</v>
      </c>
      <c r="H91">
        <v>35</v>
      </c>
      <c r="I91">
        <v>15.783911361699337</v>
      </c>
      <c r="J91">
        <v>32.707402097214022</v>
      </c>
      <c r="K91">
        <v>7.8735986363338357</v>
      </c>
      <c r="L91">
        <v>36.954119929155773</v>
      </c>
      <c r="M91">
        <v>8.701239100504818</v>
      </c>
      <c r="N91">
        <v>35.270585589384616</v>
      </c>
      <c r="O91">
        <v>3.2044373162256079</v>
      </c>
      <c r="P91">
        <v>41.489363027565801</v>
      </c>
      <c r="Q91">
        <v>9.0883104962958097</v>
      </c>
      <c r="R91">
        <v>38.335582356413937</v>
      </c>
      <c r="S91">
        <v>7.8637797380379579</v>
      </c>
      <c r="T91">
        <v>38.454321756735709</v>
      </c>
      <c r="U91">
        <v>13.780433039294307</v>
      </c>
      <c r="V91">
        <v>20.566765301354927</v>
      </c>
    </row>
    <row r="92" spans="1:22" x14ac:dyDescent="0.25">
      <c r="A92">
        <v>91</v>
      </c>
      <c r="C92" t="s">
        <v>235</v>
      </c>
      <c r="D92" t="s">
        <v>419</v>
      </c>
      <c r="E92">
        <v>370.56041434471905</v>
      </c>
      <c r="F92">
        <v>726.33575103314502</v>
      </c>
      <c r="G92">
        <v>437</v>
      </c>
      <c r="H92">
        <v>729</v>
      </c>
      <c r="I92">
        <v>431.09807906641316</v>
      </c>
      <c r="J92">
        <v>681.24846082482918</v>
      </c>
      <c r="K92">
        <v>215.0476627548679</v>
      </c>
      <c r="L92">
        <v>769.70152652441595</v>
      </c>
      <c r="M92">
        <v>237.65259293253786</v>
      </c>
      <c r="N92">
        <v>734.63591127603945</v>
      </c>
      <c r="O92">
        <v>136.33424218123497</v>
      </c>
      <c r="P92">
        <v>517.1352748793023</v>
      </c>
      <c r="Q92">
        <v>248.22448043007932</v>
      </c>
      <c r="R92">
        <v>798.47541536645019</v>
      </c>
      <c r="S92">
        <v>334.56808340016039</v>
      </c>
      <c r="T92">
        <v>479.30565332502727</v>
      </c>
      <c r="U92">
        <v>586.29478748997599</v>
      </c>
      <c r="V92">
        <v>256.35003893474538</v>
      </c>
    </row>
    <row r="93" spans="1:22" x14ac:dyDescent="0.25">
      <c r="A93">
        <v>92</v>
      </c>
      <c r="C93" t="s">
        <v>235</v>
      </c>
      <c r="D93" t="s">
        <v>420</v>
      </c>
      <c r="E93">
        <v>304.41919622369369</v>
      </c>
      <c r="F93">
        <v>533.04475555930389</v>
      </c>
      <c r="G93">
        <v>359</v>
      </c>
      <c r="H93">
        <v>535</v>
      </c>
      <c r="I93">
        <v>354.15151117812889</v>
      </c>
      <c r="J93">
        <v>499.95600348598578</v>
      </c>
      <c r="K93">
        <v>176.66386940274043</v>
      </c>
      <c r="L93">
        <v>564.8701189170954</v>
      </c>
      <c r="M93">
        <v>195.23405231757687</v>
      </c>
      <c r="N93">
        <v>539.13609400916482</v>
      </c>
      <c r="O93">
        <v>113.9031809676557</v>
      </c>
      <c r="P93">
        <v>372.66338576545712</v>
      </c>
      <c r="Q93">
        <v>203.91896676063723</v>
      </c>
      <c r="R93">
        <v>585.98675887661295</v>
      </c>
      <c r="S93">
        <v>279.52162523389467</v>
      </c>
      <c r="T93">
        <v>345.40221149353687</v>
      </c>
      <c r="U93">
        <v>489.8317562149158</v>
      </c>
      <c r="V93">
        <v>184.73362404609875</v>
      </c>
    </row>
    <row r="94" spans="1:22" x14ac:dyDescent="0.25">
      <c r="A94">
        <v>93</v>
      </c>
      <c r="C94" t="s">
        <v>235</v>
      </c>
      <c r="D94" t="s">
        <v>421</v>
      </c>
      <c r="E94">
        <v>163.65711663279353</v>
      </c>
      <c r="F94">
        <v>644.63543335863483</v>
      </c>
      <c r="G94">
        <v>193</v>
      </c>
      <c r="H94">
        <v>647</v>
      </c>
      <c r="I94">
        <v>190.39343080049824</v>
      </c>
      <c r="J94">
        <v>604.61969019707067</v>
      </c>
      <c r="K94">
        <v>94.975283550776894</v>
      </c>
      <c r="L94">
        <v>683.12330269039387</v>
      </c>
      <c r="M94">
        <v>104.95869664983937</v>
      </c>
      <c r="N94">
        <v>652.00196789519555</v>
      </c>
      <c r="O94">
        <v>77.489120556001069</v>
      </c>
      <c r="P94">
        <v>425.26597103254943</v>
      </c>
      <c r="Q94">
        <v>109.6277453615682</v>
      </c>
      <c r="R94">
        <v>708.66062241713757</v>
      </c>
      <c r="S94">
        <v>190.16049184709971</v>
      </c>
      <c r="T94">
        <v>394.15679800654101</v>
      </c>
      <c r="U94">
        <v>333.23592622293506</v>
      </c>
      <c r="V94">
        <v>210.80934433888802</v>
      </c>
    </row>
    <row r="95" spans="1:22" x14ac:dyDescent="0.25">
      <c r="A95">
        <v>94</v>
      </c>
      <c r="C95" t="s">
        <v>235</v>
      </c>
      <c r="D95" t="s">
        <v>422</v>
      </c>
      <c r="E95">
        <v>151.78561594440438</v>
      </c>
      <c r="F95">
        <v>532.04841022180995</v>
      </c>
      <c r="G95">
        <v>179</v>
      </c>
      <c r="H95">
        <v>534</v>
      </c>
      <c r="I95">
        <v>176.58250835901134</v>
      </c>
      <c r="J95">
        <v>499.02150628320823</v>
      </c>
      <c r="K95">
        <v>88.085884743984792</v>
      </c>
      <c r="L95">
        <v>563.81428691911947</v>
      </c>
      <c r="M95">
        <v>97.345112436897665</v>
      </c>
      <c r="N95">
        <v>538.12836299232526</v>
      </c>
      <c r="O95">
        <v>67.293183640737766</v>
      </c>
      <c r="P95">
        <v>357.10487463011992</v>
      </c>
      <c r="Q95">
        <v>101.67547367730938</v>
      </c>
      <c r="R95">
        <v>584.89145652357263</v>
      </c>
      <c r="S95">
        <v>165.13937449879711</v>
      </c>
      <c r="T95">
        <v>330.98184083476093</v>
      </c>
      <c r="U95">
        <v>289.38909382518045</v>
      </c>
      <c r="V95">
        <v>177.02108705809064</v>
      </c>
    </row>
    <row r="96" spans="1:22" x14ac:dyDescent="0.25">
      <c r="A96">
        <v>95</v>
      </c>
      <c r="C96" t="s">
        <v>235</v>
      </c>
      <c r="D96" t="s">
        <v>423</v>
      </c>
      <c r="E96">
        <v>61.901396446600671</v>
      </c>
      <c r="F96">
        <v>289.93649321076157</v>
      </c>
      <c r="G96">
        <v>73</v>
      </c>
      <c r="H96">
        <v>291</v>
      </c>
      <c r="I96">
        <v>72.014095587753232</v>
      </c>
      <c r="J96">
        <v>271.93868600826517</v>
      </c>
      <c r="K96">
        <v>35.923293778273127</v>
      </c>
      <c r="L96">
        <v>307.24711141098089</v>
      </c>
      <c r="M96">
        <v>39.699403396053235</v>
      </c>
      <c r="N96">
        <v>293.24972590031206</v>
      </c>
      <c r="O96">
        <v>29.131248329323711</v>
      </c>
      <c r="P96">
        <v>195.59271141566734</v>
      </c>
      <c r="Q96">
        <v>41.465416639349634</v>
      </c>
      <c r="R96">
        <v>318.73298473475586</v>
      </c>
      <c r="S96">
        <v>71.48890670943598</v>
      </c>
      <c r="T96">
        <v>181.28465971032549</v>
      </c>
      <c r="U96">
        <v>125.27666399358461</v>
      </c>
      <c r="V96">
        <v>96.957607849244653</v>
      </c>
    </row>
    <row r="97" spans="1:22" x14ac:dyDescent="0.25">
      <c r="A97">
        <v>96</v>
      </c>
      <c r="C97" t="s">
        <v>235</v>
      </c>
      <c r="D97" t="s">
        <v>424</v>
      </c>
      <c r="E97">
        <v>195.03179702353634</v>
      </c>
      <c r="F97">
        <v>470.27499929718027</v>
      </c>
      <c r="G97">
        <v>230</v>
      </c>
      <c r="H97">
        <v>472</v>
      </c>
      <c r="I97">
        <v>226.89372582442797</v>
      </c>
      <c r="J97">
        <v>441.08267971100054</v>
      </c>
      <c r="K97">
        <v>113.18298039729889</v>
      </c>
      <c r="L97">
        <v>498.35270304461494</v>
      </c>
      <c r="M97">
        <v>125.08031206975677</v>
      </c>
      <c r="N97">
        <v>475.64903994827245</v>
      </c>
      <c r="O97">
        <v>73.410745789895742</v>
      </c>
      <c r="P97">
        <v>333.39666718579662</v>
      </c>
      <c r="Q97">
        <v>130.64446338425228</v>
      </c>
      <c r="R97">
        <v>516.98271063506786</v>
      </c>
      <c r="S97">
        <v>180.15204490777867</v>
      </c>
      <c r="T97">
        <v>309.00794268805481</v>
      </c>
      <c r="U97">
        <v>315.69719326383319</v>
      </c>
      <c r="V97">
        <v>165.26864974303069</v>
      </c>
    </row>
    <row r="98" spans="1:22" x14ac:dyDescent="0.25">
      <c r="A98">
        <v>97</v>
      </c>
      <c r="C98" t="s">
        <v>235</v>
      </c>
      <c r="D98" t="s">
        <v>425</v>
      </c>
      <c r="E98">
        <v>376.49616468891367</v>
      </c>
      <c r="F98">
        <v>1163.7313541930225</v>
      </c>
      <c r="G98">
        <v>444</v>
      </c>
      <c r="H98">
        <v>1168</v>
      </c>
      <c r="I98">
        <v>438.00354028715662</v>
      </c>
      <c r="J98">
        <v>1091.4927328441709</v>
      </c>
      <c r="K98">
        <v>218.49236215826394</v>
      </c>
      <c r="L98">
        <v>1233.2117736358271</v>
      </c>
      <c r="M98">
        <v>241.45938503900871</v>
      </c>
      <c r="N98">
        <v>1177.0298276686065</v>
      </c>
      <c r="O98">
        <v>161.09580326116011</v>
      </c>
      <c r="P98">
        <v>784.59349011057463</v>
      </c>
      <c r="Q98">
        <v>252.20061627220875</v>
      </c>
      <c r="R98">
        <v>1279.313148351185</v>
      </c>
      <c r="S98">
        <v>395.33365410318095</v>
      </c>
      <c r="T98">
        <v>727.19869179255568</v>
      </c>
      <c r="U98">
        <v>692.7799518845228</v>
      </c>
      <c r="V98">
        <v>388.93222239526551</v>
      </c>
    </row>
    <row r="99" spans="1:22" x14ac:dyDescent="0.25">
      <c r="A99">
        <v>98</v>
      </c>
      <c r="C99" t="s">
        <v>235</v>
      </c>
      <c r="D99" t="s">
        <v>426</v>
      </c>
      <c r="E99">
        <v>677.52350357306761</v>
      </c>
      <c r="F99">
        <v>2213.8793399117258</v>
      </c>
      <c r="G99">
        <v>799</v>
      </c>
      <c r="H99">
        <v>2222</v>
      </c>
      <c r="I99">
        <v>788.20907362486071</v>
      </c>
      <c r="J99">
        <v>2076.4527845717016</v>
      </c>
      <c r="K99">
        <v>393.18783190192096</v>
      </c>
      <c r="L99">
        <v>2346.0586995024037</v>
      </c>
      <c r="M99">
        <v>434.5181275814594</v>
      </c>
      <c r="N99">
        <v>2239.1783194175032</v>
      </c>
      <c r="O99">
        <v>299.76054530874097</v>
      </c>
      <c r="P99">
        <v>1475.8359134091263</v>
      </c>
      <c r="Q99">
        <v>453.84750540877207</v>
      </c>
      <c r="R99">
        <v>2433.7618284557648</v>
      </c>
      <c r="S99">
        <v>735.62085004009623</v>
      </c>
      <c r="T99">
        <v>1367.875159632456</v>
      </c>
      <c r="U99">
        <v>1289.0968724939855</v>
      </c>
      <c r="V99">
        <v>731.58922286248253</v>
      </c>
    </row>
    <row r="100" spans="1:22" x14ac:dyDescent="0.25">
      <c r="A100">
        <v>99</v>
      </c>
      <c r="C100" t="s">
        <v>235</v>
      </c>
      <c r="D100" t="s">
        <v>427</v>
      </c>
      <c r="E100">
        <v>550.32885334032642</v>
      </c>
      <c r="F100">
        <v>1369.9748390542859</v>
      </c>
      <c r="G100">
        <v>649</v>
      </c>
      <c r="H100">
        <v>1375</v>
      </c>
      <c r="I100">
        <v>640.23490460892936</v>
      </c>
      <c r="J100">
        <v>1284.9336538191224</v>
      </c>
      <c r="K100">
        <v>319.37284468629122</v>
      </c>
      <c r="L100">
        <v>1451.7689972168339</v>
      </c>
      <c r="M100">
        <v>352.9440110142267</v>
      </c>
      <c r="N100">
        <v>1385.6301481543953</v>
      </c>
      <c r="O100">
        <v>220.23223736968725</v>
      </c>
      <c r="P100">
        <v>939.43771998131126</v>
      </c>
      <c r="Q100">
        <v>368.64459450599878</v>
      </c>
      <c r="R100">
        <v>1506.0407354305473</v>
      </c>
      <c r="S100">
        <v>540.45613472333605</v>
      </c>
      <c r="T100">
        <v>870.71571406322994</v>
      </c>
      <c r="U100">
        <v>947.09157979149961</v>
      </c>
      <c r="V100">
        <v>465.69032860925086</v>
      </c>
    </row>
    <row r="101" spans="1:22" x14ac:dyDescent="0.25">
      <c r="A101">
        <v>100</v>
      </c>
      <c r="C101" t="s">
        <v>235</v>
      </c>
      <c r="D101" t="s">
        <v>428</v>
      </c>
      <c r="E101">
        <v>9.3276076837343478</v>
      </c>
      <c r="F101">
        <v>55.79533889966546</v>
      </c>
      <c r="G101">
        <v>11</v>
      </c>
      <c r="H101">
        <v>56</v>
      </c>
      <c r="I101">
        <v>10.851439061168294</v>
      </c>
      <c r="J101">
        <v>52.331843355542439</v>
      </c>
      <c r="K101">
        <v>5.4130990624795121</v>
      </c>
      <c r="L101">
        <v>59.126591886649237</v>
      </c>
      <c r="M101">
        <v>5.982101881597063</v>
      </c>
      <c r="N101">
        <v>56.432936943015378</v>
      </c>
      <c r="O101">
        <v>4.6609997326917938</v>
      </c>
      <c r="P101">
        <v>25.930851892228628</v>
      </c>
      <c r="Q101">
        <v>6.2482134662033699</v>
      </c>
      <c r="R101">
        <v>61.336931770262296</v>
      </c>
      <c r="S101">
        <v>11.438225073509756</v>
      </c>
      <c r="T101">
        <v>24.033951097959822</v>
      </c>
      <c r="U101">
        <v>20.044266238973535</v>
      </c>
      <c r="V101">
        <v>12.854228313346832</v>
      </c>
    </row>
    <row r="102" spans="1:22" x14ac:dyDescent="0.25">
      <c r="A102">
        <v>101</v>
      </c>
      <c r="C102" t="s">
        <v>235</v>
      </c>
      <c r="D102" t="s">
        <v>429</v>
      </c>
      <c r="E102">
        <v>273.89248016783586</v>
      </c>
      <c r="F102">
        <v>783.12743527030455</v>
      </c>
      <c r="G102">
        <v>323</v>
      </c>
      <c r="H102">
        <v>786</v>
      </c>
      <c r="I102">
        <v>318.63771061430543</v>
      </c>
      <c r="J102">
        <v>734.51480138314923</v>
      </c>
      <c r="K102">
        <v>158.94827247098934</v>
      </c>
      <c r="L102">
        <v>829.88395040904118</v>
      </c>
      <c r="M102">
        <v>175.65626434144104</v>
      </c>
      <c r="N102">
        <v>792.07657923589443</v>
      </c>
      <c r="O102">
        <v>123.51649291633252</v>
      </c>
      <c r="P102">
        <v>507.50381560504599</v>
      </c>
      <c r="Q102">
        <v>183.47026814397168</v>
      </c>
      <c r="R102">
        <v>860.907649489753</v>
      </c>
      <c r="S102">
        <v>303.11296444800854</v>
      </c>
      <c r="T102">
        <v>470.37875720292794</v>
      </c>
      <c r="U102">
        <v>531.17305533279875</v>
      </c>
      <c r="V102">
        <v>251.57561127550227</v>
      </c>
    </row>
    <row r="103" spans="1:22" x14ac:dyDescent="0.25">
      <c r="A103">
        <v>102</v>
      </c>
      <c r="C103" t="s">
        <v>235</v>
      </c>
      <c r="D103" t="s">
        <v>430</v>
      </c>
      <c r="E103">
        <v>8.4796433488494074</v>
      </c>
      <c r="F103">
        <v>46.828230862219222</v>
      </c>
      <c r="G103">
        <v>10</v>
      </c>
      <c r="H103">
        <v>47</v>
      </c>
      <c r="I103">
        <v>9.8649446010620867</v>
      </c>
      <c r="J103">
        <v>43.921368530544541</v>
      </c>
      <c r="K103">
        <v>4.9209991477086481</v>
      </c>
      <c r="L103">
        <v>49.624103904866324</v>
      </c>
      <c r="M103">
        <v>5.4382744378155117</v>
      </c>
      <c r="N103">
        <v>47.363357791459336</v>
      </c>
      <c r="O103">
        <v>7.5741245656241647</v>
      </c>
      <c r="P103">
        <v>22.967325961688211</v>
      </c>
      <c r="Q103">
        <v>5.6801940601848822</v>
      </c>
      <c r="R103">
        <v>51.47921059289871</v>
      </c>
      <c r="S103">
        <v>18.587115744453353</v>
      </c>
      <c r="T103">
        <v>21.287213829621553</v>
      </c>
      <c r="U103">
        <v>32.571932638331994</v>
      </c>
      <c r="V103">
        <v>11.385173648964335</v>
      </c>
    </row>
    <row r="104" spans="1:22" x14ac:dyDescent="0.25">
      <c r="A104">
        <v>103</v>
      </c>
      <c r="C104" t="s">
        <v>235</v>
      </c>
      <c r="D104" t="s">
        <v>431</v>
      </c>
      <c r="E104">
        <v>290.85176686553467</v>
      </c>
      <c r="F104">
        <v>826.96663012004171</v>
      </c>
      <c r="G104">
        <v>343</v>
      </c>
      <c r="H104">
        <v>830</v>
      </c>
      <c r="I104">
        <v>338.36759981642956</v>
      </c>
      <c r="J104">
        <v>775.6326783053612</v>
      </c>
      <c r="K104">
        <v>168.79027076640662</v>
      </c>
      <c r="L104">
        <v>876.34055831997978</v>
      </c>
      <c r="M104">
        <v>186.53281321707206</v>
      </c>
      <c r="N104">
        <v>836.41674397683516</v>
      </c>
      <c r="O104">
        <v>131.9645549318364</v>
      </c>
      <c r="P104">
        <v>533.43466749727452</v>
      </c>
      <c r="Q104">
        <v>194.83065626434146</v>
      </c>
      <c r="R104">
        <v>909.10095302353045</v>
      </c>
      <c r="S104">
        <v>323.84474739374497</v>
      </c>
      <c r="T104">
        <v>494.41270830088769</v>
      </c>
      <c r="U104">
        <v>567.50328789093828</v>
      </c>
      <c r="V104">
        <v>264.42983958884906</v>
      </c>
    </row>
    <row r="105" spans="1:22" x14ac:dyDescent="0.25">
      <c r="A105">
        <v>104</v>
      </c>
      <c r="C105" t="s">
        <v>235</v>
      </c>
      <c r="D105" t="s">
        <v>432</v>
      </c>
      <c r="E105">
        <v>299.33141021438405</v>
      </c>
      <c r="F105">
        <v>1037.195496331281</v>
      </c>
      <c r="G105">
        <v>353</v>
      </c>
      <c r="H105">
        <v>1041</v>
      </c>
      <c r="I105">
        <v>348.23254441749168</v>
      </c>
      <c r="J105">
        <v>972.81158809142278</v>
      </c>
      <c r="K105">
        <v>173.71126991411526</v>
      </c>
      <c r="L105">
        <v>1099.1211098928902</v>
      </c>
      <c r="M105">
        <v>191.97108765488758</v>
      </c>
      <c r="N105">
        <v>1049.0479885299824</v>
      </c>
      <c r="O105">
        <v>139.53867949746058</v>
      </c>
      <c r="P105">
        <v>677.90655661111975</v>
      </c>
      <c r="Q105">
        <v>200.51085032452633</v>
      </c>
      <c r="R105">
        <v>1140.2097495150545</v>
      </c>
      <c r="S105">
        <v>342.43186313819831</v>
      </c>
      <c r="T105">
        <v>628.31615013237808</v>
      </c>
      <c r="U105">
        <v>600.07522052927027</v>
      </c>
      <c r="V105">
        <v>336.04625447749572</v>
      </c>
    </row>
    <row r="106" spans="1:22" x14ac:dyDescent="0.25">
      <c r="A106">
        <v>105</v>
      </c>
      <c r="C106" t="s">
        <v>235</v>
      </c>
      <c r="D106" t="s">
        <v>433</v>
      </c>
      <c r="E106">
        <v>346.8174129679407</v>
      </c>
      <c r="F106">
        <v>937.56096258187858</v>
      </c>
      <c r="G106">
        <v>409</v>
      </c>
      <c r="H106">
        <v>941</v>
      </c>
      <c r="I106">
        <v>403.47623418343932</v>
      </c>
      <c r="J106">
        <v>879.36186781366848</v>
      </c>
      <c r="K106">
        <v>201.26886514128367</v>
      </c>
      <c r="L106">
        <v>993.53791009530244</v>
      </c>
      <c r="M106">
        <v>222.42542450665442</v>
      </c>
      <c r="N106">
        <v>948.27488684602633</v>
      </c>
      <c r="O106">
        <v>149.1519914461374</v>
      </c>
      <c r="P106">
        <v>620.85868244821677</v>
      </c>
      <c r="Q106">
        <v>232.31993706156166</v>
      </c>
      <c r="R106">
        <v>1030.6795142110147</v>
      </c>
      <c r="S106">
        <v>366.02320235231218</v>
      </c>
      <c r="T106">
        <v>575.44145771686647</v>
      </c>
      <c r="U106">
        <v>641.41651964715311</v>
      </c>
      <c r="V106">
        <v>307.76695218813268</v>
      </c>
    </row>
    <row r="107" spans="1:22" x14ac:dyDescent="0.25">
      <c r="A107">
        <v>106</v>
      </c>
      <c r="C107" t="s">
        <v>235</v>
      </c>
      <c r="D107" t="s">
        <v>434</v>
      </c>
      <c r="E107">
        <v>173.83268865141284</v>
      </c>
      <c r="F107">
        <v>541.01551825925617</v>
      </c>
      <c r="G107">
        <v>205</v>
      </c>
      <c r="H107">
        <v>543</v>
      </c>
      <c r="I107">
        <v>202.23136432177276</v>
      </c>
      <c r="J107">
        <v>507.43198110820612</v>
      </c>
      <c r="K107">
        <v>100.88048252802727</v>
      </c>
      <c r="L107">
        <v>573.31677490090237</v>
      </c>
      <c r="M107">
        <v>111.48462597521799</v>
      </c>
      <c r="N107">
        <v>547.19794214388128</v>
      </c>
      <c r="O107">
        <v>78.071745522587548</v>
      </c>
      <c r="P107">
        <v>355.62311166484972</v>
      </c>
      <c r="Q107">
        <v>116.44397823379008</v>
      </c>
      <c r="R107">
        <v>594.74917770093612</v>
      </c>
      <c r="S107">
        <v>191.59026998128843</v>
      </c>
      <c r="T107">
        <v>329.60847220059179</v>
      </c>
      <c r="U107">
        <v>335.74145950280672</v>
      </c>
      <c r="V107">
        <v>176.28655972589939</v>
      </c>
    </row>
    <row r="108" spans="1:22" x14ac:dyDescent="0.25">
      <c r="A108">
        <v>107</v>
      </c>
      <c r="C108" t="s">
        <v>235</v>
      </c>
      <c r="D108" t="s">
        <v>435</v>
      </c>
      <c r="E108">
        <v>744.5126860289779</v>
      </c>
      <c r="F108">
        <v>2343.4042337859491</v>
      </c>
      <c r="G108">
        <v>878</v>
      </c>
      <c r="H108">
        <v>2351.9999999999995</v>
      </c>
      <c r="I108">
        <v>866.14213597325113</v>
      </c>
      <c r="J108">
        <v>2197.9374209327821</v>
      </c>
      <c r="K108">
        <v>432.06372516881925</v>
      </c>
      <c r="L108">
        <v>2483.3168592392676</v>
      </c>
      <c r="M108">
        <v>477.48049564020192</v>
      </c>
      <c r="N108">
        <v>2370.1833516066458</v>
      </c>
      <c r="O108">
        <v>317.53060678962845</v>
      </c>
      <c r="P108">
        <v>1585.4863728391215</v>
      </c>
      <c r="Q108">
        <v>498.72103848423257</v>
      </c>
      <c r="R108">
        <v>2576.151134351016</v>
      </c>
      <c r="S108">
        <v>779.22908313285222</v>
      </c>
      <c r="T108">
        <v>1469.5044385609717</v>
      </c>
      <c r="U108">
        <v>1365.5156375300721</v>
      </c>
      <c r="V108">
        <v>785.94424544463482</v>
      </c>
    </row>
    <row r="109" spans="1:22" x14ac:dyDescent="0.25">
      <c r="A109">
        <v>108</v>
      </c>
      <c r="C109" t="s">
        <v>235</v>
      </c>
      <c r="D109" t="s">
        <v>436</v>
      </c>
      <c r="E109">
        <v>88.188290828033828</v>
      </c>
      <c r="F109">
        <v>294.91821989823171</v>
      </c>
      <c r="G109">
        <v>104</v>
      </c>
      <c r="H109">
        <v>296</v>
      </c>
      <c r="I109">
        <v>102.59542385104571</v>
      </c>
      <c r="J109">
        <v>276.61117202215286</v>
      </c>
      <c r="K109">
        <v>51.178391136169935</v>
      </c>
      <c r="L109">
        <v>312.52627140086025</v>
      </c>
      <c r="M109">
        <v>56.558054153281326</v>
      </c>
      <c r="N109">
        <v>298.28838098450984</v>
      </c>
      <c r="O109">
        <v>46.318684843624702</v>
      </c>
      <c r="P109">
        <v>178.55243731505996</v>
      </c>
      <c r="Q109">
        <v>59.074018225922771</v>
      </c>
      <c r="R109">
        <v>324.20949649995782</v>
      </c>
      <c r="S109">
        <v>113.66736166800321</v>
      </c>
      <c r="T109">
        <v>165.49092041738047</v>
      </c>
      <c r="U109">
        <v>199.18989574979952</v>
      </c>
      <c r="V109">
        <v>88.510543529045322</v>
      </c>
    </row>
    <row r="110" spans="1:22" x14ac:dyDescent="0.25">
      <c r="A110">
        <v>109</v>
      </c>
      <c r="C110" t="s">
        <v>235</v>
      </c>
      <c r="D110" t="s">
        <v>437</v>
      </c>
      <c r="E110">
        <v>161.11322362813874</v>
      </c>
      <c r="F110">
        <v>597.80720249641558</v>
      </c>
      <c r="G110">
        <v>190</v>
      </c>
      <c r="H110">
        <v>600</v>
      </c>
      <c r="I110">
        <v>187.43394742017963</v>
      </c>
      <c r="J110">
        <v>560.69832166652611</v>
      </c>
      <c r="K110">
        <v>93.49898380646431</v>
      </c>
      <c r="L110">
        <v>633.4991987855276</v>
      </c>
      <c r="M110">
        <v>103.32721431849473</v>
      </c>
      <c r="N110">
        <v>604.63861010373614</v>
      </c>
      <c r="O110">
        <v>73.702058273188982</v>
      </c>
      <c r="P110">
        <v>387.48101541815919</v>
      </c>
      <c r="Q110">
        <v>107.92368714351275</v>
      </c>
      <c r="R110">
        <v>657.18141182423881</v>
      </c>
      <c r="S110">
        <v>180.86693397487304</v>
      </c>
      <c r="T110">
        <v>359.13589783522815</v>
      </c>
      <c r="U110">
        <v>316.94995990376901</v>
      </c>
      <c r="V110">
        <v>192.07889736801121</v>
      </c>
    </row>
    <row r="111" spans="1:22" x14ac:dyDescent="0.25">
      <c r="A111">
        <v>110</v>
      </c>
      <c r="C111" t="s">
        <v>235</v>
      </c>
      <c r="D111" t="s">
        <v>438</v>
      </c>
      <c r="E111">
        <v>185.70418933980201</v>
      </c>
      <c r="F111">
        <v>524.07764752185767</v>
      </c>
      <c r="G111">
        <v>219</v>
      </c>
      <c r="H111">
        <v>526</v>
      </c>
      <c r="I111">
        <v>216.04228676325968</v>
      </c>
      <c r="J111">
        <v>491.54552866098788</v>
      </c>
      <c r="K111">
        <v>107.76988133481939</v>
      </c>
      <c r="L111">
        <v>555.36763093531249</v>
      </c>
      <c r="M111">
        <v>119.09821018815971</v>
      </c>
      <c r="N111">
        <v>530.06651485760881</v>
      </c>
      <c r="O111">
        <v>77.489120556001069</v>
      </c>
      <c r="P111">
        <v>354.88223018221464</v>
      </c>
      <c r="Q111">
        <v>124.39624991804891</v>
      </c>
      <c r="R111">
        <v>576.12903769924947</v>
      </c>
      <c r="S111">
        <v>190.16049184709971</v>
      </c>
      <c r="T111">
        <v>328.92178788350725</v>
      </c>
      <c r="U111">
        <v>333.23592622293506</v>
      </c>
      <c r="V111">
        <v>175.91929605980377</v>
      </c>
    </row>
    <row r="112" spans="1:22" x14ac:dyDescent="0.25">
      <c r="A112">
        <v>111</v>
      </c>
      <c r="C112" t="s">
        <v>235</v>
      </c>
      <c r="D112" t="s">
        <v>439</v>
      </c>
      <c r="E112">
        <v>314.59476824231297</v>
      </c>
      <c r="F112">
        <v>1010.2941722189423</v>
      </c>
      <c r="G112">
        <v>371</v>
      </c>
      <c r="H112">
        <v>1014</v>
      </c>
      <c r="I112">
        <v>365.98944469940335</v>
      </c>
      <c r="J112">
        <v>947.5801636164291</v>
      </c>
      <c r="K112">
        <v>182.56906837999082</v>
      </c>
      <c r="L112">
        <v>1070.6136459475415</v>
      </c>
      <c r="M112">
        <v>201.75998164295547</v>
      </c>
      <c r="N112">
        <v>1021.8392510753141</v>
      </c>
      <c r="O112">
        <v>135.16899224806201</v>
      </c>
      <c r="P112">
        <v>682.35184550693043</v>
      </c>
      <c r="Q112">
        <v>210.73519963285909</v>
      </c>
      <c r="R112">
        <v>1110.6365859829637</v>
      </c>
      <c r="S112">
        <v>331.70852713178294</v>
      </c>
      <c r="T112">
        <v>632.43625603488556</v>
      </c>
      <c r="U112">
        <v>581.28372093023256</v>
      </c>
      <c r="V112">
        <v>338.24983647406947</v>
      </c>
    </row>
    <row r="113" spans="1:22" x14ac:dyDescent="0.25">
      <c r="A113">
        <v>112</v>
      </c>
      <c r="C113" t="s">
        <v>235</v>
      </c>
      <c r="D113" t="s">
        <v>440</v>
      </c>
      <c r="E113">
        <v>462.14056251229266</v>
      </c>
      <c r="F113">
        <v>1282.2964493548116</v>
      </c>
      <c r="G113">
        <v>545</v>
      </c>
      <c r="H113">
        <v>1287</v>
      </c>
      <c r="I113">
        <v>537.63948075788369</v>
      </c>
      <c r="J113">
        <v>1202.6978999746984</v>
      </c>
      <c r="K113">
        <v>268.1944535501213</v>
      </c>
      <c r="L113">
        <v>1358.8557813949565</v>
      </c>
      <c r="M113">
        <v>296.38595686094538</v>
      </c>
      <c r="N113">
        <v>1296.9498186725141</v>
      </c>
      <c r="O113">
        <v>189.06180165731087</v>
      </c>
      <c r="P113">
        <v>876.46279395732745</v>
      </c>
      <c r="Q113">
        <v>309.57057628007607</v>
      </c>
      <c r="R113">
        <v>1409.6541283629924</v>
      </c>
      <c r="S113">
        <v>463.96300454423948</v>
      </c>
      <c r="T113">
        <v>812.34754711104188</v>
      </c>
      <c r="U113">
        <v>813.04554931836401</v>
      </c>
      <c r="V113">
        <v>434.47291699112282</v>
      </c>
    </row>
    <row r="114" spans="1:22" x14ac:dyDescent="0.25">
      <c r="A114">
        <v>113</v>
      </c>
      <c r="C114" t="s">
        <v>235</v>
      </c>
      <c r="D114" t="s">
        <v>441</v>
      </c>
      <c r="E114">
        <v>395.15138005638238</v>
      </c>
      <c r="F114">
        <v>901.69253043209358</v>
      </c>
      <c r="G114">
        <v>466</v>
      </c>
      <c r="H114">
        <v>905</v>
      </c>
      <c r="I114">
        <v>459.70641840949321</v>
      </c>
      <c r="J114">
        <v>845.7199685136768</v>
      </c>
      <c r="K114">
        <v>229.31856028322298</v>
      </c>
      <c r="L114">
        <v>955.5279581681707</v>
      </c>
      <c r="M114">
        <v>253.42358880220286</v>
      </c>
      <c r="N114">
        <v>911.99657023980205</v>
      </c>
      <c r="O114">
        <v>154.6869286287089</v>
      </c>
      <c r="P114">
        <v>622.34044541348703</v>
      </c>
      <c r="Q114">
        <v>264.69704320461551</v>
      </c>
      <c r="R114">
        <v>991.24862950156023</v>
      </c>
      <c r="S114">
        <v>379.60609462710505</v>
      </c>
      <c r="T114">
        <v>576.81482635103566</v>
      </c>
      <c r="U114">
        <v>665.21908580593424</v>
      </c>
      <c r="V114">
        <v>308.50147952032398</v>
      </c>
    </row>
    <row r="115" spans="1:22" x14ac:dyDescent="0.25">
      <c r="A115">
        <v>114</v>
      </c>
      <c r="C115" t="s">
        <v>235</v>
      </c>
      <c r="D115" t="s">
        <v>442</v>
      </c>
      <c r="E115">
        <v>2.543893004654822</v>
      </c>
      <c r="F115">
        <v>9.9634533749402596</v>
      </c>
      <c r="G115">
        <v>3</v>
      </c>
      <c r="H115">
        <v>10</v>
      </c>
      <c r="I115">
        <v>2.9594833803186256</v>
      </c>
      <c r="J115">
        <v>9.3449720277754356</v>
      </c>
      <c r="K115">
        <v>1.4762997443125943</v>
      </c>
      <c r="L115">
        <v>10.558319979758792</v>
      </c>
      <c r="M115">
        <v>1.6314823313446534</v>
      </c>
      <c r="N115">
        <v>10.077310168395602</v>
      </c>
      <c r="O115">
        <v>0.87393744987971134</v>
      </c>
      <c r="P115">
        <v>7.4088148263510361</v>
      </c>
      <c r="Q115">
        <v>1.7040582180554644</v>
      </c>
      <c r="R115">
        <v>10.95302353040398</v>
      </c>
      <c r="S115">
        <v>2.1446672012830792</v>
      </c>
      <c r="T115">
        <v>6.8668431708456623</v>
      </c>
      <c r="U115">
        <v>3.7582999198075382</v>
      </c>
      <c r="V115">
        <v>3.6726366609562375</v>
      </c>
    </row>
    <row r="116" spans="1:22" x14ac:dyDescent="0.25">
      <c r="A116">
        <v>115</v>
      </c>
      <c r="C116" t="s">
        <v>235</v>
      </c>
      <c r="D116" t="s">
        <v>443</v>
      </c>
      <c r="E116">
        <v>350.20927030748049</v>
      </c>
      <c r="F116">
        <v>651.60985072109304</v>
      </c>
      <c r="G116">
        <v>413</v>
      </c>
      <c r="H116">
        <v>654.00000000000011</v>
      </c>
      <c r="I116">
        <v>407.42221202386418</v>
      </c>
      <c r="J116">
        <v>611.16117061651346</v>
      </c>
      <c r="K116">
        <v>203.23726480036714</v>
      </c>
      <c r="L116">
        <v>690.51412667622503</v>
      </c>
      <c r="M116">
        <v>224.60073428178063</v>
      </c>
      <c r="N116">
        <v>659.05608501307256</v>
      </c>
      <c r="O116">
        <v>129.05143009890404</v>
      </c>
      <c r="P116">
        <v>462.3100451643046</v>
      </c>
      <c r="Q116">
        <v>234.59201468563563</v>
      </c>
      <c r="R116">
        <v>716.32773888842041</v>
      </c>
      <c r="S116">
        <v>316.69585672280141</v>
      </c>
      <c r="T116">
        <v>428.49101386076933</v>
      </c>
      <c r="U116">
        <v>554.97562149157977</v>
      </c>
      <c r="V116">
        <v>229.17252764366918</v>
      </c>
    </row>
    <row r="117" spans="1:22" x14ac:dyDescent="0.25">
      <c r="A117">
        <v>116</v>
      </c>
      <c r="C117" t="s">
        <v>235</v>
      </c>
      <c r="D117" t="s">
        <v>444</v>
      </c>
      <c r="E117">
        <v>16.111322362813873</v>
      </c>
      <c r="F117">
        <v>78.711281662028071</v>
      </c>
      <c r="G117">
        <v>19</v>
      </c>
      <c r="H117">
        <v>79.000000000000014</v>
      </c>
      <c r="I117">
        <v>18.743394742017962</v>
      </c>
      <c r="J117">
        <v>73.825279019425949</v>
      </c>
      <c r="K117">
        <v>9.3498983806464295</v>
      </c>
      <c r="L117">
        <v>83.410727840094467</v>
      </c>
      <c r="M117">
        <v>10.332721431849473</v>
      </c>
      <c r="N117">
        <v>79.610750330325274</v>
      </c>
      <c r="O117">
        <v>5.8262496658647418</v>
      </c>
      <c r="P117">
        <v>57.788755645538075</v>
      </c>
      <c r="Q117">
        <v>10.792368714351275</v>
      </c>
      <c r="R117">
        <v>86.528885890191461</v>
      </c>
      <c r="S117">
        <v>14.297781341887196</v>
      </c>
      <c r="T117">
        <v>53.561376732596166</v>
      </c>
      <c r="U117">
        <v>25.055332798716922</v>
      </c>
      <c r="V117">
        <v>28.646565955458648</v>
      </c>
    </row>
    <row r="118" spans="1:22" x14ac:dyDescent="0.25">
      <c r="A118">
        <v>117</v>
      </c>
      <c r="C118" t="s">
        <v>235</v>
      </c>
      <c r="D118" t="s">
        <v>445</v>
      </c>
      <c r="E118">
        <v>328.16219760047204</v>
      </c>
      <c r="F118">
        <v>1108.932360630851</v>
      </c>
      <c r="G118">
        <v>387</v>
      </c>
      <c r="H118">
        <v>1113</v>
      </c>
      <c r="I118">
        <v>381.77335606110273</v>
      </c>
      <c r="J118">
        <v>1040.095386691406</v>
      </c>
      <c r="K118">
        <v>190.44266701632466</v>
      </c>
      <c r="L118">
        <v>1175.1410137471537</v>
      </c>
      <c r="M118">
        <v>210.4612207434603</v>
      </c>
      <c r="N118">
        <v>1121.6046217424307</v>
      </c>
      <c r="O118">
        <v>151.19117882919005</v>
      </c>
      <c r="P118">
        <v>726.80473446503663</v>
      </c>
      <c r="Q118">
        <v>219.82351012915493</v>
      </c>
      <c r="R118">
        <v>1219.071518933963</v>
      </c>
      <c r="S118">
        <v>371.02742582197271</v>
      </c>
      <c r="T118">
        <v>673.63731505995952</v>
      </c>
      <c r="U118">
        <v>650.18588612670408</v>
      </c>
      <c r="V118">
        <v>360.28565643980687</v>
      </c>
    </row>
    <row r="119" spans="1:22" x14ac:dyDescent="0.25">
      <c r="A119">
        <v>118</v>
      </c>
      <c r="C119" t="s">
        <v>235</v>
      </c>
      <c r="D119" t="s">
        <v>446</v>
      </c>
      <c r="E119">
        <v>338.33776961909132</v>
      </c>
      <c r="F119">
        <v>1270.340305304883</v>
      </c>
      <c r="G119">
        <v>399</v>
      </c>
      <c r="H119">
        <v>1275</v>
      </c>
      <c r="I119">
        <v>393.6112895823772</v>
      </c>
      <c r="J119">
        <v>1191.4839335413678</v>
      </c>
      <c r="K119">
        <v>196.34786599357503</v>
      </c>
      <c r="L119">
        <v>1346.185797419246</v>
      </c>
      <c r="M119">
        <v>216.9871500688389</v>
      </c>
      <c r="N119">
        <v>1284.8570464704394</v>
      </c>
      <c r="O119">
        <v>158.76530339481423</v>
      </c>
      <c r="P119">
        <v>836.45519389503193</v>
      </c>
      <c r="Q119">
        <v>226.63974300137676</v>
      </c>
      <c r="R119">
        <v>1396.5105001265074</v>
      </c>
      <c r="S119">
        <v>389.61454156642611</v>
      </c>
      <c r="T119">
        <v>775.26659398847539</v>
      </c>
      <c r="U119">
        <v>682.75781876503606</v>
      </c>
      <c r="V119">
        <v>414.64067902195922</v>
      </c>
    </row>
    <row r="120" spans="1:22" x14ac:dyDescent="0.25">
      <c r="A120">
        <v>119</v>
      </c>
      <c r="C120" t="s">
        <v>235</v>
      </c>
      <c r="D120" t="s">
        <v>447</v>
      </c>
      <c r="E120">
        <v>29.678751720972926</v>
      </c>
      <c r="F120">
        <v>38.857468162267018</v>
      </c>
      <c r="G120">
        <v>35</v>
      </c>
      <c r="H120">
        <v>39</v>
      </c>
      <c r="I120">
        <v>34.527306103717301</v>
      </c>
      <c r="J120">
        <v>36.4453909083242</v>
      </c>
      <c r="K120">
        <v>17.223497016980268</v>
      </c>
      <c r="L120">
        <v>41.17744792105929</v>
      </c>
      <c r="M120">
        <v>19.033960532354293</v>
      </c>
      <c r="N120">
        <v>39.301509656742851</v>
      </c>
      <c r="O120">
        <v>12.235124298315958</v>
      </c>
      <c r="P120">
        <v>23.708207444323314</v>
      </c>
      <c r="Q120">
        <v>19.880679210647088</v>
      </c>
      <c r="R120">
        <v>42.716791768575526</v>
      </c>
      <c r="S120">
        <v>30.025340817963112</v>
      </c>
      <c r="T120">
        <v>21.973898146706123</v>
      </c>
      <c r="U120">
        <v>52.616198877305536</v>
      </c>
      <c r="V120">
        <v>11.752437315059961</v>
      </c>
    </row>
    <row r="121" spans="1:22" x14ac:dyDescent="0.25">
      <c r="A121">
        <v>120</v>
      </c>
      <c r="C121" t="s">
        <v>236</v>
      </c>
      <c r="D121" t="s">
        <v>448</v>
      </c>
      <c r="E121">
        <v>258.5376723308753</v>
      </c>
      <c r="F121">
        <v>989.13930752126498</v>
      </c>
      <c r="G121">
        <v>301</v>
      </c>
      <c r="H121">
        <v>1022</v>
      </c>
      <c r="I121">
        <v>303.38046382387517</v>
      </c>
      <c r="J121">
        <v>936.07884798644693</v>
      </c>
      <c r="K121">
        <v>298.16917815539171</v>
      </c>
      <c r="L121">
        <v>775.41855786538667</v>
      </c>
      <c r="M121">
        <v>170.46051084749385</v>
      </c>
      <c r="N121">
        <v>1016.6975611477782</v>
      </c>
      <c r="O121">
        <v>112.9803889390334</v>
      </c>
      <c r="P121">
        <v>636.90130572873784</v>
      </c>
      <c r="Q121">
        <v>208.61226888960138</v>
      </c>
      <c r="R121">
        <v>1039.5665831362721</v>
      </c>
      <c r="S121">
        <v>261.80126364158531</v>
      </c>
      <c r="T121">
        <v>660.12810257616752</v>
      </c>
      <c r="U121">
        <v>470.89784196274718</v>
      </c>
      <c r="V121">
        <v>414.41112810257619</v>
      </c>
    </row>
    <row r="122" spans="1:22" x14ac:dyDescent="0.25">
      <c r="A122">
        <v>121</v>
      </c>
      <c r="C122" t="s">
        <v>236</v>
      </c>
      <c r="D122" t="s">
        <v>449</v>
      </c>
      <c r="E122">
        <v>845.18627765309395</v>
      </c>
      <c r="F122">
        <v>2341.2211202484737</v>
      </c>
      <c r="G122">
        <v>984</v>
      </c>
      <c r="H122">
        <v>2419</v>
      </c>
      <c r="I122">
        <v>991.78198140429618</v>
      </c>
      <c r="J122">
        <v>2215.6308544806411</v>
      </c>
      <c r="K122">
        <v>974.74575184353955</v>
      </c>
      <c r="L122">
        <v>1835.3595807009494</v>
      </c>
      <c r="M122">
        <v>557.25296569413274</v>
      </c>
      <c r="N122">
        <v>2406.4495111707197</v>
      </c>
      <c r="O122">
        <v>386.5869368999754</v>
      </c>
      <c r="P122">
        <v>1407.0915578559386</v>
      </c>
      <c r="Q122">
        <v>681.97499198461048</v>
      </c>
      <c r="R122">
        <v>2460.5788303391805</v>
      </c>
      <c r="S122">
        <v>895.80987937966688</v>
      </c>
      <c r="T122">
        <v>1458.405991451986</v>
      </c>
      <c r="U122">
        <v>1611.2792319684911</v>
      </c>
      <c r="V122">
        <v>915.54907265811869</v>
      </c>
    </row>
    <row r="123" spans="1:22" x14ac:dyDescent="0.25">
      <c r="A123">
        <v>122</v>
      </c>
      <c r="C123" t="s">
        <v>236</v>
      </c>
      <c r="D123" t="s">
        <v>450</v>
      </c>
      <c r="E123">
        <v>131.41615902532862</v>
      </c>
      <c r="F123">
        <v>738.46701725902665</v>
      </c>
      <c r="G123">
        <v>153</v>
      </c>
      <c r="H123">
        <v>763</v>
      </c>
      <c r="I123">
        <v>154.21000320615582</v>
      </c>
      <c r="J123">
        <v>698.85338651042957</v>
      </c>
      <c r="K123">
        <v>151.56107726835523</v>
      </c>
      <c r="L123">
        <v>578.90837539265169</v>
      </c>
      <c r="M123">
        <v>86.646040397563326</v>
      </c>
      <c r="N123">
        <v>759.04132989799882</v>
      </c>
      <c r="O123">
        <v>68.758267005825886</v>
      </c>
      <c r="P123">
        <v>463.76308669568289</v>
      </c>
      <c r="Q123">
        <v>106.03879448541198</v>
      </c>
      <c r="R123">
        <v>776.11477782091561</v>
      </c>
      <c r="S123">
        <v>159.32854681217691</v>
      </c>
      <c r="T123">
        <v>480.67580284672391</v>
      </c>
      <c r="U123">
        <v>286.58176745712643</v>
      </c>
      <c r="V123">
        <v>301.75567580284672</v>
      </c>
    </row>
    <row r="124" spans="1:22" x14ac:dyDescent="0.25">
      <c r="A124">
        <v>123</v>
      </c>
      <c r="C124" t="s">
        <v>236</v>
      </c>
      <c r="D124" t="s">
        <v>451</v>
      </c>
      <c r="E124">
        <v>833.16126963770444</v>
      </c>
      <c r="F124">
        <v>3012.9067165496062</v>
      </c>
      <c r="G124">
        <v>970</v>
      </c>
      <c r="H124">
        <v>3113</v>
      </c>
      <c r="I124">
        <v>977.67126215667417</v>
      </c>
      <c r="J124">
        <v>2851.2851798256452</v>
      </c>
      <c r="K124">
        <v>960.87741797584704</v>
      </c>
      <c r="L124">
        <v>2361.9158225390888</v>
      </c>
      <c r="M124">
        <v>549.324569840761</v>
      </c>
      <c r="N124">
        <v>3096.8488335156885</v>
      </c>
      <c r="O124">
        <v>376.03068843850002</v>
      </c>
      <c r="P124">
        <v>1899.7110143904638</v>
      </c>
      <c r="Q124">
        <v>672.27209575718712</v>
      </c>
      <c r="R124">
        <v>3166.5076059718349</v>
      </c>
      <c r="S124">
        <v>871.34865020103382</v>
      </c>
      <c r="T124">
        <v>1968.9905109202839</v>
      </c>
      <c r="U124">
        <v>1567.2812012800525</v>
      </c>
      <c r="V124">
        <v>1236.080657177587</v>
      </c>
    </row>
    <row r="125" spans="1:22" x14ac:dyDescent="0.25">
      <c r="A125">
        <v>124</v>
      </c>
      <c r="C125" t="s">
        <v>236</v>
      </c>
      <c r="D125" t="s">
        <v>452</v>
      </c>
      <c r="E125">
        <v>554.00929785187554</v>
      </c>
      <c r="F125">
        <v>1907.6258073624394</v>
      </c>
      <c r="G125">
        <v>645</v>
      </c>
      <c r="H125">
        <v>1971</v>
      </c>
      <c r="I125">
        <v>650.10099390830385</v>
      </c>
      <c r="J125">
        <v>1805.294921116719</v>
      </c>
      <c r="K125">
        <v>638.93395319012495</v>
      </c>
      <c r="L125">
        <v>1495.4500758832455</v>
      </c>
      <c r="M125">
        <v>365.27252324462967</v>
      </c>
      <c r="N125">
        <v>1960.773867927858</v>
      </c>
      <c r="O125">
        <v>237.37293837695907</v>
      </c>
      <c r="P125">
        <v>1225.7086617260716</v>
      </c>
      <c r="Q125">
        <v>447.02629047771717</v>
      </c>
      <c r="R125">
        <v>2004.8784103342391</v>
      </c>
      <c r="S125">
        <v>550.04709936817926</v>
      </c>
      <c r="T125">
        <v>1270.4083441163784</v>
      </c>
      <c r="U125">
        <v>989.36112250759004</v>
      </c>
      <c r="V125">
        <v>797.529075010783</v>
      </c>
    </row>
    <row r="126" spans="1:22" x14ac:dyDescent="0.25">
      <c r="A126">
        <v>125</v>
      </c>
      <c r="C126" t="s">
        <v>236</v>
      </c>
      <c r="D126" t="s">
        <v>453</v>
      </c>
      <c r="E126">
        <v>550.57358127605005</v>
      </c>
      <c r="F126">
        <v>2137.0054706525957</v>
      </c>
      <c r="G126">
        <v>641</v>
      </c>
      <c r="H126">
        <v>2208</v>
      </c>
      <c r="I126">
        <v>646.06935983755477</v>
      </c>
      <c r="J126">
        <v>2022.3699572936152</v>
      </c>
      <c r="K126">
        <v>634.97157208506997</v>
      </c>
      <c r="L126">
        <v>1675.268273744397</v>
      </c>
      <c r="M126">
        <v>363.00726728652347</v>
      </c>
      <c r="N126">
        <v>2196.5442416969613</v>
      </c>
      <c r="O126">
        <v>261.90908344957739</v>
      </c>
      <c r="P126">
        <v>1326.7059561620201</v>
      </c>
      <c r="Q126">
        <v>444.25403441273914</v>
      </c>
      <c r="R126">
        <v>2245.9520700243534</v>
      </c>
      <c r="S126">
        <v>606.90292935094772</v>
      </c>
      <c r="T126">
        <v>1375.0888522918872</v>
      </c>
      <c r="U126">
        <v>1091.6268154590957</v>
      </c>
      <c r="V126">
        <v>863.24475551895864</v>
      </c>
    </row>
    <row r="127" spans="1:22" x14ac:dyDescent="0.25">
      <c r="A127">
        <v>126</v>
      </c>
      <c r="C127" t="s">
        <v>236</v>
      </c>
      <c r="D127" t="s">
        <v>454</v>
      </c>
      <c r="E127">
        <v>483.57710804745108</v>
      </c>
      <c r="F127">
        <v>1377.2458264214872</v>
      </c>
      <c r="G127">
        <v>563</v>
      </c>
      <c r="H127">
        <v>1423</v>
      </c>
      <c r="I127">
        <v>567.45249545794593</v>
      </c>
      <c r="J127">
        <v>1303.3661454840644</v>
      </c>
      <c r="K127">
        <v>557.70514053649674</v>
      </c>
      <c r="L127">
        <v>1079.6679137401616</v>
      </c>
      <c r="M127">
        <v>318.83477610345193</v>
      </c>
      <c r="N127">
        <v>1415.6170543182859</v>
      </c>
      <c r="O127">
        <v>188.01534421925001</v>
      </c>
      <c r="P127">
        <v>911.72387562247582</v>
      </c>
      <c r="Q127">
        <v>390.19504114566632</v>
      </c>
      <c r="R127">
        <v>1447.459146578195</v>
      </c>
      <c r="S127">
        <v>435.67432510051691</v>
      </c>
      <c r="T127">
        <v>944.97302278163363</v>
      </c>
      <c r="U127">
        <v>783.64060064002626</v>
      </c>
      <c r="V127">
        <v>593.22930635611499</v>
      </c>
    </row>
    <row r="128" spans="1:22" x14ac:dyDescent="0.25">
      <c r="A128">
        <v>127</v>
      </c>
      <c r="C128" t="s">
        <v>236</v>
      </c>
      <c r="D128" t="s">
        <v>455</v>
      </c>
      <c r="E128">
        <v>600.39147162552104</v>
      </c>
      <c r="F128">
        <v>2196.0441181660958</v>
      </c>
      <c r="G128">
        <v>699</v>
      </c>
      <c r="H128">
        <v>2269</v>
      </c>
      <c r="I128">
        <v>704.52805386341777</v>
      </c>
      <c r="J128">
        <v>2078.2415910775421</v>
      </c>
      <c r="K128">
        <v>692.42609810836802</v>
      </c>
      <c r="L128">
        <v>1721.5505947128788</v>
      </c>
      <c r="M128">
        <v>395.85347867906381</v>
      </c>
      <c r="N128">
        <v>2257.2277556206541</v>
      </c>
      <c r="O128">
        <v>271.32411586116353</v>
      </c>
      <c r="P128">
        <v>1385.7928086891739</v>
      </c>
      <c r="Q128">
        <v>484.45174735492145</v>
      </c>
      <c r="R128">
        <v>2308.0005647125258</v>
      </c>
      <c r="S128">
        <v>628.71970132107981</v>
      </c>
      <c r="T128">
        <v>1436.3305101360625</v>
      </c>
      <c r="U128">
        <v>1130.8683022893247</v>
      </c>
      <c r="V128">
        <v>901.69066384346945</v>
      </c>
    </row>
    <row r="129" spans="1:22" x14ac:dyDescent="0.25">
      <c r="A129">
        <v>128</v>
      </c>
      <c r="C129" t="s">
        <v>236</v>
      </c>
      <c r="D129" t="s">
        <v>456</v>
      </c>
      <c r="E129">
        <v>610.69862135299775</v>
      </c>
      <c r="F129">
        <v>1405.3133801574136</v>
      </c>
      <c r="G129">
        <v>711</v>
      </c>
      <c r="H129">
        <v>1452</v>
      </c>
      <c r="I129">
        <v>716.62295607566534</v>
      </c>
      <c r="J129">
        <v>1329.928069741997</v>
      </c>
      <c r="K129">
        <v>704.31324142353321</v>
      </c>
      <c r="L129">
        <v>1101.6709843645219</v>
      </c>
      <c r="M129">
        <v>402.64924655338251</v>
      </c>
      <c r="N129">
        <v>1444.466593724632</v>
      </c>
      <c r="O129">
        <v>211.41027324197916</v>
      </c>
      <c r="P129">
        <v>976.99423597223858</v>
      </c>
      <c r="Q129">
        <v>492.76851554985575</v>
      </c>
      <c r="R129">
        <v>1476.957611266015</v>
      </c>
      <c r="S129">
        <v>489.88569787478457</v>
      </c>
      <c r="T129">
        <v>1012.6236913304317</v>
      </c>
      <c r="U129">
        <v>881.14974973332232</v>
      </c>
      <c r="V129">
        <v>635.69862369133045</v>
      </c>
    </row>
    <row r="130" spans="1:22" x14ac:dyDescent="0.25">
      <c r="A130">
        <v>129</v>
      </c>
      <c r="C130" t="s">
        <v>236</v>
      </c>
      <c r="D130" t="s">
        <v>457</v>
      </c>
      <c r="E130">
        <v>424.31099711445972</v>
      </c>
      <c r="F130">
        <v>529.41213426040304</v>
      </c>
      <c r="G130">
        <v>493.99999999999994</v>
      </c>
      <c r="H130">
        <v>547</v>
      </c>
      <c r="I130">
        <v>497.90680773752268</v>
      </c>
      <c r="J130">
        <v>501.01284720996716</v>
      </c>
      <c r="K130">
        <v>489.35406647429727</v>
      </c>
      <c r="L130">
        <v>415.02343556983021</v>
      </c>
      <c r="M130">
        <v>279.75911082611947</v>
      </c>
      <c r="N130">
        <v>544.16200190590473</v>
      </c>
      <c r="O130">
        <v>127.81619758759334</v>
      </c>
      <c r="P130">
        <v>407.42445986746657</v>
      </c>
      <c r="Q130">
        <v>342.37362402479425</v>
      </c>
      <c r="R130">
        <v>556.40207531853309</v>
      </c>
      <c r="S130">
        <v>296.17920735209651</v>
      </c>
      <c r="T130">
        <v>422.28259420460336</v>
      </c>
      <c r="U130">
        <v>532.73291211947162</v>
      </c>
      <c r="V130">
        <v>265.09794926087125</v>
      </c>
    </row>
    <row r="131" spans="1:22" x14ac:dyDescent="0.25">
      <c r="A131">
        <v>130</v>
      </c>
      <c r="C131" t="s">
        <v>236</v>
      </c>
      <c r="D131" t="s">
        <v>458</v>
      </c>
      <c r="E131">
        <v>254.24302661109331</v>
      </c>
      <c r="F131">
        <v>1147.8661631313309</v>
      </c>
      <c r="G131">
        <v>296</v>
      </c>
      <c r="H131">
        <v>1186</v>
      </c>
      <c r="I131">
        <v>298.34092123543871</v>
      </c>
      <c r="J131">
        <v>1086.2911093071684</v>
      </c>
      <c r="K131">
        <v>293.21620177407289</v>
      </c>
      <c r="L131">
        <v>899.84971587901032</v>
      </c>
      <c r="M131">
        <v>167.62894089986108</v>
      </c>
      <c r="N131">
        <v>1179.846680549183</v>
      </c>
      <c r="O131">
        <v>134.66349388692871</v>
      </c>
      <c r="P131">
        <v>693.9269889816884</v>
      </c>
      <c r="Q131">
        <v>205.14694880837877</v>
      </c>
      <c r="R131">
        <v>1206.385486888081</v>
      </c>
      <c r="S131">
        <v>312.04595060310169</v>
      </c>
      <c r="T131">
        <v>719.23342351880171</v>
      </c>
      <c r="U131">
        <v>561.27217526872903</v>
      </c>
      <c r="V131">
        <v>451.51590009018548</v>
      </c>
    </row>
    <row r="132" spans="1:22" x14ac:dyDescent="0.25">
      <c r="A132">
        <v>131</v>
      </c>
      <c r="C132" t="s">
        <v>236</v>
      </c>
      <c r="D132" t="s">
        <v>459</v>
      </c>
      <c r="E132">
        <v>412.28598909907021</v>
      </c>
      <c r="F132">
        <v>1716.9600112942505</v>
      </c>
      <c r="G132">
        <v>480</v>
      </c>
      <c r="H132">
        <v>1774</v>
      </c>
      <c r="I132">
        <v>483.79608848990057</v>
      </c>
      <c r="J132">
        <v>1624.8570218473158</v>
      </c>
      <c r="K132">
        <v>475.48573260660464</v>
      </c>
      <c r="L132">
        <v>1345.9809409522466</v>
      </c>
      <c r="M132">
        <v>271.83071497274767</v>
      </c>
      <c r="N132">
        <v>1764.7959623054389</v>
      </c>
      <c r="O132">
        <v>182.02395995733158</v>
      </c>
      <c r="P132">
        <v>1110.2831823707015</v>
      </c>
      <c r="Q132">
        <v>332.67072779737094</v>
      </c>
      <c r="R132">
        <v>1804.4922881445664</v>
      </c>
      <c r="S132">
        <v>421.79092475588743</v>
      </c>
      <c r="T132">
        <v>1150.7734776300829</v>
      </c>
      <c r="U132">
        <v>758.66874538442607</v>
      </c>
      <c r="V132">
        <v>722.42544014429677</v>
      </c>
    </row>
    <row r="133" spans="1:22" x14ac:dyDescent="0.25">
      <c r="A133">
        <v>132</v>
      </c>
      <c r="C133" t="s">
        <v>236</v>
      </c>
      <c r="D133" t="s">
        <v>460</v>
      </c>
      <c r="E133">
        <v>267.98589291439566</v>
      </c>
      <c r="F133">
        <v>823.63752514735472</v>
      </c>
      <c r="G133">
        <v>312</v>
      </c>
      <c r="H133">
        <v>851</v>
      </c>
      <c r="I133">
        <v>314.46745751843537</v>
      </c>
      <c r="J133">
        <v>779.45508770691424</v>
      </c>
      <c r="K133">
        <v>309.06572619429306</v>
      </c>
      <c r="L133">
        <v>645.6763138389864</v>
      </c>
      <c r="M133">
        <v>176.689964732286</v>
      </c>
      <c r="N133">
        <v>846.58475982070377</v>
      </c>
      <c r="O133">
        <v>99.856404365307299</v>
      </c>
      <c r="P133">
        <v>558.5768733090224</v>
      </c>
      <c r="Q133">
        <v>216.23597306829112</v>
      </c>
      <c r="R133">
        <v>865.62736032188616</v>
      </c>
      <c r="S133">
        <v>231.39000574382538</v>
      </c>
      <c r="T133">
        <v>578.94730031760969</v>
      </c>
      <c r="U133">
        <v>416.19758759333718</v>
      </c>
      <c r="V133">
        <v>363.44794730031759</v>
      </c>
    </row>
    <row r="134" spans="1:22" x14ac:dyDescent="0.25">
      <c r="A134">
        <v>133</v>
      </c>
      <c r="C134" t="s">
        <v>236</v>
      </c>
      <c r="D134" t="s">
        <v>461</v>
      </c>
      <c r="E134">
        <v>578.91824302661109</v>
      </c>
      <c r="F134">
        <v>1509.8408216567254</v>
      </c>
      <c r="G134">
        <v>674</v>
      </c>
      <c r="H134">
        <v>1560</v>
      </c>
      <c r="I134">
        <v>679.33034092123535</v>
      </c>
      <c r="J134">
        <v>1428.8483393922281</v>
      </c>
      <c r="K134">
        <v>667.66121620177398</v>
      </c>
      <c r="L134">
        <v>1183.6134542759326</v>
      </c>
      <c r="M134">
        <v>381.69562894089984</v>
      </c>
      <c r="N134">
        <v>1551.9062577206789</v>
      </c>
      <c r="O134">
        <v>222.53712972839912</v>
      </c>
      <c r="P134">
        <v>998.98004156373759</v>
      </c>
      <c r="Q134">
        <v>467.12514694880838</v>
      </c>
      <c r="R134">
        <v>1586.8139625172059</v>
      </c>
      <c r="S134">
        <v>515.66915565766806</v>
      </c>
      <c r="T134">
        <v>1035.411284946869</v>
      </c>
      <c r="U134">
        <v>927.52605235086571</v>
      </c>
      <c r="V134">
        <v>650.00407795161357</v>
      </c>
    </row>
    <row r="135" spans="1:22" x14ac:dyDescent="0.25">
      <c r="A135">
        <v>134</v>
      </c>
      <c r="C135" t="s">
        <v>236</v>
      </c>
      <c r="D135" t="s">
        <v>462</v>
      </c>
      <c r="E135">
        <v>347.0073741583841</v>
      </c>
      <c r="F135">
        <v>1403.3776867963154</v>
      </c>
      <c r="G135">
        <v>404</v>
      </c>
      <c r="H135">
        <v>1450</v>
      </c>
      <c r="I135">
        <v>407.19504114566638</v>
      </c>
      <c r="J135">
        <v>1328.0962128966223</v>
      </c>
      <c r="K135">
        <v>400.20049161055897</v>
      </c>
      <c r="L135">
        <v>1100.1535312180145</v>
      </c>
      <c r="M135">
        <v>228.79085176872931</v>
      </c>
      <c r="N135">
        <v>1442.4769703172979</v>
      </c>
      <c r="O135">
        <v>159.19963895954706</v>
      </c>
      <c r="P135">
        <v>890.42512645571117</v>
      </c>
      <c r="Q135">
        <v>279.99786256278725</v>
      </c>
      <c r="R135">
        <v>1474.923234390993</v>
      </c>
      <c r="S135">
        <v>368.9017805858702</v>
      </c>
      <c r="T135">
        <v>922.89754146570999</v>
      </c>
      <c r="U135">
        <v>663.53786822023471</v>
      </c>
      <c r="V135">
        <v>579.37089754146575</v>
      </c>
    </row>
    <row r="136" spans="1:22" x14ac:dyDescent="0.25">
      <c r="A136">
        <v>135</v>
      </c>
      <c r="C136" t="s">
        <v>236</v>
      </c>
      <c r="D136" t="s">
        <v>463</v>
      </c>
      <c r="E136">
        <v>560.02180185957036</v>
      </c>
      <c r="F136">
        <v>2576.4078636219251</v>
      </c>
      <c r="G136">
        <v>652</v>
      </c>
      <c r="H136">
        <v>2662</v>
      </c>
      <c r="I136">
        <v>657.15635353211496</v>
      </c>
      <c r="J136">
        <v>2438.2014611936611</v>
      </c>
      <c r="K136">
        <v>645.86812012397138</v>
      </c>
      <c r="L136">
        <v>2019.7301380016236</v>
      </c>
      <c r="M136">
        <v>369.23672117131559</v>
      </c>
      <c r="N136">
        <v>2648.1887551618256</v>
      </c>
      <c r="O136">
        <v>293.86313284647571</v>
      </c>
      <c r="P136">
        <v>1569.2368740932438</v>
      </c>
      <c r="Q136">
        <v>451.87773859142885</v>
      </c>
      <c r="R136">
        <v>2707.7556206543609</v>
      </c>
      <c r="S136">
        <v>680.94773118897183</v>
      </c>
      <c r="T136">
        <v>1626.464494373211</v>
      </c>
      <c r="U136">
        <v>1224.8100434889636</v>
      </c>
      <c r="V136">
        <v>1021.0517978277065</v>
      </c>
    </row>
    <row r="137" spans="1:22" x14ac:dyDescent="0.25">
      <c r="A137">
        <v>136</v>
      </c>
      <c r="C137" t="s">
        <v>236</v>
      </c>
      <c r="D137" t="s">
        <v>464</v>
      </c>
      <c r="E137">
        <v>324.67521641551781</v>
      </c>
      <c r="F137">
        <v>1609.5290297532911</v>
      </c>
      <c r="G137">
        <v>378</v>
      </c>
      <c r="H137">
        <v>1663</v>
      </c>
      <c r="I137">
        <v>380.98941968579675</v>
      </c>
      <c r="J137">
        <v>1523.1889669290226</v>
      </c>
      <c r="K137">
        <v>374.44501442770121</v>
      </c>
      <c r="L137">
        <v>1261.7622913210744</v>
      </c>
      <c r="M137">
        <v>214.06668804103879</v>
      </c>
      <c r="N137">
        <v>1654.3718631983904</v>
      </c>
      <c r="O137">
        <v>142.65200623615328</v>
      </c>
      <c r="P137">
        <v>1058.7539505156255</v>
      </c>
      <c r="Q137">
        <v>261.97819814042964</v>
      </c>
      <c r="R137">
        <v>1691.5843715808421</v>
      </c>
      <c r="S137">
        <v>330.55715106260772</v>
      </c>
      <c r="T137">
        <v>1097.3650550915579</v>
      </c>
      <c r="U137">
        <v>594.56798227619595</v>
      </c>
      <c r="V137">
        <v>688.89703172175825</v>
      </c>
    </row>
    <row r="138" spans="1:22" x14ac:dyDescent="0.25">
      <c r="A138">
        <v>137</v>
      </c>
      <c r="C138" t="s">
        <v>237</v>
      </c>
      <c r="D138" t="s">
        <v>465</v>
      </c>
      <c r="E138">
        <v>73.152314455650384</v>
      </c>
      <c r="F138">
        <v>180.44710017574693</v>
      </c>
      <c r="G138">
        <v>85</v>
      </c>
      <c r="H138">
        <v>179</v>
      </c>
      <c r="I138">
        <v>135.4680630980088</v>
      </c>
      <c r="J138">
        <v>164.82261277094318</v>
      </c>
      <c r="K138">
        <v>68.800103439358679</v>
      </c>
      <c r="L138">
        <v>154.21054481546571</v>
      </c>
      <c r="M138">
        <v>52.995862425652966</v>
      </c>
      <c r="N138">
        <v>174.8264792032806</v>
      </c>
      <c r="O138">
        <v>43.149371364233438</v>
      </c>
      <c r="P138">
        <v>140.04142513784814</v>
      </c>
      <c r="Q138">
        <v>61.326609775019399</v>
      </c>
      <c r="R138">
        <v>173.31646162858817</v>
      </c>
      <c r="S138">
        <v>98.305873522236809</v>
      </c>
      <c r="T138">
        <v>112.11748904283895</v>
      </c>
      <c r="U138">
        <v>136.39538374929629</v>
      </c>
      <c r="V138">
        <v>68.211649936377768</v>
      </c>
    </row>
    <row r="139" spans="1:22" x14ac:dyDescent="0.25">
      <c r="A139">
        <v>138</v>
      </c>
      <c r="C139" t="s">
        <v>237</v>
      </c>
      <c r="D139" t="s">
        <v>466</v>
      </c>
      <c r="E139">
        <v>298.63356607189036</v>
      </c>
      <c r="F139">
        <v>834.69384885764498</v>
      </c>
      <c r="G139">
        <v>347</v>
      </c>
      <c r="H139">
        <v>828</v>
      </c>
      <c r="I139">
        <v>553.02844582363593</v>
      </c>
      <c r="J139">
        <v>762.41968365553601</v>
      </c>
      <c r="K139">
        <v>280.86630462891128</v>
      </c>
      <c r="L139">
        <v>713.33145869947271</v>
      </c>
      <c r="M139">
        <v>216.34781484354795</v>
      </c>
      <c r="N139">
        <v>808.69455184534263</v>
      </c>
      <c r="O139">
        <v>189.53462188027771</v>
      </c>
      <c r="P139">
        <v>628.84843772091051</v>
      </c>
      <c r="Q139">
        <v>250.3568657874321</v>
      </c>
      <c r="R139">
        <v>801.70966608084359</v>
      </c>
      <c r="S139">
        <v>431.810846312629</v>
      </c>
      <c r="T139">
        <v>503.45751449172911</v>
      </c>
      <c r="U139">
        <v>599.11990992681558</v>
      </c>
      <c r="V139">
        <v>306.30072105188742</v>
      </c>
    </row>
    <row r="140" spans="1:22" x14ac:dyDescent="0.25">
      <c r="A140">
        <v>139</v>
      </c>
      <c r="C140" t="s">
        <v>237</v>
      </c>
      <c r="D140" t="s">
        <v>467</v>
      </c>
      <c r="E140">
        <v>234.08740625808122</v>
      </c>
      <c r="F140">
        <v>401.21757469244289</v>
      </c>
      <c r="G140">
        <v>272</v>
      </c>
      <c r="H140">
        <v>398</v>
      </c>
      <c r="I140">
        <v>433.49780191362817</v>
      </c>
      <c r="J140">
        <v>366.47709431751611</v>
      </c>
      <c r="K140">
        <v>220.1603310059478</v>
      </c>
      <c r="L140">
        <v>342.88154657293495</v>
      </c>
      <c r="M140">
        <v>169.58675976208949</v>
      </c>
      <c r="N140">
        <v>388.72032806092557</v>
      </c>
      <c r="O140">
        <v>133.8840307750047</v>
      </c>
      <c r="P140">
        <v>301.49045666619543</v>
      </c>
      <c r="Q140">
        <v>196.24515128006209</v>
      </c>
      <c r="R140">
        <v>385.36285881663736</v>
      </c>
      <c r="S140">
        <v>305.02383186338903</v>
      </c>
      <c r="T140">
        <v>241.37395730241767</v>
      </c>
      <c r="U140">
        <v>423.20810658660162</v>
      </c>
      <c r="V140">
        <v>146.85055846175598</v>
      </c>
    </row>
    <row r="141" spans="1:22" x14ac:dyDescent="0.25">
      <c r="A141">
        <v>140</v>
      </c>
      <c r="C141" t="s">
        <v>237</v>
      </c>
      <c r="D141" t="s">
        <v>468</v>
      </c>
      <c r="E141">
        <v>152.32893716058962</v>
      </c>
      <c r="F141">
        <v>480.85623901581727</v>
      </c>
      <c r="G141">
        <v>177</v>
      </c>
      <c r="H141">
        <v>477</v>
      </c>
      <c r="I141">
        <v>282.09231962761834</v>
      </c>
      <c r="J141">
        <v>439.2200351493849</v>
      </c>
      <c r="K141">
        <v>143.26609775019395</v>
      </c>
      <c r="L141">
        <v>410.94094903339192</v>
      </c>
      <c r="M141">
        <v>110.35608999224205</v>
      </c>
      <c r="N141">
        <v>465.8783831282953</v>
      </c>
      <c r="O141">
        <v>101.21955338712705</v>
      </c>
      <c r="P141">
        <v>359.4693906404637</v>
      </c>
      <c r="Q141">
        <v>127.70364623739333</v>
      </c>
      <c r="R141">
        <v>461.85448154657297</v>
      </c>
      <c r="S141">
        <v>230.60536686057424</v>
      </c>
      <c r="T141">
        <v>287.79202601442103</v>
      </c>
      <c r="U141">
        <v>319.95552636517169</v>
      </c>
      <c r="V141">
        <v>175.09105047363212</v>
      </c>
    </row>
    <row r="142" spans="1:22" x14ac:dyDescent="0.25">
      <c r="A142">
        <v>141</v>
      </c>
      <c r="C142" t="s">
        <v>237</v>
      </c>
      <c r="D142" t="s">
        <v>469</v>
      </c>
      <c r="E142">
        <v>52.497543315231447</v>
      </c>
      <c r="F142">
        <v>153.22882249560632</v>
      </c>
      <c r="G142">
        <v>61.000000000000007</v>
      </c>
      <c r="H142">
        <v>152</v>
      </c>
      <c r="I142">
        <v>97.218257046806315</v>
      </c>
      <c r="J142">
        <v>139.96110134739308</v>
      </c>
      <c r="K142">
        <v>49.374191880010351</v>
      </c>
      <c r="L142">
        <v>130.94973637961337</v>
      </c>
      <c r="M142">
        <v>38.032324799586242</v>
      </c>
      <c r="N142">
        <v>148.45600468658466</v>
      </c>
      <c r="O142">
        <v>40.32651529367611</v>
      </c>
      <c r="P142">
        <v>100.79414675526651</v>
      </c>
      <c r="Q142">
        <v>44.010861132660978</v>
      </c>
      <c r="R142">
        <v>147.17375512595197</v>
      </c>
      <c r="S142">
        <v>91.874648151623191</v>
      </c>
      <c r="T142">
        <v>80.69602714548283</v>
      </c>
      <c r="U142">
        <v>127.47232126102459</v>
      </c>
      <c r="V142">
        <v>49.095009189876997</v>
      </c>
    </row>
    <row r="143" spans="1:22" x14ac:dyDescent="0.25">
      <c r="A143">
        <v>142</v>
      </c>
      <c r="C143" t="s">
        <v>237</v>
      </c>
      <c r="D143" t="s">
        <v>470</v>
      </c>
      <c r="E143">
        <v>165.23816912335144</v>
      </c>
      <c r="F143">
        <v>533.27662565905098</v>
      </c>
      <c r="G143">
        <v>192</v>
      </c>
      <c r="H143">
        <v>529</v>
      </c>
      <c r="I143">
        <v>305.99844840961987</v>
      </c>
      <c r="J143">
        <v>487.10146455770354</v>
      </c>
      <c r="K143">
        <v>155.40729247478666</v>
      </c>
      <c r="L143">
        <v>455.73954305799646</v>
      </c>
      <c r="M143">
        <v>119.70830100853375</v>
      </c>
      <c r="N143">
        <v>516.66596367896898</v>
      </c>
      <c r="O143">
        <v>102.83261399887408</v>
      </c>
      <c r="P143">
        <v>415.6643574155238</v>
      </c>
      <c r="Q143">
        <v>138.52598913886735</v>
      </c>
      <c r="R143">
        <v>512.20339777387233</v>
      </c>
      <c r="S143">
        <v>234.28035278663913</v>
      </c>
      <c r="T143">
        <v>332.78184645836279</v>
      </c>
      <c r="U143">
        <v>325.05441921561265</v>
      </c>
      <c r="V143">
        <v>202.46260426975823</v>
      </c>
    </row>
    <row r="144" spans="1:22" x14ac:dyDescent="0.25">
      <c r="A144">
        <v>143</v>
      </c>
      <c r="C144" t="s">
        <v>237</v>
      </c>
      <c r="D144" t="s">
        <v>471</v>
      </c>
      <c r="E144">
        <v>285.72433410912851</v>
      </c>
      <c r="F144">
        <v>859.8959578207382</v>
      </c>
      <c r="G144">
        <v>332</v>
      </c>
      <c r="H144">
        <v>853</v>
      </c>
      <c r="I144">
        <v>529.12231704163435</v>
      </c>
      <c r="J144">
        <v>785.43960164030466</v>
      </c>
      <c r="K144">
        <v>268.72510990431857</v>
      </c>
      <c r="L144">
        <v>734.86924428822499</v>
      </c>
      <c r="M144">
        <v>206.99560382725625</v>
      </c>
      <c r="N144">
        <v>833.11165787932043</v>
      </c>
      <c r="O144">
        <v>195.58359917432915</v>
      </c>
      <c r="P144">
        <v>624.3885197228899</v>
      </c>
      <c r="Q144">
        <v>239.5345228859581</v>
      </c>
      <c r="R144">
        <v>825.91587580550674</v>
      </c>
      <c r="S144">
        <v>445.59204353537251</v>
      </c>
      <c r="T144">
        <v>499.88689382157503</v>
      </c>
      <c r="U144">
        <v>618.24075811596924</v>
      </c>
      <c r="V144">
        <v>304.12837551251238</v>
      </c>
    </row>
    <row r="145" spans="1:22" x14ac:dyDescent="0.25">
      <c r="A145">
        <v>144</v>
      </c>
      <c r="C145" t="s">
        <v>237</v>
      </c>
      <c r="D145" t="s">
        <v>472</v>
      </c>
      <c r="E145">
        <v>247.85725368502716</v>
      </c>
      <c r="F145">
        <v>719.77223198594027</v>
      </c>
      <c r="G145">
        <v>288</v>
      </c>
      <c r="H145">
        <v>714</v>
      </c>
      <c r="I145">
        <v>458.9976726144298</v>
      </c>
      <c r="J145">
        <v>657.44885764499122</v>
      </c>
      <c r="K145">
        <v>233.11093871217997</v>
      </c>
      <c r="L145">
        <v>615.11915641476276</v>
      </c>
      <c r="M145">
        <v>179.56245151280061</v>
      </c>
      <c r="N145">
        <v>697.35254833040426</v>
      </c>
      <c r="O145">
        <v>169.37136423343966</v>
      </c>
      <c r="P145">
        <v>519.13445496960276</v>
      </c>
      <c r="Q145">
        <v>207.788983708301</v>
      </c>
      <c r="R145">
        <v>691.32934973637964</v>
      </c>
      <c r="S145">
        <v>385.87352223681739</v>
      </c>
      <c r="T145">
        <v>415.6202460059381</v>
      </c>
      <c r="U145">
        <v>535.38374929630322</v>
      </c>
      <c r="V145">
        <v>252.8610207832603</v>
      </c>
    </row>
    <row r="146" spans="1:22" x14ac:dyDescent="0.25">
      <c r="A146">
        <v>145</v>
      </c>
      <c r="C146" t="s">
        <v>237</v>
      </c>
      <c r="D146" t="s">
        <v>473</v>
      </c>
      <c r="E146">
        <v>298.63356607189036</v>
      </c>
      <c r="F146">
        <v>776.22495606326891</v>
      </c>
      <c r="G146">
        <v>347</v>
      </c>
      <c r="H146">
        <v>770</v>
      </c>
      <c r="I146">
        <v>553.02844582363593</v>
      </c>
      <c r="J146">
        <v>709.01347393087292</v>
      </c>
      <c r="K146">
        <v>280.86630462891128</v>
      </c>
      <c r="L146">
        <v>663.36379613356769</v>
      </c>
      <c r="M146">
        <v>216.34781484354795</v>
      </c>
      <c r="N146">
        <v>752.04686584651438</v>
      </c>
      <c r="O146">
        <v>202.0358416213173</v>
      </c>
      <c r="P146">
        <v>549.46189735614314</v>
      </c>
      <c r="Q146">
        <v>250.3568657874321</v>
      </c>
      <c r="R146">
        <v>745.55125951962509</v>
      </c>
      <c r="S146">
        <v>460.29198723963219</v>
      </c>
      <c r="T146">
        <v>439.90046656298603</v>
      </c>
      <c r="U146">
        <v>638.63632951773309</v>
      </c>
      <c r="V146">
        <v>267.63297045101092</v>
      </c>
    </row>
    <row r="147" spans="1:22" x14ac:dyDescent="0.25">
      <c r="A147">
        <v>146</v>
      </c>
      <c r="C147" t="s">
        <v>237</v>
      </c>
      <c r="D147" t="s">
        <v>474</v>
      </c>
      <c r="E147">
        <v>199.66278769071633</v>
      </c>
      <c r="F147">
        <v>463.7188049209139</v>
      </c>
      <c r="G147">
        <v>232</v>
      </c>
      <c r="H147">
        <v>460</v>
      </c>
      <c r="I147">
        <v>369.74812516162399</v>
      </c>
      <c r="J147">
        <v>423.56649091974225</v>
      </c>
      <c r="K147">
        <v>187.78381174036721</v>
      </c>
      <c r="L147">
        <v>396.29525483304042</v>
      </c>
      <c r="M147">
        <v>144.64753038531163</v>
      </c>
      <c r="N147">
        <v>449.27475102519037</v>
      </c>
      <c r="O147">
        <v>128.23831863389003</v>
      </c>
      <c r="P147">
        <v>333.60186625194399</v>
      </c>
      <c r="Q147">
        <v>167.3855702094647</v>
      </c>
      <c r="R147">
        <v>445.39425893380201</v>
      </c>
      <c r="S147">
        <v>292.16138112216174</v>
      </c>
      <c r="T147">
        <v>267.08242612752719</v>
      </c>
      <c r="U147">
        <v>405.36198161005814</v>
      </c>
      <c r="V147">
        <v>162.49144634525661</v>
      </c>
    </row>
    <row r="148" spans="1:22" x14ac:dyDescent="0.25">
      <c r="A148">
        <v>147</v>
      </c>
      <c r="C148" t="s">
        <v>237</v>
      </c>
      <c r="D148" t="s">
        <v>475</v>
      </c>
      <c r="E148">
        <v>22.376002068787173</v>
      </c>
      <c r="F148">
        <v>16.129349736379613</v>
      </c>
      <c r="G148">
        <v>26</v>
      </c>
      <c r="H148">
        <v>16</v>
      </c>
      <c r="I148">
        <v>41.437289888802688</v>
      </c>
      <c r="J148">
        <v>14.732747510251905</v>
      </c>
      <c r="K148">
        <v>21.044737522627358</v>
      </c>
      <c r="L148">
        <v>13.784182776801407</v>
      </c>
      <c r="M148">
        <v>16.210499094905611</v>
      </c>
      <c r="N148">
        <v>15.626947861745753</v>
      </c>
      <c r="O148">
        <v>12.904484893976356</v>
      </c>
      <c r="P148">
        <v>8.9198359960412841</v>
      </c>
      <c r="Q148">
        <v>18.758727695888286</v>
      </c>
      <c r="R148">
        <v>15.491974223784418</v>
      </c>
      <c r="S148">
        <v>29.399887408519422</v>
      </c>
      <c r="T148">
        <v>7.1412413403082144</v>
      </c>
      <c r="U148">
        <v>40.791142803527869</v>
      </c>
      <c r="V148">
        <v>4.3446910787501771</v>
      </c>
    </row>
    <row r="149" spans="1:22" x14ac:dyDescent="0.25">
      <c r="A149">
        <v>148</v>
      </c>
      <c r="C149" t="s">
        <v>237</v>
      </c>
      <c r="D149" t="s">
        <v>476</v>
      </c>
      <c r="E149">
        <v>56.800620636152054</v>
      </c>
      <c r="F149">
        <v>194.56028119507909</v>
      </c>
      <c r="G149">
        <v>66</v>
      </c>
      <c r="H149">
        <v>193</v>
      </c>
      <c r="I149">
        <v>105.18696664080682</v>
      </c>
      <c r="J149">
        <v>177.71376684241358</v>
      </c>
      <c r="K149">
        <v>53.421256788207913</v>
      </c>
      <c r="L149">
        <v>166.27170474516694</v>
      </c>
      <c r="M149">
        <v>41.149728471683474</v>
      </c>
      <c r="N149">
        <v>188.50005858230813</v>
      </c>
      <c r="O149">
        <v>39.519984987802587</v>
      </c>
      <c r="P149">
        <v>143.60935953626466</v>
      </c>
      <c r="Q149">
        <v>47.618308766485647</v>
      </c>
      <c r="R149">
        <v>186.87193907439953</v>
      </c>
      <c r="S149">
        <v>90.037155188590717</v>
      </c>
      <c r="T149">
        <v>114.97398557896224</v>
      </c>
      <c r="U149">
        <v>124.92287483580408</v>
      </c>
      <c r="V149">
        <v>69.949526367877837</v>
      </c>
    </row>
    <row r="150" spans="1:22" x14ac:dyDescent="0.25">
      <c r="A150">
        <v>149</v>
      </c>
      <c r="C150" t="s">
        <v>237</v>
      </c>
      <c r="D150" t="s">
        <v>477</v>
      </c>
      <c r="E150">
        <v>84.340315490043963</v>
      </c>
      <c r="F150">
        <v>257.06151142355009</v>
      </c>
      <c r="G150">
        <v>98</v>
      </c>
      <c r="H150">
        <v>255</v>
      </c>
      <c r="I150">
        <v>156.18670804241012</v>
      </c>
      <c r="J150">
        <v>234.80316344463972</v>
      </c>
      <c r="K150">
        <v>79.322472200672351</v>
      </c>
      <c r="L150">
        <v>219.68541300527241</v>
      </c>
      <c r="M150">
        <v>61.101111973105766</v>
      </c>
      <c r="N150">
        <v>249.05448154657293</v>
      </c>
      <c r="O150">
        <v>56.053856258209798</v>
      </c>
      <c r="P150">
        <v>190.88449031528347</v>
      </c>
      <c r="Q150">
        <v>70.70597362296354</v>
      </c>
      <c r="R150">
        <v>246.90333919156416</v>
      </c>
      <c r="S150">
        <v>127.70576093075624</v>
      </c>
      <c r="T150">
        <v>152.82256468259578</v>
      </c>
      <c r="U150">
        <v>177.18652655282418</v>
      </c>
      <c r="V150">
        <v>92.976389085253771</v>
      </c>
    </row>
    <row r="151" spans="1:22" x14ac:dyDescent="0.25">
      <c r="A151">
        <v>150</v>
      </c>
      <c r="C151" t="s">
        <v>237</v>
      </c>
      <c r="D151" t="s">
        <v>478</v>
      </c>
      <c r="E151">
        <v>87.782777346780449</v>
      </c>
      <c r="F151">
        <v>192.54411247803165</v>
      </c>
      <c r="G151">
        <v>102</v>
      </c>
      <c r="H151">
        <v>191</v>
      </c>
      <c r="I151">
        <v>162.56167571761054</v>
      </c>
      <c r="J151">
        <v>175.8721734036321</v>
      </c>
      <c r="K151">
        <v>82.560124127230409</v>
      </c>
      <c r="L151">
        <v>164.54868189806677</v>
      </c>
      <c r="M151">
        <v>63.595034910783554</v>
      </c>
      <c r="N151">
        <v>186.54669009958994</v>
      </c>
      <c r="O151">
        <v>55.650591105273037</v>
      </c>
      <c r="P151">
        <v>138.2574579386399</v>
      </c>
      <c r="Q151">
        <v>73.591931730023276</v>
      </c>
      <c r="R151">
        <v>184.93544229642649</v>
      </c>
      <c r="S151">
        <v>126.78701444924</v>
      </c>
      <c r="T151">
        <v>110.68924077477732</v>
      </c>
      <c r="U151">
        <v>175.91180334021394</v>
      </c>
      <c r="V151">
        <v>67.342711720627733</v>
      </c>
    </row>
    <row r="152" spans="1:22" x14ac:dyDescent="0.25">
      <c r="A152">
        <v>151</v>
      </c>
      <c r="C152" t="s">
        <v>237</v>
      </c>
      <c r="D152" t="s">
        <v>479</v>
      </c>
      <c r="E152">
        <v>102.41324023791053</v>
      </c>
      <c r="F152">
        <v>219.76239015817222</v>
      </c>
      <c r="G152">
        <v>119</v>
      </c>
      <c r="H152">
        <v>218</v>
      </c>
      <c r="I152">
        <v>189.65528833721231</v>
      </c>
      <c r="J152">
        <v>200.73368482718217</v>
      </c>
      <c r="K152">
        <v>96.32014481510214</v>
      </c>
      <c r="L152">
        <v>187.80949033391914</v>
      </c>
      <c r="M152">
        <v>74.194207395914148</v>
      </c>
      <c r="N152">
        <v>212.91716461628587</v>
      </c>
      <c r="O152">
        <v>70.168136610996427</v>
      </c>
      <c r="P152">
        <v>145.39332673547293</v>
      </c>
      <c r="Q152">
        <v>85.857253685027146</v>
      </c>
      <c r="R152">
        <v>211.07814879906266</v>
      </c>
      <c r="S152">
        <v>159.86188778382436</v>
      </c>
      <c r="T152">
        <v>116.40223384702391</v>
      </c>
      <c r="U152">
        <v>221.80183899418276</v>
      </c>
      <c r="V152">
        <v>70.818464583627886</v>
      </c>
    </row>
    <row r="153" spans="1:22" x14ac:dyDescent="0.25">
      <c r="A153">
        <v>152</v>
      </c>
      <c r="C153" t="s">
        <v>237</v>
      </c>
      <c r="D153" t="s">
        <v>480</v>
      </c>
      <c r="E153">
        <v>270.23325575381432</v>
      </c>
      <c r="F153">
        <v>565.53532513181017</v>
      </c>
      <c r="G153">
        <v>314</v>
      </c>
      <c r="H153">
        <v>561</v>
      </c>
      <c r="I153">
        <v>500.43496250323244</v>
      </c>
      <c r="J153">
        <v>516.56695957820739</v>
      </c>
      <c r="K153">
        <v>254.15567623480732</v>
      </c>
      <c r="L153">
        <v>483.30790861159932</v>
      </c>
      <c r="M153">
        <v>195.77295060770621</v>
      </c>
      <c r="N153">
        <v>547.91985940246047</v>
      </c>
      <c r="O153">
        <v>173.40401576280729</v>
      </c>
      <c r="P153">
        <v>396.93270182383714</v>
      </c>
      <c r="Q153">
        <v>226.54771140418927</v>
      </c>
      <c r="R153">
        <v>543.1873462214412</v>
      </c>
      <c r="S153">
        <v>395.06098705197974</v>
      </c>
      <c r="T153">
        <v>317.78523964371556</v>
      </c>
      <c r="U153">
        <v>548.13098142240574</v>
      </c>
      <c r="V153">
        <v>193.33875300438288</v>
      </c>
    </row>
    <row r="154" spans="1:22" x14ac:dyDescent="0.25">
      <c r="A154">
        <v>153</v>
      </c>
      <c r="C154" t="s">
        <v>237</v>
      </c>
      <c r="D154" t="s">
        <v>481</v>
      </c>
      <c r="E154">
        <v>83.479700025859842</v>
      </c>
      <c r="F154">
        <v>99.800351493848851</v>
      </c>
      <c r="G154">
        <v>97</v>
      </c>
      <c r="H154">
        <v>99</v>
      </c>
      <c r="I154">
        <v>154.59296612361004</v>
      </c>
      <c r="J154">
        <v>91.158875219683651</v>
      </c>
      <c r="K154">
        <v>78.51305921903284</v>
      </c>
      <c r="L154">
        <v>85.289630931458689</v>
      </c>
      <c r="M154">
        <v>60.477631238686321</v>
      </c>
      <c r="N154">
        <v>96.691739894551844</v>
      </c>
      <c r="O154">
        <v>52.021204728842186</v>
      </c>
      <c r="P154">
        <v>59.7629011734766</v>
      </c>
      <c r="Q154">
        <v>69.984484096198599</v>
      </c>
      <c r="R154">
        <v>95.856590509666077</v>
      </c>
      <c r="S154">
        <v>118.51829611559393</v>
      </c>
      <c r="T154">
        <v>47.846316980065033</v>
      </c>
      <c r="U154">
        <v>164.43929442672172</v>
      </c>
      <c r="V154">
        <v>29.109430227626184</v>
      </c>
    </row>
    <row r="155" spans="1:22" x14ac:dyDescent="0.25">
      <c r="A155">
        <v>154</v>
      </c>
      <c r="C155" t="s">
        <v>237</v>
      </c>
      <c r="D155" t="s">
        <v>482</v>
      </c>
      <c r="E155">
        <v>65.406775277993276</v>
      </c>
      <c r="F155">
        <v>258.0695957820738</v>
      </c>
      <c r="G155">
        <v>76</v>
      </c>
      <c r="H155">
        <v>256</v>
      </c>
      <c r="I155">
        <v>121.12438582880787</v>
      </c>
      <c r="J155">
        <v>235.72396016403047</v>
      </c>
      <c r="K155">
        <v>61.515386604603059</v>
      </c>
      <c r="L155">
        <v>220.54692442882251</v>
      </c>
      <c r="M155">
        <v>47.384535815877946</v>
      </c>
      <c r="N155">
        <v>250.03116578793205</v>
      </c>
      <c r="O155">
        <v>47.988553199474573</v>
      </c>
      <c r="P155">
        <v>189.99250671567933</v>
      </c>
      <c r="Q155">
        <v>54.833204034134994</v>
      </c>
      <c r="R155">
        <v>247.87158758055068</v>
      </c>
      <c r="S155">
        <v>109.3308313004316</v>
      </c>
      <c r="T155">
        <v>152.10844054856497</v>
      </c>
      <c r="U155">
        <v>151.69206230061926</v>
      </c>
      <c r="V155">
        <v>92.541919977378768</v>
      </c>
    </row>
    <row r="156" spans="1:22" x14ac:dyDescent="0.25">
      <c r="A156">
        <v>155</v>
      </c>
      <c r="C156" t="s">
        <v>237</v>
      </c>
      <c r="D156" t="s">
        <v>483</v>
      </c>
      <c r="E156">
        <v>294.33048875096972</v>
      </c>
      <c r="F156">
        <v>600.81827768014057</v>
      </c>
      <c r="G156">
        <v>342</v>
      </c>
      <c r="H156">
        <v>596</v>
      </c>
      <c r="I156">
        <v>545.0597362296354</v>
      </c>
      <c r="J156">
        <v>548.79484475688344</v>
      </c>
      <c r="K156">
        <v>276.81923972071371</v>
      </c>
      <c r="L156">
        <v>513.46080843585241</v>
      </c>
      <c r="M156">
        <v>213.23041117145073</v>
      </c>
      <c r="N156">
        <v>582.10380785002928</v>
      </c>
      <c r="O156">
        <v>182.67911428035279</v>
      </c>
      <c r="P156">
        <v>432.61204580800228</v>
      </c>
      <c r="Q156">
        <v>246.74941815360745</v>
      </c>
      <c r="R156">
        <v>577.0760398359696</v>
      </c>
      <c r="S156">
        <v>416.19215612685309</v>
      </c>
      <c r="T156">
        <v>346.35020500494841</v>
      </c>
      <c r="U156">
        <v>577.44961531244132</v>
      </c>
      <c r="V156">
        <v>210.71751731938357</v>
      </c>
    </row>
    <row r="157" spans="1:22" x14ac:dyDescent="0.25">
      <c r="A157">
        <v>156</v>
      </c>
      <c r="C157" t="s">
        <v>237</v>
      </c>
      <c r="D157" t="s">
        <v>484</v>
      </c>
      <c r="E157">
        <v>104.13447116627877</v>
      </c>
      <c r="F157">
        <v>285.28787346221441</v>
      </c>
      <c r="G157">
        <v>121</v>
      </c>
      <c r="H157">
        <v>283</v>
      </c>
      <c r="I157">
        <v>192.84277217481252</v>
      </c>
      <c r="J157">
        <v>260.58547158758057</v>
      </c>
      <c r="K157">
        <v>97.938970778381176</v>
      </c>
      <c r="L157">
        <v>243.80773286467488</v>
      </c>
      <c r="M157">
        <v>75.441168864753038</v>
      </c>
      <c r="N157">
        <v>276.40164030462802</v>
      </c>
      <c r="O157">
        <v>55.650591105273037</v>
      </c>
      <c r="P157">
        <v>237.26763749469816</v>
      </c>
      <c r="Q157">
        <v>87.300232738557014</v>
      </c>
      <c r="R157">
        <v>274.01429408318688</v>
      </c>
      <c r="S157">
        <v>126.78701444924</v>
      </c>
      <c r="T157">
        <v>189.95701965219851</v>
      </c>
      <c r="U157">
        <v>175.91180334021394</v>
      </c>
      <c r="V157">
        <v>115.5687826947547</v>
      </c>
    </row>
    <row r="158" spans="1:22" x14ac:dyDescent="0.25">
      <c r="A158">
        <v>157</v>
      </c>
      <c r="C158" t="s">
        <v>237</v>
      </c>
      <c r="D158" t="s">
        <v>485</v>
      </c>
      <c r="E158">
        <v>148.8864753038531</v>
      </c>
      <c r="F158">
        <v>511.09876977152896</v>
      </c>
      <c r="G158">
        <v>173</v>
      </c>
      <c r="H158">
        <v>507</v>
      </c>
      <c r="I158">
        <v>275.71735195241786</v>
      </c>
      <c r="J158">
        <v>466.84393673110719</v>
      </c>
      <c r="K158">
        <v>140.02844582363588</v>
      </c>
      <c r="L158">
        <v>436.78629173989452</v>
      </c>
      <c r="M158">
        <v>107.86216705456425</v>
      </c>
      <c r="N158">
        <v>495.17891036906855</v>
      </c>
      <c r="O158">
        <v>96.783636704822669</v>
      </c>
      <c r="P158">
        <v>392.47278382581652</v>
      </c>
      <c r="Q158">
        <v>124.81768813033358</v>
      </c>
      <c r="R158">
        <v>490.90193321616869</v>
      </c>
      <c r="S158">
        <v>220.49915556389567</v>
      </c>
      <c r="T158">
        <v>314.21461897356147</v>
      </c>
      <c r="U158">
        <v>305.93357102645899</v>
      </c>
      <c r="V158">
        <v>191.16640746500778</v>
      </c>
    </row>
    <row r="159" spans="1:22" x14ac:dyDescent="0.25">
      <c r="A159">
        <v>158</v>
      </c>
      <c r="C159" t="s">
        <v>238</v>
      </c>
      <c r="D159" t="s">
        <v>486</v>
      </c>
      <c r="E159">
        <v>116.65837891596222</v>
      </c>
      <c r="F159">
        <v>282.88862131246236</v>
      </c>
      <c r="G159">
        <v>150</v>
      </c>
      <c r="H159">
        <v>284</v>
      </c>
      <c r="I159">
        <v>187.59323719542516</v>
      </c>
      <c r="J159">
        <v>250.57314870559904</v>
      </c>
      <c r="K159">
        <v>0</v>
      </c>
      <c r="L159">
        <v>264.59361830222758</v>
      </c>
      <c r="M159">
        <v>81.37742416708106</v>
      </c>
      <c r="N159">
        <v>273.48464780252863</v>
      </c>
      <c r="O159">
        <v>105.76317859952792</v>
      </c>
      <c r="P159">
        <v>210.86635614475097</v>
      </c>
      <c r="Q159">
        <v>106.88712083540527</v>
      </c>
      <c r="R159">
        <v>267.15833835039132</v>
      </c>
      <c r="S159">
        <v>170.56648308418568</v>
      </c>
      <c r="T159">
        <v>168.2909351486922</v>
      </c>
      <c r="U159">
        <v>222.58851298190399</v>
      </c>
      <c r="V159">
        <v>102.02364743819419</v>
      </c>
    </row>
    <row r="160" spans="1:22" x14ac:dyDescent="0.25">
      <c r="A160">
        <v>159</v>
      </c>
      <c r="C160" t="s">
        <v>238</v>
      </c>
      <c r="D160" t="s">
        <v>487</v>
      </c>
      <c r="E160">
        <v>70.772749875683743</v>
      </c>
      <c r="F160">
        <v>180.29169175195665</v>
      </c>
      <c r="G160">
        <v>91</v>
      </c>
      <c r="H160">
        <v>181</v>
      </c>
      <c r="I160">
        <v>113.80656389855794</v>
      </c>
      <c r="J160">
        <v>159.69626730885008</v>
      </c>
      <c r="K160">
        <v>0</v>
      </c>
      <c r="L160">
        <v>168.63184828416615</v>
      </c>
      <c r="M160">
        <v>49.368970661362511</v>
      </c>
      <c r="N160">
        <v>174.29831426851294</v>
      </c>
      <c r="O160">
        <v>65.12785208497246</v>
      </c>
      <c r="P160">
        <v>133.95198853457543</v>
      </c>
      <c r="Q160">
        <v>64.844853306812539</v>
      </c>
      <c r="R160">
        <v>170.2664057796508</v>
      </c>
      <c r="S160">
        <v>105.0330448465775</v>
      </c>
      <c r="T160">
        <v>106.9061268362594</v>
      </c>
      <c r="U160">
        <v>137.06766325727773</v>
      </c>
      <c r="V160">
        <v>64.810103905410244</v>
      </c>
    </row>
    <row r="161" spans="1:22" x14ac:dyDescent="0.25">
      <c r="A161">
        <v>160</v>
      </c>
      <c r="C161" t="s">
        <v>238</v>
      </c>
      <c r="D161" t="s">
        <v>488</v>
      </c>
      <c r="E161">
        <v>306.42267528592737</v>
      </c>
      <c r="F161">
        <v>805.83413606261297</v>
      </c>
      <c r="G161">
        <v>394</v>
      </c>
      <c r="H161">
        <v>809</v>
      </c>
      <c r="I161">
        <v>492.74490303331675</v>
      </c>
      <c r="J161">
        <v>713.78055388320297</v>
      </c>
      <c r="K161">
        <v>0</v>
      </c>
      <c r="L161">
        <v>753.71914509331737</v>
      </c>
      <c r="M161">
        <v>213.75136747886623</v>
      </c>
      <c r="N161">
        <v>779.04605659241429</v>
      </c>
      <c r="O161">
        <v>300.03343823760815</v>
      </c>
      <c r="P161">
        <v>573.83303475456819</v>
      </c>
      <c r="Q161">
        <v>280.75683739433117</v>
      </c>
      <c r="R161">
        <v>761.02498494882605</v>
      </c>
      <c r="S161">
        <v>483.87018095987412</v>
      </c>
      <c r="T161">
        <v>457.97205302758869</v>
      </c>
      <c r="U161">
        <v>631.44846577498038</v>
      </c>
      <c r="V161">
        <v>277.63812253672518</v>
      </c>
    </row>
    <row r="162" spans="1:22" x14ac:dyDescent="0.25">
      <c r="A162">
        <v>161</v>
      </c>
      <c r="C162" t="s">
        <v>238</v>
      </c>
      <c r="D162" t="s">
        <v>343</v>
      </c>
      <c r="E162">
        <v>277.64694181999005</v>
      </c>
      <c r="F162">
        <v>692.28025285972308</v>
      </c>
      <c r="G162">
        <v>357</v>
      </c>
      <c r="H162">
        <v>695</v>
      </c>
      <c r="I162">
        <v>446.47190452511188</v>
      </c>
      <c r="J162">
        <v>613.1983744732089</v>
      </c>
      <c r="K162">
        <v>0</v>
      </c>
      <c r="L162">
        <v>647.50903070439495</v>
      </c>
      <c r="M162">
        <v>193.67826951765289</v>
      </c>
      <c r="N162">
        <v>669.26700782661044</v>
      </c>
      <c r="O162">
        <v>258.84146341463412</v>
      </c>
      <c r="P162">
        <v>507.28914367610179</v>
      </c>
      <c r="Q162">
        <v>254.39134758826452</v>
      </c>
      <c r="R162">
        <v>653.78537025888022</v>
      </c>
      <c r="S162">
        <v>417.4390243902439</v>
      </c>
      <c r="T162">
        <v>404.86384808312437</v>
      </c>
      <c r="U162">
        <v>544.7560975609756</v>
      </c>
      <c r="V162">
        <v>245.44213543532786</v>
      </c>
    </row>
    <row r="163" spans="1:22" x14ac:dyDescent="0.25">
      <c r="A163">
        <v>162</v>
      </c>
      <c r="C163" t="s">
        <v>238</v>
      </c>
      <c r="D163" t="s">
        <v>489</v>
      </c>
      <c r="E163">
        <v>243.4271506713078</v>
      </c>
      <c r="F163">
        <v>530.91420830824802</v>
      </c>
      <c r="G163">
        <v>313</v>
      </c>
      <c r="H163">
        <v>533</v>
      </c>
      <c r="I163">
        <v>391.4445549477872</v>
      </c>
      <c r="J163">
        <v>470.26580373269115</v>
      </c>
      <c r="K163">
        <v>0</v>
      </c>
      <c r="L163">
        <v>496.57886815171582</v>
      </c>
      <c r="M163">
        <v>169.80755842864247</v>
      </c>
      <c r="N163">
        <v>513.26520168573143</v>
      </c>
      <c r="O163">
        <v>226.55586152635718</v>
      </c>
      <c r="P163">
        <v>379.38659978502329</v>
      </c>
      <c r="Q163">
        <v>223.03779214321233</v>
      </c>
      <c r="R163">
        <v>501.39223359422033</v>
      </c>
      <c r="S163">
        <v>365.37136113296611</v>
      </c>
      <c r="T163">
        <v>302.78573987817987</v>
      </c>
      <c r="U163">
        <v>476.80802517702591</v>
      </c>
      <c r="V163">
        <v>183.55893944822645</v>
      </c>
    </row>
    <row r="164" spans="1:22" x14ac:dyDescent="0.25">
      <c r="A164">
        <v>163</v>
      </c>
      <c r="C164" t="s">
        <v>238</v>
      </c>
      <c r="D164" t="s">
        <v>490</v>
      </c>
      <c r="E164">
        <v>90.215813028344101</v>
      </c>
      <c r="F164">
        <v>144.43257074051778</v>
      </c>
      <c r="G164">
        <v>116</v>
      </c>
      <c r="H164">
        <v>145</v>
      </c>
      <c r="I164">
        <v>145.0721034311288</v>
      </c>
      <c r="J164">
        <v>127.93347381095727</v>
      </c>
      <c r="K164">
        <v>0</v>
      </c>
      <c r="L164">
        <v>135.0918121613486</v>
      </c>
      <c r="M164">
        <v>62.931874689209344</v>
      </c>
      <c r="N164">
        <v>139.63124623720651</v>
      </c>
      <c r="O164">
        <v>77.374114870180961</v>
      </c>
      <c r="P164">
        <v>105.43317807237548</v>
      </c>
      <c r="Q164">
        <v>82.659373446046743</v>
      </c>
      <c r="R164">
        <v>136.4012642986153</v>
      </c>
      <c r="S164">
        <v>124.78284815106215</v>
      </c>
      <c r="T164">
        <v>84.1454675743461</v>
      </c>
      <c r="U164">
        <v>162.84107002360346</v>
      </c>
      <c r="V164">
        <v>51.011823719097094</v>
      </c>
    </row>
    <row r="165" spans="1:22" x14ac:dyDescent="0.25">
      <c r="A165">
        <v>164</v>
      </c>
      <c r="C165" t="s">
        <v>238</v>
      </c>
      <c r="D165" t="s">
        <v>491</v>
      </c>
      <c r="E165">
        <v>317.31079065141722</v>
      </c>
      <c r="F165">
        <v>449.23509933774835</v>
      </c>
      <c r="G165">
        <v>408</v>
      </c>
      <c r="H165">
        <v>451</v>
      </c>
      <c r="I165">
        <v>510.25360517155644</v>
      </c>
      <c r="J165">
        <v>397.91721854304637</v>
      </c>
      <c r="K165">
        <v>0</v>
      </c>
      <c r="L165">
        <v>420.18211920529802</v>
      </c>
      <c r="M165">
        <v>221.34659373446047</v>
      </c>
      <c r="N165">
        <v>434.30132450331126</v>
      </c>
      <c r="O165">
        <v>257.1715184893784</v>
      </c>
      <c r="P165">
        <v>343.08993192404159</v>
      </c>
      <c r="Q165">
        <v>290.73296867230232</v>
      </c>
      <c r="R165">
        <v>424.2549668874172</v>
      </c>
      <c r="S165">
        <v>414.74586939417776</v>
      </c>
      <c r="T165">
        <v>273.81762809029021</v>
      </c>
      <c r="U165">
        <v>541.24154209284029</v>
      </c>
      <c r="V165">
        <v>165.99749193837334</v>
      </c>
    </row>
    <row r="166" spans="1:22" x14ac:dyDescent="0.25">
      <c r="A166">
        <v>165</v>
      </c>
      <c r="C166" t="s">
        <v>238</v>
      </c>
      <c r="D166" t="s">
        <v>492</v>
      </c>
      <c r="E166">
        <v>69.217304823470911</v>
      </c>
      <c r="F166">
        <v>106.58127633955449</v>
      </c>
      <c r="G166">
        <v>89</v>
      </c>
      <c r="H166">
        <v>107.00000000000001</v>
      </c>
      <c r="I166">
        <v>111.30532073595226</v>
      </c>
      <c r="J166">
        <v>94.40608067429261</v>
      </c>
      <c r="K166">
        <v>0</v>
      </c>
      <c r="L166">
        <v>99.688440698374478</v>
      </c>
      <c r="M166">
        <v>48.283938339134757</v>
      </c>
      <c r="N166">
        <v>103.0382299819386</v>
      </c>
      <c r="O166">
        <v>59.561369000786783</v>
      </c>
      <c r="P166">
        <v>76.91436761017556</v>
      </c>
      <c r="Q166">
        <v>63.419691695673798</v>
      </c>
      <c r="R166">
        <v>100.65472606863337</v>
      </c>
      <c r="S166">
        <v>96.055861526357191</v>
      </c>
      <c r="T166">
        <v>61.384808312432817</v>
      </c>
      <c r="U166">
        <v>125.3524783634933</v>
      </c>
      <c r="V166">
        <v>37.213543532783945</v>
      </c>
    </row>
    <row r="167" spans="1:22" x14ac:dyDescent="0.25">
      <c r="A167">
        <v>166</v>
      </c>
      <c r="C167" t="s">
        <v>238</v>
      </c>
      <c r="D167" t="s">
        <v>493</v>
      </c>
      <c r="E167">
        <v>72.328194927896561</v>
      </c>
      <c r="F167">
        <v>116.54214328717639</v>
      </c>
      <c r="G167">
        <v>93</v>
      </c>
      <c r="H167">
        <v>116.99999999999999</v>
      </c>
      <c r="I167">
        <v>116.3078070611636</v>
      </c>
      <c r="J167">
        <v>103.2290788681517</v>
      </c>
      <c r="K167">
        <v>0</v>
      </c>
      <c r="L167">
        <v>109.00511739915713</v>
      </c>
      <c r="M167">
        <v>50.45400298359025</v>
      </c>
      <c r="N167">
        <v>112.66797110174592</v>
      </c>
      <c r="O167">
        <v>64.571203776553887</v>
      </c>
      <c r="P167">
        <v>81.235399498387679</v>
      </c>
      <c r="Q167">
        <v>66.270014917951272</v>
      </c>
      <c r="R167">
        <v>110.06170981336544</v>
      </c>
      <c r="S167">
        <v>104.13532651455546</v>
      </c>
      <c r="T167">
        <v>64.833393049086354</v>
      </c>
      <c r="U167">
        <v>135.89614476789927</v>
      </c>
      <c r="V167">
        <v>39.304192045861704</v>
      </c>
    </row>
    <row r="168" spans="1:22" x14ac:dyDescent="0.25">
      <c r="A168">
        <v>167</v>
      </c>
      <c r="C168" t="s">
        <v>239</v>
      </c>
      <c r="D168" t="s">
        <v>494</v>
      </c>
      <c r="E168">
        <v>287.25502512562815</v>
      </c>
      <c r="F168">
        <v>816.02280348759223</v>
      </c>
      <c r="G168">
        <v>329</v>
      </c>
      <c r="H168">
        <v>842</v>
      </c>
      <c r="I168">
        <v>419.1030150753769</v>
      </c>
      <c r="J168">
        <v>745.99731723675382</v>
      </c>
      <c r="K168">
        <v>236.91306532663319</v>
      </c>
      <c r="L168">
        <v>777.96056338028166</v>
      </c>
      <c r="M168">
        <v>231.12663316582916</v>
      </c>
      <c r="N168">
        <v>780.44533869885981</v>
      </c>
      <c r="O168">
        <v>326.18455018300909</v>
      </c>
      <c r="P168">
        <v>518.24791800128128</v>
      </c>
      <c r="Q168">
        <v>254.18969849246233</v>
      </c>
      <c r="R168">
        <v>819.29818913480881</v>
      </c>
      <c r="S168">
        <v>398.46195338085147</v>
      </c>
      <c r="T168">
        <v>520.22261370916078</v>
      </c>
      <c r="U168">
        <v>597.22481217491816</v>
      </c>
      <c r="V168">
        <v>273.49535554131967</v>
      </c>
    </row>
    <row r="169" spans="1:22" x14ac:dyDescent="0.25">
      <c r="A169">
        <v>168</v>
      </c>
      <c r="C169" t="s">
        <v>239</v>
      </c>
      <c r="D169" t="s">
        <v>495</v>
      </c>
      <c r="E169">
        <v>89.930904522613062</v>
      </c>
      <c r="F169">
        <v>190.92219986586184</v>
      </c>
      <c r="G169">
        <v>103</v>
      </c>
      <c r="H169">
        <v>197</v>
      </c>
      <c r="I169">
        <v>131.20854271356785</v>
      </c>
      <c r="J169">
        <v>174.53856472166331</v>
      </c>
      <c r="K169">
        <v>74.17035175879397</v>
      </c>
      <c r="L169">
        <v>182.01690140845071</v>
      </c>
      <c r="M169">
        <v>72.358793969849245</v>
      </c>
      <c r="N169">
        <v>182.59825620389</v>
      </c>
      <c r="O169">
        <v>87.251011365825477</v>
      </c>
      <c r="P169">
        <v>128.61627162075592</v>
      </c>
      <c r="Q169">
        <v>79.579145728643212</v>
      </c>
      <c r="R169">
        <v>191.68853118712272</v>
      </c>
      <c r="S169">
        <v>106.58447312656521</v>
      </c>
      <c r="T169">
        <v>129.10634208840486</v>
      </c>
      <c r="U169">
        <v>159.75149296859951</v>
      </c>
      <c r="V169">
        <v>67.874759769378599</v>
      </c>
    </row>
    <row r="170" spans="1:22" x14ac:dyDescent="0.25">
      <c r="A170">
        <v>169</v>
      </c>
      <c r="C170" t="s">
        <v>239</v>
      </c>
      <c r="D170" t="s">
        <v>496</v>
      </c>
      <c r="E170">
        <v>511.6457286432161</v>
      </c>
      <c r="F170">
        <v>1100.952380952381</v>
      </c>
      <c r="G170">
        <v>586</v>
      </c>
      <c r="H170">
        <v>1136</v>
      </c>
      <c r="I170">
        <v>746.48743718592971</v>
      </c>
      <c r="J170">
        <v>1006.4761904761906</v>
      </c>
      <c r="K170">
        <v>421.97889447236184</v>
      </c>
      <c r="L170">
        <v>1049.6000000000001</v>
      </c>
      <c r="M170">
        <v>411.67236180904524</v>
      </c>
      <c r="N170">
        <v>1052.952380952381</v>
      </c>
      <c r="O170">
        <v>508.7405124253516</v>
      </c>
      <c r="P170">
        <v>729.3299167200513</v>
      </c>
      <c r="Q170">
        <v>452.75125628140705</v>
      </c>
      <c r="R170">
        <v>1105.3714285714286</v>
      </c>
      <c r="S170">
        <v>621.46946638412646</v>
      </c>
      <c r="T170">
        <v>732.10890454836647</v>
      </c>
      <c r="U170">
        <v>931.47408977075713</v>
      </c>
      <c r="V170">
        <v>384.88981422165284</v>
      </c>
    </row>
    <row r="171" spans="1:22" x14ac:dyDescent="0.25">
      <c r="A171">
        <v>170</v>
      </c>
      <c r="C171" t="s">
        <v>239</v>
      </c>
      <c r="D171" t="s">
        <v>497</v>
      </c>
      <c r="E171">
        <v>108.26633165829146</v>
      </c>
      <c r="F171">
        <v>206.42857142857142</v>
      </c>
      <c r="G171">
        <v>124</v>
      </c>
      <c r="H171">
        <v>213</v>
      </c>
      <c r="I171">
        <v>157.95979899497488</v>
      </c>
      <c r="J171">
        <v>188.71428571428572</v>
      </c>
      <c r="K171">
        <v>89.292462311557799</v>
      </c>
      <c r="L171">
        <v>196.79999999999998</v>
      </c>
      <c r="M171">
        <v>87.111557788944722</v>
      </c>
      <c r="N171">
        <v>197.42857142857142</v>
      </c>
      <c r="O171">
        <v>104.70121363899055</v>
      </c>
      <c r="P171">
        <v>136.93850096092248</v>
      </c>
      <c r="Q171">
        <v>95.804020100502512</v>
      </c>
      <c r="R171">
        <v>207.25714285714284</v>
      </c>
      <c r="S171">
        <v>127.90136775187824</v>
      </c>
      <c r="T171">
        <v>137.46028187059576</v>
      </c>
      <c r="U171">
        <v>191.70179156231939</v>
      </c>
      <c r="V171">
        <v>72.266655989750163</v>
      </c>
    </row>
    <row r="172" spans="1:22" x14ac:dyDescent="0.25">
      <c r="A172">
        <v>171</v>
      </c>
      <c r="C172" t="s">
        <v>239</v>
      </c>
      <c r="D172" t="s">
        <v>498</v>
      </c>
      <c r="E172">
        <v>312.5753768844221</v>
      </c>
      <c r="F172">
        <v>737.52179745137494</v>
      </c>
      <c r="G172">
        <v>358</v>
      </c>
      <c r="H172">
        <v>761</v>
      </c>
      <c r="I172">
        <v>456.0452261306533</v>
      </c>
      <c r="J172">
        <v>674.23272971160293</v>
      </c>
      <c r="K172">
        <v>257.79597989949752</v>
      </c>
      <c r="L172">
        <v>703.12112676056336</v>
      </c>
      <c r="M172">
        <v>251.4994974874372</v>
      </c>
      <c r="N172">
        <v>705.36686787391011</v>
      </c>
      <c r="O172">
        <v>313.43247929108071</v>
      </c>
      <c r="P172">
        <v>493.28122998078157</v>
      </c>
      <c r="Q172">
        <v>276.5954773869347</v>
      </c>
      <c r="R172">
        <v>740.48209255533197</v>
      </c>
      <c r="S172">
        <v>382.88422269312269</v>
      </c>
      <c r="T172">
        <v>495.16079436258809</v>
      </c>
      <c r="U172">
        <v>573.87651704873815</v>
      </c>
      <c r="V172">
        <v>260.31966688020503</v>
      </c>
    </row>
    <row r="173" spans="1:22" x14ac:dyDescent="0.25">
      <c r="A173">
        <v>172</v>
      </c>
      <c r="C173" t="s">
        <v>239</v>
      </c>
      <c r="D173" t="s">
        <v>499</v>
      </c>
      <c r="E173">
        <v>113.50502512562815</v>
      </c>
      <c r="F173">
        <v>363.43058350100608</v>
      </c>
      <c r="G173">
        <v>130</v>
      </c>
      <c r="H173">
        <v>375</v>
      </c>
      <c r="I173">
        <v>165.6030150753769</v>
      </c>
      <c r="J173">
        <v>332.24346076458755</v>
      </c>
      <c r="K173">
        <v>93.613065326633176</v>
      </c>
      <c r="L173">
        <v>346.47887323943667</v>
      </c>
      <c r="M173">
        <v>91.326633165829151</v>
      </c>
      <c r="N173">
        <v>347.58551307847085</v>
      </c>
      <c r="O173">
        <v>125.50722404161048</v>
      </c>
      <c r="P173">
        <v>240.58808456117873</v>
      </c>
      <c r="Q173">
        <v>100.43969849246231</v>
      </c>
      <c r="R173">
        <v>364.88933601609659</v>
      </c>
      <c r="S173">
        <v>153.31766518975149</v>
      </c>
      <c r="T173">
        <v>241.5048046124279</v>
      </c>
      <c r="U173">
        <v>229.79637834713927</v>
      </c>
      <c r="V173">
        <v>126.96572709801409</v>
      </c>
    </row>
    <row r="174" spans="1:22" x14ac:dyDescent="0.25">
      <c r="A174">
        <v>173</v>
      </c>
      <c r="C174" t="s">
        <v>239</v>
      </c>
      <c r="D174" t="s">
        <v>500</v>
      </c>
      <c r="E174">
        <v>128.34798994974872</v>
      </c>
      <c r="F174">
        <v>259.73172367538564</v>
      </c>
      <c r="G174">
        <v>147</v>
      </c>
      <c r="H174">
        <v>268</v>
      </c>
      <c r="I174">
        <v>187.25879396984922</v>
      </c>
      <c r="J174">
        <v>237.4433266264252</v>
      </c>
      <c r="K174">
        <v>105.85477386934673</v>
      </c>
      <c r="L174">
        <v>247.6169014084507</v>
      </c>
      <c r="M174">
        <v>103.26934673366833</v>
      </c>
      <c r="N174">
        <v>248.40778001341383</v>
      </c>
      <c r="O174">
        <v>126.17838566750144</v>
      </c>
      <c r="P174">
        <v>171.74055092889171</v>
      </c>
      <c r="Q174">
        <v>113.57412060301507</v>
      </c>
      <c r="R174">
        <v>260.77424547283704</v>
      </c>
      <c r="S174">
        <v>154.13754575226352</v>
      </c>
      <c r="T174">
        <v>172.39493914157589</v>
      </c>
      <c r="U174">
        <v>231.02523598535927</v>
      </c>
      <c r="V174">
        <v>90.632767456758486</v>
      </c>
    </row>
    <row r="175" spans="1:22" x14ac:dyDescent="0.25">
      <c r="A175">
        <v>174</v>
      </c>
      <c r="C175" t="s">
        <v>239</v>
      </c>
      <c r="D175" t="s">
        <v>501</v>
      </c>
      <c r="E175">
        <v>245.3454773869347</v>
      </c>
      <c r="F175">
        <v>438.05499664654593</v>
      </c>
      <c r="G175">
        <v>281</v>
      </c>
      <c r="H175">
        <v>452</v>
      </c>
      <c r="I175">
        <v>357.95728643216086</v>
      </c>
      <c r="J175">
        <v>400.46411804158282</v>
      </c>
      <c r="K175">
        <v>202.34824120603017</v>
      </c>
      <c r="L175">
        <v>417.62253521126763</v>
      </c>
      <c r="M175">
        <v>197.40603015075379</v>
      </c>
      <c r="N175">
        <v>418.95640509725018</v>
      </c>
      <c r="O175">
        <v>236.24889231361973</v>
      </c>
      <c r="P175">
        <v>288.25176169122358</v>
      </c>
      <c r="Q175">
        <v>217.10427135678393</v>
      </c>
      <c r="R175">
        <v>439.8132796780684</v>
      </c>
      <c r="S175">
        <v>288.59795800423808</v>
      </c>
      <c r="T175">
        <v>289.35009609224858</v>
      </c>
      <c r="U175">
        <v>432.55788865343862</v>
      </c>
      <c r="V175">
        <v>152.11931454196028</v>
      </c>
    </row>
    <row r="176" spans="1:22" x14ac:dyDescent="0.25">
      <c r="A176">
        <v>175</v>
      </c>
      <c r="C176" t="s">
        <v>239</v>
      </c>
      <c r="D176" t="s">
        <v>502</v>
      </c>
      <c r="E176">
        <v>300.35175879396985</v>
      </c>
      <c r="F176">
        <v>408.01140174379611</v>
      </c>
      <c r="G176">
        <v>344</v>
      </c>
      <c r="H176">
        <v>421</v>
      </c>
      <c r="I176">
        <v>438.2110552763819</v>
      </c>
      <c r="J176">
        <v>372.99865861837691</v>
      </c>
      <c r="K176">
        <v>247.71457286432158</v>
      </c>
      <c r="L176">
        <v>388.98028169014083</v>
      </c>
      <c r="M176">
        <v>241.66432160804018</v>
      </c>
      <c r="N176">
        <v>390.22266934942991</v>
      </c>
      <c r="O176">
        <v>276.51858986707765</v>
      </c>
      <c r="P176">
        <v>267.0679051889814</v>
      </c>
      <c r="Q176">
        <v>265.7788944723618</v>
      </c>
      <c r="R176">
        <v>409.6490945674044</v>
      </c>
      <c r="S176">
        <v>337.79079175496054</v>
      </c>
      <c r="T176">
        <v>268.08552210121718</v>
      </c>
      <c r="U176">
        <v>506.28934694663843</v>
      </c>
      <c r="V176">
        <v>140.93994234465086</v>
      </c>
    </row>
    <row r="177" spans="1:22" x14ac:dyDescent="0.25">
      <c r="A177">
        <v>176</v>
      </c>
      <c r="C177" t="s">
        <v>239</v>
      </c>
      <c r="D177" t="s">
        <v>503</v>
      </c>
      <c r="E177">
        <v>37.543969849246231</v>
      </c>
      <c r="F177">
        <v>155.06371562709592</v>
      </c>
      <c r="G177">
        <v>43</v>
      </c>
      <c r="H177">
        <v>160</v>
      </c>
      <c r="I177">
        <v>54.776381909547737</v>
      </c>
      <c r="J177">
        <v>141.75720992622402</v>
      </c>
      <c r="K177">
        <v>30.964321608040198</v>
      </c>
      <c r="L177">
        <v>147.83098591549296</v>
      </c>
      <c r="M177">
        <v>30.208040201005023</v>
      </c>
      <c r="N177">
        <v>148.30315224681422</v>
      </c>
      <c r="O177">
        <v>44.296667308803698</v>
      </c>
      <c r="P177">
        <v>103.64958360025625</v>
      </c>
      <c r="Q177">
        <v>33.222361809045225</v>
      </c>
      <c r="R177">
        <v>155.68611670020121</v>
      </c>
      <c r="S177">
        <v>54.112117125794647</v>
      </c>
      <c r="T177">
        <v>104.04452274183217</v>
      </c>
      <c r="U177">
        <v>81.104604122519746</v>
      </c>
      <c r="V177">
        <v>54.699071108263936</v>
      </c>
    </row>
    <row r="178" spans="1:22" x14ac:dyDescent="0.25">
      <c r="A178">
        <v>177</v>
      </c>
      <c r="C178" t="s">
        <v>239</v>
      </c>
      <c r="D178" t="s">
        <v>504</v>
      </c>
      <c r="E178">
        <v>136.20603015075378</v>
      </c>
      <c r="F178">
        <v>320.78806170355466</v>
      </c>
      <c r="G178">
        <v>156</v>
      </c>
      <c r="H178">
        <v>331</v>
      </c>
      <c r="I178">
        <v>198.72361809045228</v>
      </c>
      <c r="J178">
        <v>293.26022803487592</v>
      </c>
      <c r="K178">
        <v>112.3356783919598</v>
      </c>
      <c r="L178">
        <v>305.82535211267606</v>
      </c>
      <c r="M178">
        <v>109.59195979899498</v>
      </c>
      <c r="N178">
        <v>306.80214621059696</v>
      </c>
      <c r="O178">
        <v>144.29974956655749</v>
      </c>
      <c r="P178">
        <v>205.78603459320948</v>
      </c>
      <c r="Q178">
        <v>120.52763819095478</v>
      </c>
      <c r="R178">
        <v>322.07565392354127</v>
      </c>
      <c r="S178">
        <v>176.27432094008861</v>
      </c>
      <c r="T178">
        <v>206.57014734144778</v>
      </c>
      <c r="U178">
        <v>264.20439221729919</v>
      </c>
      <c r="V178">
        <v>108.59961563100576</v>
      </c>
    </row>
    <row r="179" spans="1:22" x14ac:dyDescent="0.25">
      <c r="A179">
        <v>178</v>
      </c>
      <c r="C179" t="s">
        <v>239</v>
      </c>
      <c r="D179" t="s">
        <v>505</v>
      </c>
      <c r="E179">
        <v>26.193467336683415</v>
      </c>
      <c r="F179">
        <v>113.39034205231388</v>
      </c>
      <c r="G179">
        <v>30</v>
      </c>
      <c r="H179">
        <v>117</v>
      </c>
      <c r="I179">
        <v>38.21608040201005</v>
      </c>
      <c r="J179">
        <v>103.65995975855131</v>
      </c>
      <c r="K179">
        <v>21.603015075376884</v>
      </c>
      <c r="L179">
        <v>108.10140845070423</v>
      </c>
      <c r="M179">
        <v>21.075376884422109</v>
      </c>
      <c r="N179">
        <v>108.44668008048289</v>
      </c>
      <c r="O179">
        <v>38.927374301675982</v>
      </c>
      <c r="P179">
        <v>67.334401024983976</v>
      </c>
      <c r="Q179">
        <v>23.178391959798994</v>
      </c>
      <c r="R179">
        <v>113.84547283702213</v>
      </c>
      <c r="S179">
        <v>47.553072625698327</v>
      </c>
      <c r="T179">
        <v>67.590967328635486</v>
      </c>
      <c r="U179">
        <v>71.273743016759781</v>
      </c>
      <c r="V179">
        <v>35.534433055733501</v>
      </c>
    </row>
    <row r="180" spans="1:22" x14ac:dyDescent="0.25">
      <c r="A180">
        <v>179</v>
      </c>
      <c r="C180" t="s">
        <v>239</v>
      </c>
      <c r="D180" t="s">
        <v>506</v>
      </c>
      <c r="E180">
        <v>55.879396984924625</v>
      </c>
      <c r="F180">
        <v>106.60630449362844</v>
      </c>
      <c r="G180">
        <v>64</v>
      </c>
      <c r="H180">
        <v>110</v>
      </c>
      <c r="I180">
        <v>81.527638190954775</v>
      </c>
      <c r="J180">
        <v>97.458081824279006</v>
      </c>
      <c r="K180">
        <v>46.086432160804023</v>
      </c>
      <c r="L180">
        <v>101.63380281690141</v>
      </c>
      <c r="M180">
        <v>44.960804020100504</v>
      </c>
      <c r="N180">
        <v>101.95841716968478</v>
      </c>
      <c r="O180">
        <v>54.36409169716817</v>
      </c>
      <c r="P180">
        <v>70.360666239590003</v>
      </c>
      <c r="Q180">
        <v>49.447236180904525</v>
      </c>
      <c r="R180">
        <v>107.03420523138833</v>
      </c>
      <c r="S180">
        <v>66.41032556347524</v>
      </c>
      <c r="T180">
        <v>70.628763613068543</v>
      </c>
      <c r="U180">
        <v>99.537468695819683</v>
      </c>
      <c r="V180">
        <v>37.131486226777703</v>
      </c>
    </row>
    <row r="181" spans="1:22" x14ac:dyDescent="0.25">
      <c r="A181">
        <v>180</v>
      </c>
      <c r="C181" t="s">
        <v>239</v>
      </c>
      <c r="D181" t="s">
        <v>507</v>
      </c>
      <c r="E181">
        <v>211.29396984924622</v>
      </c>
      <c r="F181">
        <v>314.00402414486922</v>
      </c>
      <c r="G181">
        <v>242</v>
      </c>
      <c r="H181">
        <v>324</v>
      </c>
      <c r="I181">
        <v>308.27638190954769</v>
      </c>
      <c r="J181">
        <v>287.0583501006036</v>
      </c>
      <c r="K181">
        <v>174.26432160804021</v>
      </c>
      <c r="L181">
        <v>299.35774647887325</v>
      </c>
      <c r="M181">
        <v>170.008040201005</v>
      </c>
      <c r="N181">
        <v>300.31388329979882</v>
      </c>
      <c r="O181">
        <v>205.37545752263532</v>
      </c>
      <c r="P181">
        <v>196.70723894939144</v>
      </c>
      <c r="Q181">
        <v>186.97236180904522</v>
      </c>
      <c r="R181">
        <v>315.26438631790745</v>
      </c>
      <c r="S181">
        <v>250.88345212868424</v>
      </c>
      <c r="T181">
        <v>197.45675848814864</v>
      </c>
      <c r="U181">
        <v>376.03043729531879</v>
      </c>
      <c r="V181">
        <v>103.80845611787316</v>
      </c>
    </row>
    <row r="182" spans="1:22" x14ac:dyDescent="0.25">
      <c r="A182">
        <v>181</v>
      </c>
      <c r="C182" t="s">
        <v>239</v>
      </c>
      <c r="D182" t="s">
        <v>508</v>
      </c>
      <c r="E182">
        <v>250.58417085427138</v>
      </c>
      <c r="F182">
        <v>373.12206572769958</v>
      </c>
      <c r="G182">
        <v>287</v>
      </c>
      <c r="H182">
        <v>385</v>
      </c>
      <c r="I182">
        <v>365.60050251256285</v>
      </c>
      <c r="J182">
        <v>341.10328638497657</v>
      </c>
      <c r="K182">
        <v>206.66884422110553</v>
      </c>
      <c r="L182">
        <v>355.71830985915494</v>
      </c>
      <c r="M182">
        <v>201.62110552763821</v>
      </c>
      <c r="N182">
        <v>356.85446009389676</v>
      </c>
      <c r="O182">
        <v>232.22192255827392</v>
      </c>
      <c r="P182">
        <v>246.64061499039079</v>
      </c>
      <c r="Q182">
        <v>221.73994974874373</v>
      </c>
      <c r="R182">
        <v>374.61971830985919</v>
      </c>
      <c r="S182">
        <v>283.67867462916587</v>
      </c>
      <c r="T182">
        <v>247.58039718129405</v>
      </c>
      <c r="U182">
        <v>425.18474282411864</v>
      </c>
      <c r="V182">
        <v>130.15983344010252</v>
      </c>
    </row>
    <row r="183" spans="1:22" x14ac:dyDescent="0.25">
      <c r="A183">
        <v>182</v>
      </c>
      <c r="C183" t="s">
        <v>239</v>
      </c>
      <c r="D183" t="s">
        <v>509</v>
      </c>
      <c r="E183">
        <v>49.767587939698494</v>
      </c>
      <c r="F183">
        <v>62.025486250838362</v>
      </c>
      <c r="G183">
        <v>57</v>
      </c>
      <c r="H183">
        <v>64</v>
      </c>
      <c r="I183">
        <v>72.610552763819101</v>
      </c>
      <c r="J183">
        <v>56.702883970489601</v>
      </c>
      <c r="K183">
        <v>41.04572864321608</v>
      </c>
      <c r="L183">
        <v>59.132394366197182</v>
      </c>
      <c r="M183">
        <v>40.043216080402011</v>
      </c>
      <c r="N183">
        <v>59.321260898725683</v>
      </c>
      <c r="O183">
        <v>48.994798690040454</v>
      </c>
      <c r="P183">
        <v>36.31518257527226</v>
      </c>
      <c r="Q183">
        <v>44.038944723618094</v>
      </c>
      <c r="R183">
        <v>62.27444668008048</v>
      </c>
      <c r="S183">
        <v>59.85128106337892</v>
      </c>
      <c r="T183">
        <v>36.453555413196668</v>
      </c>
      <c r="U183">
        <v>89.706607590059718</v>
      </c>
      <c r="V183">
        <v>19.164638052530432</v>
      </c>
    </row>
    <row r="184" spans="1:22" x14ac:dyDescent="0.25">
      <c r="A184">
        <v>183</v>
      </c>
      <c r="C184" t="s">
        <v>239</v>
      </c>
      <c r="D184" t="s">
        <v>510</v>
      </c>
      <c r="E184">
        <v>55.879396984924625</v>
      </c>
      <c r="F184">
        <v>224.84238765928907</v>
      </c>
      <c r="G184">
        <v>64</v>
      </c>
      <c r="H184">
        <v>232</v>
      </c>
      <c r="I184">
        <v>81.527638190954775</v>
      </c>
      <c r="J184">
        <v>205.54795439302481</v>
      </c>
      <c r="K184">
        <v>46.086432160804023</v>
      </c>
      <c r="L184">
        <v>214.35492957746479</v>
      </c>
      <c r="M184">
        <v>44.960804020100504</v>
      </c>
      <c r="N184">
        <v>215.03957075788063</v>
      </c>
      <c r="O184">
        <v>65.773839337314584</v>
      </c>
      <c r="P184">
        <v>149.8001281229981</v>
      </c>
      <c r="Q184">
        <v>49.447236180904525</v>
      </c>
      <c r="R184">
        <v>225.74486921529177</v>
      </c>
      <c r="S184">
        <v>80.34829512617992</v>
      </c>
      <c r="T184">
        <v>150.37091607943628</v>
      </c>
      <c r="U184">
        <v>120.42804854555962</v>
      </c>
      <c r="V184">
        <v>79.054131966688033</v>
      </c>
    </row>
    <row r="185" spans="1:22" x14ac:dyDescent="0.25">
      <c r="A185">
        <v>184</v>
      </c>
      <c r="C185" t="s">
        <v>239</v>
      </c>
      <c r="D185" t="s">
        <v>511</v>
      </c>
      <c r="E185">
        <v>46.2751256281407</v>
      </c>
      <c r="F185">
        <v>85.285043594902746</v>
      </c>
      <c r="G185">
        <v>53</v>
      </c>
      <c r="H185">
        <v>88</v>
      </c>
      <c r="I185">
        <v>67.515075376884425</v>
      </c>
      <c r="J185">
        <v>77.966465459423205</v>
      </c>
      <c r="K185">
        <v>38.165326633165826</v>
      </c>
      <c r="L185">
        <v>81.307042253521118</v>
      </c>
      <c r="M185">
        <v>37.233165829145726</v>
      </c>
      <c r="N185">
        <v>81.566733735747817</v>
      </c>
      <c r="O185">
        <v>46.3101521864766</v>
      </c>
      <c r="P185">
        <v>54.472773862908397</v>
      </c>
      <c r="Q185">
        <v>40.948492462311556</v>
      </c>
      <c r="R185">
        <v>85.627364185110665</v>
      </c>
      <c r="S185">
        <v>56.571758813330767</v>
      </c>
      <c r="T185">
        <v>54.680333119795009</v>
      </c>
      <c r="U185">
        <v>84.791177037179736</v>
      </c>
      <c r="V185">
        <v>28.746957078795646</v>
      </c>
    </row>
    <row r="186" spans="1:22" x14ac:dyDescent="0.25">
      <c r="A186">
        <v>185</v>
      </c>
      <c r="C186" t="s">
        <v>239</v>
      </c>
      <c r="D186" t="s">
        <v>512</v>
      </c>
      <c r="E186">
        <v>239.23366834170855</v>
      </c>
      <c r="F186">
        <v>422.54862508383633</v>
      </c>
      <c r="G186">
        <v>274</v>
      </c>
      <c r="H186">
        <v>436</v>
      </c>
      <c r="I186">
        <v>349.04020100502515</v>
      </c>
      <c r="J186">
        <v>386.28839704896041</v>
      </c>
      <c r="K186">
        <v>197.30753768844221</v>
      </c>
      <c r="L186">
        <v>402.8394366197183</v>
      </c>
      <c r="M186">
        <v>192.48844221105529</v>
      </c>
      <c r="N186">
        <v>404.12608987256874</v>
      </c>
      <c r="O186">
        <v>226.18146792525528</v>
      </c>
      <c r="P186">
        <v>282.19923126201155</v>
      </c>
      <c r="Q186">
        <v>211.6959798994975</v>
      </c>
      <c r="R186">
        <v>424.24466800804828</v>
      </c>
      <c r="S186">
        <v>276.29974956655752</v>
      </c>
      <c r="T186">
        <v>283.27450352338246</v>
      </c>
      <c r="U186">
        <v>414.12502408013876</v>
      </c>
      <c r="V186">
        <v>148.92520819987189</v>
      </c>
    </row>
    <row r="187" spans="1:22" x14ac:dyDescent="0.25">
      <c r="A187">
        <v>186</v>
      </c>
      <c r="C187" t="s">
        <v>239</v>
      </c>
      <c r="D187" t="s">
        <v>513</v>
      </c>
      <c r="E187">
        <v>27.939698492462313</v>
      </c>
      <c r="F187">
        <v>68.80952380952381</v>
      </c>
      <c r="G187">
        <v>32</v>
      </c>
      <c r="H187">
        <v>71</v>
      </c>
      <c r="I187">
        <v>40.763819095477388</v>
      </c>
      <c r="J187">
        <v>62.904761904761912</v>
      </c>
      <c r="K187">
        <v>23.043216080402011</v>
      </c>
      <c r="L187">
        <v>65.600000000000009</v>
      </c>
      <c r="M187">
        <v>22.480402010050252</v>
      </c>
      <c r="N187">
        <v>65.80952380952381</v>
      </c>
      <c r="O187">
        <v>31.544596416875361</v>
      </c>
      <c r="P187">
        <v>42.367713004484301</v>
      </c>
      <c r="Q187">
        <v>24.723618090452263</v>
      </c>
      <c r="R187">
        <v>69.085714285714289</v>
      </c>
      <c r="S187">
        <v>38.53438643806588</v>
      </c>
      <c r="T187">
        <v>42.529147982062781</v>
      </c>
      <c r="U187">
        <v>57.756308996339818</v>
      </c>
      <c r="V187">
        <v>22.358744394618835</v>
      </c>
    </row>
    <row r="188" spans="1:22" x14ac:dyDescent="0.25">
      <c r="A188">
        <v>187</v>
      </c>
      <c r="C188" t="s">
        <v>239</v>
      </c>
      <c r="D188" t="s">
        <v>514</v>
      </c>
      <c r="E188">
        <v>216.53266331658293</v>
      </c>
      <c r="F188">
        <v>357.61569416498992</v>
      </c>
      <c r="G188">
        <v>248</v>
      </c>
      <c r="H188">
        <v>369</v>
      </c>
      <c r="I188">
        <v>315.91959798994975</v>
      </c>
      <c r="J188">
        <v>326.9275653923541</v>
      </c>
      <c r="K188">
        <v>178.5849246231156</v>
      </c>
      <c r="L188">
        <v>340.93521126760561</v>
      </c>
      <c r="M188">
        <v>174.22311557788944</v>
      </c>
      <c r="N188">
        <v>342.02414486921526</v>
      </c>
      <c r="O188">
        <v>208.06010402619918</v>
      </c>
      <c r="P188">
        <v>232.26585522101217</v>
      </c>
      <c r="Q188">
        <v>191.60804020100502</v>
      </c>
      <c r="R188">
        <v>359.05110663983902</v>
      </c>
      <c r="S188">
        <v>254.1629743787324</v>
      </c>
      <c r="T188">
        <v>233.15086483023703</v>
      </c>
      <c r="U188">
        <v>380.94586784819882</v>
      </c>
      <c r="V188">
        <v>122.57383087764254</v>
      </c>
    </row>
    <row r="189" spans="1:22" x14ac:dyDescent="0.25">
      <c r="A189">
        <v>188</v>
      </c>
      <c r="C189" t="s">
        <v>239</v>
      </c>
      <c r="D189" t="s">
        <v>515</v>
      </c>
      <c r="E189">
        <v>24.447236180904525</v>
      </c>
      <c r="F189">
        <v>99.822266934943002</v>
      </c>
      <c r="G189">
        <v>28</v>
      </c>
      <c r="H189">
        <v>103</v>
      </c>
      <c r="I189">
        <v>35.668341708542712</v>
      </c>
      <c r="J189">
        <v>91.256203890006717</v>
      </c>
      <c r="K189">
        <v>20.162814070351761</v>
      </c>
      <c r="L189">
        <v>95.166197183098603</v>
      </c>
      <c r="M189">
        <v>19.67035175879397</v>
      </c>
      <c r="N189">
        <v>95.470154258886652</v>
      </c>
      <c r="O189">
        <v>32.886919668657292</v>
      </c>
      <c r="P189">
        <v>62.038436899423445</v>
      </c>
      <c r="Q189">
        <v>21.633165829145728</v>
      </c>
      <c r="R189">
        <v>100.22293762575454</v>
      </c>
      <c r="S189">
        <v>40.17414756308996</v>
      </c>
      <c r="T189">
        <v>62.274823830877644</v>
      </c>
      <c r="U189">
        <v>60.21402427277981</v>
      </c>
      <c r="V189">
        <v>32.739590006406146</v>
      </c>
    </row>
    <row r="190" spans="1:22" x14ac:dyDescent="0.25">
      <c r="A190">
        <v>189</v>
      </c>
      <c r="C190" t="s">
        <v>222</v>
      </c>
      <c r="D190" t="s">
        <v>447</v>
      </c>
      <c r="E190">
        <v>656.59101485591555</v>
      </c>
      <c r="F190">
        <v>1866.9711708301793</v>
      </c>
      <c r="G190">
        <v>766</v>
      </c>
      <c r="H190">
        <v>1909</v>
      </c>
      <c r="I190">
        <v>876.78002505817074</v>
      </c>
      <c r="J190">
        <v>1898.8841786525361</v>
      </c>
      <c r="K190">
        <v>419.53821371039913</v>
      </c>
      <c r="L190">
        <v>1770.7504415846581</v>
      </c>
      <c r="M190">
        <v>425.98210130660459</v>
      </c>
      <c r="N190">
        <v>1791.2229371688115</v>
      </c>
      <c r="O190">
        <v>393.94220714992224</v>
      </c>
      <c r="P190">
        <v>1310.8980643364434</v>
      </c>
      <c r="Q190">
        <v>472.73456237694649</v>
      </c>
      <c r="R190">
        <v>1944.6462276053496</v>
      </c>
      <c r="S190">
        <v>743.51504874947011</v>
      </c>
      <c r="T190">
        <v>1285.854477092327</v>
      </c>
      <c r="U190">
        <v>1209.1308464038434</v>
      </c>
      <c r="V190">
        <v>812.82244812700173</v>
      </c>
    </row>
    <row r="191" spans="1:22" x14ac:dyDescent="0.25">
      <c r="A191">
        <v>190</v>
      </c>
      <c r="C191" t="s">
        <v>222</v>
      </c>
      <c r="D191" t="s">
        <v>516</v>
      </c>
      <c r="E191">
        <v>264.86504385179882</v>
      </c>
      <c r="F191">
        <v>820.52845066868531</v>
      </c>
      <c r="G191">
        <v>309</v>
      </c>
      <c r="H191">
        <v>839</v>
      </c>
      <c r="I191">
        <v>353.6880257741185</v>
      </c>
      <c r="J191">
        <v>834.55412566237703</v>
      </c>
      <c r="K191">
        <v>169.23930553069627</v>
      </c>
      <c r="L191">
        <v>778.23971738581884</v>
      </c>
      <c r="M191">
        <v>171.8387327725076</v>
      </c>
      <c r="N191">
        <v>787.23732021196065</v>
      </c>
      <c r="O191">
        <v>162.83509961848242</v>
      </c>
      <c r="P191">
        <v>573.61175323771067</v>
      </c>
      <c r="Q191">
        <v>190.6984070162878</v>
      </c>
      <c r="R191">
        <v>854.66641433257632</v>
      </c>
      <c r="S191">
        <v>307.33022467147094</v>
      </c>
      <c r="T191">
        <v>562.6533908926333</v>
      </c>
      <c r="U191">
        <v>499.79143704959728</v>
      </c>
      <c r="V191">
        <v>355.66801281158615</v>
      </c>
    </row>
    <row r="192" spans="1:22" x14ac:dyDescent="0.25">
      <c r="A192">
        <v>191</v>
      </c>
      <c r="C192" t="s">
        <v>222</v>
      </c>
      <c r="D192" t="s">
        <v>517</v>
      </c>
      <c r="E192">
        <v>132.86110613925183</v>
      </c>
      <c r="F192">
        <v>404.88531415594247</v>
      </c>
      <c r="G192">
        <v>155</v>
      </c>
      <c r="H192">
        <v>414</v>
      </c>
      <c r="I192">
        <v>177.41632360837659</v>
      </c>
      <c r="J192">
        <v>411.80620741862225</v>
      </c>
      <c r="K192">
        <v>84.893502774297474</v>
      </c>
      <c r="L192">
        <v>384.01816805450414</v>
      </c>
      <c r="M192">
        <v>86.19742258815107</v>
      </c>
      <c r="N192">
        <v>388.4579863739591</v>
      </c>
      <c r="O192">
        <v>81.417549809241208</v>
      </c>
      <c r="P192">
        <v>283.05187299818965</v>
      </c>
      <c r="Q192">
        <v>95.657776982280296</v>
      </c>
      <c r="R192">
        <v>421.73050719152155</v>
      </c>
      <c r="S192">
        <v>153.66511233573547</v>
      </c>
      <c r="T192">
        <v>277.64440885670518</v>
      </c>
      <c r="U192">
        <v>249.89571852479864</v>
      </c>
      <c r="V192">
        <v>175.50633616487954</v>
      </c>
    </row>
    <row r="193" spans="1:22" x14ac:dyDescent="0.25">
      <c r="A193">
        <v>192</v>
      </c>
      <c r="C193" t="s">
        <v>222</v>
      </c>
      <c r="D193" t="s">
        <v>488</v>
      </c>
      <c r="E193">
        <v>320.58099158761411</v>
      </c>
      <c r="F193">
        <v>1086.5400580368409</v>
      </c>
      <c r="G193">
        <v>374</v>
      </c>
      <c r="H193">
        <v>1111</v>
      </c>
      <c r="I193">
        <v>428.0884195453732</v>
      </c>
      <c r="J193">
        <v>1105.11279333838</v>
      </c>
      <c r="K193">
        <v>204.83980669411133</v>
      </c>
      <c r="L193">
        <v>1030.5415089578603</v>
      </c>
      <c r="M193">
        <v>207.9860390191516</v>
      </c>
      <c r="N193">
        <v>1042.4560938682816</v>
      </c>
      <c r="O193">
        <v>210.32867034053976</v>
      </c>
      <c r="P193">
        <v>742.54191616766468</v>
      </c>
      <c r="Q193">
        <v>230.81295865401825</v>
      </c>
      <c r="R193">
        <v>1131.7453949028516</v>
      </c>
      <c r="S193">
        <v>396.96820686731661</v>
      </c>
      <c r="T193">
        <v>728.35628742514973</v>
      </c>
      <c r="U193">
        <v>645.56393952239648</v>
      </c>
      <c r="V193">
        <v>460.41317365269464</v>
      </c>
    </row>
    <row r="194" spans="1:22" x14ac:dyDescent="0.25">
      <c r="A194">
        <v>193</v>
      </c>
      <c r="C194" t="s">
        <v>222</v>
      </c>
      <c r="D194" t="s">
        <v>518</v>
      </c>
      <c r="E194">
        <v>382.29711831036337</v>
      </c>
      <c r="F194">
        <v>1011.235301539238</v>
      </c>
      <c r="G194">
        <v>446.00000000000006</v>
      </c>
      <c r="H194">
        <v>1034</v>
      </c>
      <c r="I194">
        <v>510.50116341507072</v>
      </c>
      <c r="J194">
        <v>1028.5208175624527</v>
      </c>
      <c r="K194">
        <v>244.27420798281727</v>
      </c>
      <c r="L194">
        <v>959.11784002018669</v>
      </c>
      <c r="M194">
        <v>248.02613209235727</v>
      </c>
      <c r="N194">
        <v>970.20666161998486</v>
      </c>
      <c r="O194">
        <v>237.04380387169704</v>
      </c>
      <c r="P194">
        <v>691.48746692661189</v>
      </c>
      <c r="Q194">
        <v>275.24753892965816</v>
      </c>
      <c r="R194">
        <v>1053.3075952561192</v>
      </c>
      <c r="S194">
        <v>447.38957185247983</v>
      </c>
      <c r="T194">
        <v>678.27718980643363</v>
      </c>
      <c r="U194">
        <v>727.56097216334604</v>
      </c>
      <c r="V194">
        <v>428.75685837627071</v>
      </c>
    </row>
    <row r="195" spans="1:22" x14ac:dyDescent="0.25">
      <c r="A195">
        <v>194</v>
      </c>
      <c r="C195" t="s">
        <v>222</v>
      </c>
      <c r="D195" t="s">
        <v>519</v>
      </c>
      <c r="E195">
        <v>264.00787542509397</v>
      </c>
      <c r="F195">
        <v>932.99659348978048</v>
      </c>
      <c r="G195">
        <v>308</v>
      </c>
      <c r="H195">
        <v>954</v>
      </c>
      <c r="I195">
        <v>352.54340433148377</v>
      </c>
      <c r="J195">
        <v>948.94473883421654</v>
      </c>
      <c r="K195">
        <v>168.69160551279757</v>
      </c>
      <c r="L195">
        <v>884.91143073429225</v>
      </c>
      <c r="M195">
        <v>171.28262036871308</v>
      </c>
      <c r="N195">
        <v>895.14231642694938</v>
      </c>
      <c r="O195">
        <v>175.13254203758655</v>
      </c>
      <c r="P195">
        <v>637.42981478902652</v>
      </c>
      <c r="Q195">
        <v>190.08126006801504</v>
      </c>
      <c r="R195">
        <v>971.81377744133238</v>
      </c>
      <c r="S195">
        <v>330.540059347181</v>
      </c>
      <c r="T195">
        <v>625.25226291602837</v>
      </c>
      <c r="U195">
        <v>537.53610286844707</v>
      </c>
      <c r="V195">
        <v>395.23840690711597</v>
      </c>
    </row>
    <row r="196" spans="1:22" x14ac:dyDescent="0.25">
      <c r="A196">
        <v>195</v>
      </c>
      <c r="C196" t="s">
        <v>222</v>
      </c>
      <c r="D196" t="s">
        <v>520</v>
      </c>
      <c r="E196">
        <v>193.72006443529622</v>
      </c>
      <c r="F196">
        <v>578.96643956598541</v>
      </c>
      <c r="G196">
        <v>226</v>
      </c>
      <c r="H196">
        <v>592</v>
      </c>
      <c r="I196">
        <v>258.68444603543941</v>
      </c>
      <c r="J196">
        <v>588.86298258894783</v>
      </c>
      <c r="K196">
        <v>123.78020404510471</v>
      </c>
      <c r="L196">
        <v>549.12742871561954</v>
      </c>
      <c r="M196">
        <v>125.68140325756221</v>
      </c>
      <c r="N196">
        <v>555.47615442846336</v>
      </c>
      <c r="O196">
        <v>122.97442419104141</v>
      </c>
      <c r="P196">
        <v>396.42278234229218</v>
      </c>
      <c r="Q196">
        <v>139.47521030964739</v>
      </c>
      <c r="R196">
        <v>603.05425182942224</v>
      </c>
      <c r="S196">
        <v>232.09834675710047</v>
      </c>
      <c r="T196">
        <v>388.84946386297173</v>
      </c>
      <c r="U196">
        <v>377.44665818849796</v>
      </c>
      <c r="V196">
        <v>245.80197744046791</v>
      </c>
    </row>
    <row r="197" spans="1:22" x14ac:dyDescent="0.25">
      <c r="A197">
        <v>196</v>
      </c>
      <c r="C197" t="s">
        <v>222</v>
      </c>
      <c r="D197" t="s">
        <v>521</v>
      </c>
      <c r="E197">
        <v>307.72346518704137</v>
      </c>
      <c r="F197">
        <v>1246.9294095382286</v>
      </c>
      <c r="G197">
        <v>359</v>
      </c>
      <c r="H197">
        <v>1275</v>
      </c>
      <c r="I197">
        <v>410.91909790585288</v>
      </c>
      <c r="J197">
        <v>1268.2437547312643</v>
      </c>
      <c r="K197">
        <v>196.62430642563092</v>
      </c>
      <c r="L197">
        <v>1182.6646479939441</v>
      </c>
      <c r="M197">
        <v>199.64435296223377</v>
      </c>
      <c r="N197">
        <v>1196.3380015140046</v>
      </c>
      <c r="O197">
        <v>212.02486929489899</v>
      </c>
      <c r="P197">
        <v>851.40802116696841</v>
      </c>
      <c r="Q197">
        <v>221.55575442992662</v>
      </c>
      <c r="R197">
        <v>1298.8077214231644</v>
      </c>
      <c r="S197">
        <v>400.16956337431117</v>
      </c>
      <c r="T197">
        <v>835.1425985238825</v>
      </c>
      <c r="U197">
        <v>650.77010032499652</v>
      </c>
      <c r="V197">
        <v>527.91561063918675</v>
      </c>
    </row>
    <row r="198" spans="1:22" x14ac:dyDescent="0.25">
      <c r="A198">
        <v>197</v>
      </c>
      <c r="C198" t="s">
        <v>222</v>
      </c>
      <c r="D198" t="s">
        <v>522</v>
      </c>
      <c r="E198">
        <v>86.57401109718991</v>
      </c>
      <c r="F198">
        <v>394.12749179914204</v>
      </c>
      <c r="G198">
        <v>101.00000000000001</v>
      </c>
      <c r="H198">
        <v>403</v>
      </c>
      <c r="I198">
        <v>115.60676570610346</v>
      </c>
      <c r="J198">
        <v>400.86449659348978</v>
      </c>
      <c r="K198">
        <v>55.317701807768039</v>
      </c>
      <c r="L198">
        <v>373.81478677769366</v>
      </c>
      <c r="M198">
        <v>56.167352783246827</v>
      </c>
      <c r="N198">
        <v>378.13663890991671</v>
      </c>
      <c r="O198">
        <v>65.727709481418671</v>
      </c>
      <c r="P198">
        <v>262.02945272246205</v>
      </c>
      <c r="Q198">
        <v>62.331841775550387</v>
      </c>
      <c r="R198">
        <v>410.52510724198839</v>
      </c>
      <c r="S198">
        <v>124.05256464603644</v>
      </c>
      <c r="T198">
        <v>257.02360395488091</v>
      </c>
      <c r="U198">
        <v>201.73873110074888</v>
      </c>
      <c r="V198">
        <v>162.4713828157638</v>
      </c>
    </row>
    <row r="199" spans="1:22" x14ac:dyDescent="0.25">
      <c r="A199">
        <v>198</v>
      </c>
      <c r="C199" t="s">
        <v>222</v>
      </c>
      <c r="D199" t="s">
        <v>523</v>
      </c>
      <c r="E199">
        <v>200.57741184893504</v>
      </c>
      <c r="F199">
        <v>652.31522836235172</v>
      </c>
      <c r="G199">
        <v>234</v>
      </c>
      <c r="H199">
        <v>667</v>
      </c>
      <c r="I199">
        <v>267.8414175765169</v>
      </c>
      <c r="J199">
        <v>663.46555639666917</v>
      </c>
      <c r="K199">
        <v>128.16180418829427</v>
      </c>
      <c r="L199">
        <v>618.69593742114557</v>
      </c>
      <c r="M199">
        <v>130.13030248791839</v>
      </c>
      <c r="N199">
        <v>625.84897804693412</v>
      </c>
      <c r="O199">
        <v>127.63897131552919</v>
      </c>
      <c r="P199">
        <v>450.48043447987749</v>
      </c>
      <c r="Q199">
        <v>144.4123858958296</v>
      </c>
      <c r="R199">
        <v>679.45470603078479</v>
      </c>
      <c r="S199">
        <v>240.90207715133533</v>
      </c>
      <c r="T199">
        <v>441.87439075337699</v>
      </c>
      <c r="U199">
        <v>391.76360039564787</v>
      </c>
      <c r="V199">
        <v>279.32042890962265</v>
      </c>
    </row>
    <row r="200" spans="1:22" x14ac:dyDescent="0.25">
      <c r="A200">
        <v>199</v>
      </c>
      <c r="C200" t="s">
        <v>222</v>
      </c>
      <c r="D200" t="s">
        <v>524</v>
      </c>
      <c r="E200">
        <v>279.4369071057813</v>
      </c>
      <c r="F200">
        <v>950.60030280090837</v>
      </c>
      <c r="G200">
        <v>326</v>
      </c>
      <c r="H200">
        <v>972</v>
      </c>
      <c r="I200">
        <v>373.14659029890817</v>
      </c>
      <c r="J200">
        <v>966.84935654806964</v>
      </c>
      <c r="K200">
        <v>178.55020583497407</v>
      </c>
      <c r="L200">
        <v>901.60787282361844</v>
      </c>
      <c r="M200">
        <v>181.29264363701449</v>
      </c>
      <c r="N200">
        <v>912.03179409538234</v>
      </c>
      <c r="O200">
        <v>179.79708916207431</v>
      </c>
      <c r="P200">
        <v>656.19983289235483</v>
      </c>
      <c r="Q200">
        <v>201.18990513692501</v>
      </c>
      <c r="R200">
        <v>990.14988644965933</v>
      </c>
      <c r="S200">
        <v>339.34378974141583</v>
      </c>
      <c r="T200">
        <v>643.66369586408575</v>
      </c>
      <c r="U200">
        <v>551.85304507559704</v>
      </c>
      <c r="V200">
        <v>406.87675811168361</v>
      </c>
    </row>
    <row r="201" spans="1:22" x14ac:dyDescent="0.25">
      <c r="A201">
        <v>200</v>
      </c>
      <c r="C201" t="s">
        <v>222</v>
      </c>
      <c r="D201" t="s">
        <v>525</v>
      </c>
      <c r="E201">
        <v>308.58063361374622</v>
      </c>
      <c r="F201">
        <v>498.77176381529142</v>
      </c>
      <c r="G201">
        <v>360</v>
      </c>
      <c r="H201">
        <v>510</v>
      </c>
      <c r="I201">
        <v>412.06371934848755</v>
      </c>
      <c r="J201">
        <v>507.29750189250564</v>
      </c>
      <c r="K201">
        <v>197.17200644352963</v>
      </c>
      <c r="L201">
        <v>473.06585919757759</v>
      </c>
      <c r="M201">
        <v>200.20046536602828</v>
      </c>
      <c r="N201">
        <v>478.5352006056018</v>
      </c>
      <c r="O201">
        <v>169.19584569732936</v>
      </c>
      <c r="P201">
        <v>353.62714106670381</v>
      </c>
      <c r="Q201">
        <v>222.17290137819941</v>
      </c>
      <c r="R201">
        <v>519.52308856926572</v>
      </c>
      <c r="S201">
        <v>319.33531157270028</v>
      </c>
      <c r="T201">
        <v>346.87139674140093</v>
      </c>
      <c r="U201">
        <v>519.31454005934711</v>
      </c>
      <c r="V201">
        <v>219.26653669405377</v>
      </c>
    </row>
    <row r="202" spans="1:22" x14ac:dyDescent="0.25">
      <c r="A202">
        <v>201</v>
      </c>
      <c r="C202" t="s">
        <v>222</v>
      </c>
      <c r="D202" t="s">
        <v>526</v>
      </c>
      <c r="E202">
        <v>59.144621442634687</v>
      </c>
      <c r="F202">
        <v>194.61878627302548</v>
      </c>
      <c r="G202">
        <v>69</v>
      </c>
      <c r="H202">
        <v>199</v>
      </c>
      <c r="I202">
        <v>78.978879541793447</v>
      </c>
      <c r="J202">
        <v>197.94549583648751</v>
      </c>
      <c r="K202">
        <v>37.791301235009847</v>
      </c>
      <c r="L202">
        <v>184.58844309866262</v>
      </c>
      <c r="M202">
        <v>38.371755861822088</v>
      </c>
      <c r="N202">
        <v>186.722558667676</v>
      </c>
      <c r="O202">
        <v>34.348028825773632</v>
      </c>
      <c r="P202">
        <v>140.39973541289513</v>
      </c>
      <c r="Q202">
        <v>42.583139430821554</v>
      </c>
      <c r="R202">
        <v>202.71587181428211</v>
      </c>
      <c r="S202">
        <v>64.827469266638403</v>
      </c>
      <c r="T202">
        <v>137.71751845146915</v>
      </c>
      <c r="U202">
        <v>105.42475625264943</v>
      </c>
      <c r="V202">
        <v>87.054867010165708</v>
      </c>
    </row>
    <row r="203" spans="1:22" x14ac:dyDescent="0.25">
      <c r="A203">
        <v>202</v>
      </c>
      <c r="C203" t="s">
        <v>222</v>
      </c>
      <c r="D203" t="s">
        <v>527</v>
      </c>
      <c r="E203">
        <v>59.144621442634687</v>
      </c>
      <c r="F203">
        <v>102.68830431491294</v>
      </c>
      <c r="G203">
        <v>69</v>
      </c>
      <c r="H203">
        <v>105</v>
      </c>
      <c r="I203">
        <v>78.978879541793447</v>
      </c>
      <c r="J203">
        <v>104.44360333080999</v>
      </c>
      <c r="K203">
        <v>37.791301235009847</v>
      </c>
      <c r="L203">
        <v>97.395912187736556</v>
      </c>
      <c r="M203">
        <v>38.371755861822088</v>
      </c>
      <c r="N203">
        <v>98.521953065859194</v>
      </c>
      <c r="O203">
        <v>31.37968065564505</v>
      </c>
      <c r="P203">
        <v>75.080072413312919</v>
      </c>
      <c r="Q203">
        <v>42.583139430821554</v>
      </c>
      <c r="R203">
        <v>106.96063588190765</v>
      </c>
      <c r="S203">
        <v>59.225095379398056</v>
      </c>
      <c r="T203">
        <v>73.645731792229498</v>
      </c>
      <c r="U203">
        <v>96.313974848099491</v>
      </c>
      <c r="V203">
        <v>46.553404818270437</v>
      </c>
    </row>
    <row r="204" spans="1:22" x14ac:dyDescent="0.25">
      <c r="A204">
        <v>203</v>
      </c>
      <c r="C204" t="s">
        <v>222</v>
      </c>
      <c r="D204" t="s">
        <v>528</v>
      </c>
      <c r="E204">
        <v>240.00715947735816</v>
      </c>
      <c r="F204">
        <v>1076.7602195306586</v>
      </c>
      <c r="G204">
        <v>280</v>
      </c>
      <c r="H204">
        <v>1101</v>
      </c>
      <c r="I204">
        <v>320.49400393771253</v>
      </c>
      <c r="J204">
        <v>1095.1657834973505</v>
      </c>
      <c r="K204">
        <v>153.35600501163415</v>
      </c>
      <c r="L204">
        <v>1021.2657077971235</v>
      </c>
      <c r="M204">
        <v>155.71147306246644</v>
      </c>
      <c r="N204">
        <v>1033.0730507191522</v>
      </c>
      <c r="O204">
        <v>147.56930902924967</v>
      </c>
      <c r="P204">
        <v>775.57714802952228</v>
      </c>
      <c r="Q204">
        <v>172.80114551637732</v>
      </c>
      <c r="R204">
        <v>1121.5586676760031</v>
      </c>
      <c r="S204">
        <v>278.51801610852056</v>
      </c>
      <c r="T204">
        <v>760.76040941373071</v>
      </c>
      <c r="U204">
        <v>452.9359898261975</v>
      </c>
      <c r="V204">
        <v>480.89667177273361</v>
      </c>
    </row>
    <row r="205" spans="1:22" x14ac:dyDescent="0.25">
      <c r="A205">
        <v>204</v>
      </c>
      <c r="C205" t="s">
        <v>222</v>
      </c>
      <c r="D205" t="s">
        <v>529</v>
      </c>
      <c r="E205">
        <v>168.86218006085556</v>
      </c>
      <c r="F205">
        <v>566.25264950794849</v>
      </c>
      <c r="G205">
        <v>197</v>
      </c>
      <c r="H205">
        <v>579</v>
      </c>
      <c r="I205">
        <v>225.49042419903347</v>
      </c>
      <c r="J205">
        <v>575.93186979560937</v>
      </c>
      <c r="K205">
        <v>107.89690352604261</v>
      </c>
      <c r="L205">
        <v>537.06888720666154</v>
      </c>
      <c r="M205">
        <v>109.55414354752104</v>
      </c>
      <c r="N205">
        <v>543.278198334595</v>
      </c>
      <c r="O205">
        <v>106.0124346474495</v>
      </c>
      <c r="P205">
        <v>394.92118089402589</v>
      </c>
      <c r="Q205">
        <v>121.5779488097369</v>
      </c>
      <c r="R205">
        <v>589.81150643451929</v>
      </c>
      <c r="S205">
        <v>200.08478168715558</v>
      </c>
      <c r="T205">
        <v>387.37654922712716</v>
      </c>
      <c r="U205">
        <v>325.38505016249826</v>
      </c>
      <c r="V205">
        <v>244.8709093441025</v>
      </c>
    </row>
    <row r="206" spans="1:22" x14ac:dyDescent="0.25">
      <c r="A206">
        <v>205</v>
      </c>
      <c r="C206" t="s">
        <v>222</v>
      </c>
      <c r="D206" t="s">
        <v>530</v>
      </c>
      <c r="E206">
        <v>321.43816001431895</v>
      </c>
      <c r="F206">
        <v>1054.2665909664395</v>
      </c>
      <c r="G206">
        <v>375</v>
      </c>
      <c r="H206">
        <v>1078</v>
      </c>
      <c r="I206">
        <v>429.23304098800787</v>
      </c>
      <c r="J206">
        <v>1072.2876608629826</v>
      </c>
      <c r="K206">
        <v>205.38750671201001</v>
      </c>
      <c r="L206">
        <v>999.93136512742876</v>
      </c>
      <c r="M206">
        <v>208.54215142294612</v>
      </c>
      <c r="N206">
        <v>1011.4920514761544</v>
      </c>
      <c r="O206">
        <v>193.79073053553765</v>
      </c>
      <c r="P206">
        <v>747.79752123659648</v>
      </c>
      <c r="Q206">
        <v>231.43010560229104</v>
      </c>
      <c r="R206">
        <v>1098.1291950542518</v>
      </c>
      <c r="S206">
        <v>365.75498092412039</v>
      </c>
      <c r="T206">
        <v>733.51148865060566</v>
      </c>
      <c r="U206">
        <v>594.80387169704682</v>
      </c>
      <c r="V206">
        <v>463.67191198997352</v>
      </c>
    </row>
    <row r="207" spans="1:22" x14ac:dyDescent="0.25">
      <c r="A207">
        <v>206</v>
      </c>
      <c r="C207" t="s">
        <v>222</v>
      </c>
      <c r="D207" t="s">
        <v>531</v>
      </c>
      <c r="E207">
        <v>233.14981206371937</v>
      </c>
      <c r="F207">
        <v>851.82393388846833</v>
      </c>
      <c r="G207">
        <v>272</v>
      </c>
      <c r="H207">
        <v>871</v>
      </c>
      <c r="I207">
        <v>311.33703239663504</v>
      </c>
      <c r="J207">
        <v>866.38455715367149</v>
      </c>
      <c r="K207">
        <v>148.97440486844462</v>
      </c>
      <c r="L207">
        <v>807.92228110017663</v>
      </c>
      <c r="M207">
        <v>151.26257383211026</v>
      </c>
      <c r="N207">
        <v>817.26305828917486</v>
      </c>
      <c r="O207">
        <v>144.6009608591211</v>
      </c>
      <c r="P207">
        <v>602.14218075476947</v>
      </c>
      <c r="Q207">
        <v>167.86396993019511</v>
      </c>
      <c r="R207">
        <v>887.2639414584911</v>
      </c>
      <c r="S207">
        <v>272.91564222128022</v>
      </c>
      <c r="T207">
        <v>590.6387689736805</v>
      </c>
      <c r="U207">
        <v>443.82520842164757</v>
      </c>
      <c r="V207">
        <v>373.35830664252887</v>
      </c>
    </row>
    <row r="208" spans="1:22" x14ac:dyDescent="0.25">
      <c r="A208">
        <v>207</v>
      </c>
      <c r="C208" t="s">
        <v>222</v>
      </c>
      <c r="D208" t="s">
        <v>532</v>
      </c>
      <c r="E208">
        <v>174.86235904778951</v>
      </c>
      <c r="F208">
        <v>625.90966439565989</v>
      </c>
      <c r="G208">
        <v>204</v>
      </c>
      <c r="H208">
        <v>640</v>
      </c>
      <c r="I208">
        <v>233.50277429747629</v>
      </c>
      <c r="J208">
        <v>636.60862982588947</v>
      </c>
      <c r="K208">
        <v>111.73080365133345</v>
      </c>
      <c r="L208">
        <v>593.65127428715618</v>
      </c>
      <c r="M208">
        <v>113.4469303740827</v>
      </c>
      <c r="N208">
        <v>600.51476154428462</v>
      </c>
      <c r="O208">
        <v>116.61367811219442</v>
      </c>
      <c r="P208">
        <v>427.20561203175049</v>
      </c>
      <c r="Q208">
        <v>125.89797744764633</v>
      </c>
      <c r="R208">
        <v>651.95054251829424</v>
      </c>
      <c r="S208">
        <v>220.09325985587111</v>
      </c>
      <c r="T208">
        <v>419.04421389778588</v>
      </c>
      <c r="U208">
        <v>357.92355517874802</v>
      </c>
      <c r="V208">
        <v>264.88887341595881</v>
      </c>
    </row>
    <row r="209" spans="1:22" x14ac:dyDescent="0.25">
      <c r="A209">
        <v>208</v>
      </c>
      <c r="C209" t="s">
        <v>222</v>
      </c>
      <c r="D209" t="s">
        <v>533</v>
      </c>
      <c r="E209">
        <v>55.715947735815291</v>
      </c>
      <c r="F209">
        <v>175.05910926066113</v>
      </c>
      <c r="G209">
        <v>65</v>
      </c>
      <c r="H209">
        <v>179</v>
      </c>
      <c r="I209">
        <v>74.400393771254699</v>
      </c>
      <c r="J209">
        <v>178.05147615442846</v>
      </c>
      <c r="K209">
        <v>35.600501163415075</v>
      </c>
      <c r="L209">
        <v>166.03684077718901</v>
      </c>
      <c r="M209">
        <v>36.147306246644</v>
      </c>
      <c r="N209">
        <v>167.9564723694171</v>
      </c>
      <c r="O209">
        <v>33.075879610004243</v>
      </c>
      <c r="P209">
        <v>124.63292020609944</v>
      </c>
      <c r="Q209">
        <v>40.11455163773045</v>
      </c>
      <c r="R209">
        <v>182.34241736058542</v>
      </c>
      <c r="S209">
        <v>62.426451886392542</v>
      </c>
      <c r="T209">
        <v>122.25191477510097</v>
      </c>
      <c r="U209">
        <v>101.52013565069946</v>
      </c>
      <c r="V209">
        <v>77.278651998328925</v>
      </c>
    </row>
    <row r="210" spans="1:22" x14ac:dyDescent="0.25">
      <c r="A210">
        <v>209</v>
      </c>
      <c r="C210" t="s">
        <v>222</v>
      </c>
      <c r="D210" t="s">
        <v>534</v>
      </c>
      <c r="E210">
        <v>78.859495256846259</v>
      </c>
      <c r="F210">
        <v>410.75321725965176</v>
      </c>
      <c r="G210">
        <v>92</v>
      </c>
      <c r="H210">
        <v>420</v>
      </c>
      <c r="I210">
        <v>105.30517272239126</v>
      </c>
      <c r="J210">
        <v>417.77441332323997</v>
      </c>
      <c r="K210">
        <v>50.388401646679796</v>
      </c>
      <c r="L210">
        <v>389.58364875094622</v>
      </c>
      <c r="M210">
        <v>51.162341149096115</v>
      </c>
      <c r="N210">
        <v>394.08781226343677</v>
      </c>
      <c r="O210">
        <v>55.550515755263525</v>
      </c>
      <c r="P210">
        <v>286.05507589472217</v>
      </c>
      <c r="Q210">
        <v>56.777519241095405</v>
      </c>
      <c r="R210">
        <v>427.8425435276306</v>
      </c>
      <c r="S210">
        <v>104.84442560406951</v>
      </c>
      <c r="T210">
        <v>280.59023812839439</v>
      </c>
      <c r="U210">
        <v>170.50176628514907</v>
      </c>
      <c r="V210">
        <v>177.36847235761036</v>
      </c>
    </row>
    <row r="211" spans="1:22" x14ac:dyDescent="0.25">
      <c r="A211">
        <v>210</v>
      </c>
      <c r="C211" t="s">
        <v>240</v>
      </c>
      <c r="D211" t="s">
        <v>535</v>
      </c>
      <c r="E211">
        <v>710.96780647508183</v>
      </c>
      <c r="F211">
        <v>1219.4569239394505</v>
      </c>
      <c r="G211">
        <v>839</v>
      </c>
      <c r="H211">
        <v>1271</v>
      </c>
      <c r="I211">
        <v>903.09239723535825</v>
      </c>
      <c r="J211">
        <v>1149.1493178845076</v>
      </c>
      <c r="K211">
        <v>755.22208075663877</v>
      </c>
      <c r="L211">
        <v>993.21369837413567</v>
      </c>
      <c r="M211">
        <v>477.94616224081483</v>
      </c>
      <c r="N211">
        <v>1252.2354700056064</v>
      </c>
      <c r="O211">
        <v>443.1669117647059</v>
      </c>
      <c r="P211">
        <v>817.4058510638298</v>
      </c>
      <c r="Q211">
        <v>634.8199345216442</v>
      </c>
      <c r="R211">
        <v>1266.6057746215661</v>
      </c>
      <c r="S211">
        <v>768.11617647058824</v>
      </c>
      <c r="T211">
        <v>714.54574468085104</v>
      </c>
      <c r="U211">
        <v>1120.3808823529412</v>
      </c>
      <c r="V211">
        <v>445.45531914893616</v>
      </c>
    </row>
    <row r="212" spans="1:22" x14ac:dyDescent="0.25">
      <c r="A212">
        <v>211</v>
      </c>
      <c r="C212" t="s">
        <v>240</v>
      </c>
      <c r="D212" t="s">
        <v>536</v>
      </c>
      <c r="E212">
        <v>573.68915969443435</v>
      </c>
      <c r="F212">
        <v>1607.0734442160342</v>
      </c>
      <c r="G212">
        <v>677</v>
      </c>
      <c r="H212">
        <v>1675</v>
      </c>
      <c r="I212">
        <v>728.71698799563478</v>
      </c>
      <c r="J212">
        <v>1514.4178658194728</v>
      </c>
      <c r="K212">
        <v>609.39850854856309</v>
      </c>
      <c r="L212">
        <v>1308.9165576527751</v>
      </c>
      <c r="M212">
        <v>385.6609676245908</v>
      </c>
      <c r="N212">
        <v>1650.2709773874042</v>
      </c>
      <c r="O212">
        <v>397.75867647058823</v>
      </c>
      <c r="P212">
        <v>1075.6911702127659</v>
      </c>
      <c r="Q212">
        <v>512.24445252819214</v>
      </c>
      <c r="R212">
        <v>1669.2090263502148</v>
      </c>
      <c r="S212">
        <v>689.4126470588235</v>
      </c>
      <c r="T212">
        <v>940.32914893617021</v>
      </c>
      <c r="U212">
        <v>1005.5832352941177</v>
      </c>
      <c r="V212">
        <v>586.21106382978724</v>
      </c>
    </row>
    <row r="213" spans="1:22" x14ac:dyDescent="0.25">
      <c r="A213">
        <v>212</v>
      </c>
      <c r="C213" t="s">
        <v>240</v>
      </c>
      <c r="D213" t="s">
        <v>537</v>
      </c>
      <c r="E213">
        <v>419.46253182975624</v>
      </c>
      <c r="F213">
        <v>1083.2154737432256</v>
      </c>
      <c r="G213">
        <v>495</v>
      </c>
      <c r="H213">
        <v>1129</v>
      </c>
      <c r="I213">
        <v>532.81375045471077</v>
      </c>
      <c r="J213">
        <v>1020.7628480657821</v>
      </c>
      <c r="K213">
        <v>445.57202619134227</v>
      </c>
      <c r="L213">
        <v>882.24883199401984</v>
      </c>
      <c r="M213">
        <v>281.98253910512915</v>
      </c>
      <c r="N213">
        <v>1112.331900579331</v>
      </c>
      <c r="O213">
        <v>294.71691176470586</v>
      </c>
      <c r="P213">
        <v>708.41840425531916</v>
      </c>
      <c r="Q213">
        <v>374.53619497999273</v>
      </c>
      <c r="R213">
        <v>1125.09671089516</v>
      </c>
      <c r="S213">
        <v>510.81617647058823</v>
      </c>
      <c r="T213">
        <v>619.27297872340421</v>
      </c>
      <c r="U213">
        <v>745.0808823529411</v>
      </c>
      <c r="V213">
        <v>386.06127659574469</v>
      </c>
    </row>
    <row r="214" spans="1:22" x14ac:dyDescent="0.25">
      <c r="A214">
        <v>213</v>
      </c>
      <c r="C214" t="s">
        <v>240</v>
      </c>
      <c r="D214" t="s">
        <v>538</v>
      </c>
      <c r="E214">
        <v>244.89832666424155</v>
      </c>
      <c r="F214">
        <v>640.91048402167814</v>
      </c>
      <c r="G214">
        <v>289</v>
      </c>
      <c r="H214">
        <v>668</v>
      </c>
      <c r="I214">
        <v>311.07711895234632</v>
      </c>
      <c r="J214">
        <v>603.95888618949732</v>
      </c>
      <c r="K214">
        <v>260.14205165514733</v>
      </c>
      <c r="L214">
        <v>522.00373761913659</v>
      </c>
      <c r="M214">
        <v>164.63222990178247</v>
      </c>
      <c r="N214">
        <v>658.13791814614092</v>
      </c>
      <c r="O214">
        <v>160.67529411764704</v>
      </c>
      <c r="P214">
        <v>439.6822340425532</v>
      </c>
      <c r="Q214">
        <v>218.66860676609676</v>
      </c>
      <c r="R214">
        <v>665.69052513548866</v>
      </c>
      <c r="S214">
        <v>278.48941176470589</v>
      </c>
      <c r="T214">
        <v>384.35382978723408</v>
      </c>
      <c r="U214">
        <v>406.20705882352939</v>
      </c>
      <c r="V214">
        <v>239.61021276595744</v>
      </c>
    </row>
    <row r="215" spans="1:22" x14ac:dyDescent="0.25">
      <c r="A215">
        <v>214</v>
      </c>
      <c r="C215" t="s">
        <v>240</v>
      </c>
      <c r="D215" t="s">
        <v>539</v>
      </c>
      <c r="E215">
        <v>788.9285194616225</v>
      </c>
      <c r="F215">
        <v>2212.4843954401044</v>
      </c>
      <c r="G215">
        <v>931</v>
      </c>
      <c r="H215">
        <v>2306</v>
      </c>
      <c r="I215">
        <v>1002.1204074208804</v>
      </c>
      <c r="J215">
        <v>2084.9239394505698</v>
      </c>
      <c r="K215">
        <v>838.03546744270648</v>
      </c>
      <c r="L215">
        <v>1802.0069145954028</v>
      </c>
      <c r="M215">
        <v>530.35503819570761</v>
      </c>
      <c r="N215">
        <v>2271.9551485703605</v>
      </c>
      <c r="O215">
        <v>537.47632352941173</v>
      </c>
      <c r="P215">
        <v>1497.4576595744682</v>
      </c>
      <c r="Q215">
        <v>704.43070207348126</v>
      </c>
      <c r="R215">
        <v>2298.027471500654</v>
      </c>
      <c r="S215">
        <v>931.57735294117651</v>
      </c>
      <c r="T215">
        <v>1309.0217021276596</v>
      </c>
      <c r="U215">
        <v>1358.8067647058824</v>
      </c>
      <c r="V215">
        <v>816.05787234042555</v>
      </c>
    </row>
    <row r="216" spans="1:22" x14ac:dyDescent="0.25">
      <c r="A216">
        <v>215</v>
      </c>
      <c r="C216" t="s">
        <v>240</v>
      </c>
      <c r="D216" t="s">
        <v>540</v>
      </c>
      <c r="E216">
        <v>11.016187704619862</v>
      </c>
      <c r="F216">
        <v>30.702298635769015</v>
      </c>
      <c r="G216">
        <v>13</v>
      </c>
      <c r="H216">
        <v>32</v>
      </c>
      <c r="I216">
        <v>13.993088395780283</v>
      </c>
      <c r="J216">
        <v>28.93216221267053</v>
      </c>
      <c r="K216">
        <v>11.701891596944343</v>
      </c>
      <c r="L216">
        <v>25.006167071575408</v>
      </c>
      <c r="M216">
        <v>7.4056020371044013</v>
      </c>
      <c r="N216">
        <v>31.5275649411325</v>
      </c>
      <c r="O216">
        <v>7.4225000000000003</v>
      </c>
      <c r="P216">
        <v>20.901702127659576</v>
      </c>
      <c r="Q216">
        <v>9.836304110585667</v>
      </c>
      <c r="R216">
        <v>31.889366473556343</v>
      </c>
      <c r="S216">
        <v>12.865</v>
      </c>
      <c r="T216">
        <v>18.271489361702127</v>
      </c>
      <c r="U216">
        <v>18.765000000000001</v>
      </c>
      <c r="V216">
        <v>11.390638297872341</v>
      </c>
    </row>
    <row r="217" spans="1:22" x14ac:dyDescent="0.25">
      <c r="A217">
        <v>216</v>
      </c>
      <c r="C217" t="s">
        <v>240</v>
      </c>
      <c r="D217" t="s">
        <v>541</v>
      </c>
      <c r="E217">
        <v>227.10294652600945</v>
      </c>
      <c r="F217">
        <v>439.42664922444402</v>
      </c>
      <c r="G217">
        <v>268</v>
      </c>
      <c r="H217">
        <v>458</v>
      </c>
      <c r="I217">
        <v>288.47289923608582</v>
      </c>
      <c r="J217">
        <v>414.09157166884694</v>
      </c>
      <c r="K217">
        <v>241.23899599854491</v>
      </c>
      <c r="L217">
        <v>357.90076621192298</v>
      </c>
      <c r="M217">
        <v>152.66933430338304</v>
      </c>
      <c r="N217">
        <v>451.2382732199589</v>
      </c>
      <c r="O217">
        <v>143.21058823529413</v>
      </c>
      <c r="P217">
        <v>297.10276595744682</v>
      </c>
      <c r="Q217">
        <v>202.77919243361222</v>
      </c>
      <c r="R217">
        <v>456.41655765277517</v>
      </c>
      <c r="S217">
        <v>248.21882352941176</v>
      </c>
      <c r="T217">
        <v>259.71617021276597</v>
      </c>
      <c r="U217">
        <v>362.05411764705883</v>
      </c>
      <c r="V217">
        <v>161.90978723404257</v>
      </c>
    </row>
    <row r="218" spans="1:22" x14ac:dyDescent="0.25">
      <c r="A218">
        <v>217</v>
      </c>
      <c r="C218" t="s">
        <v>240</v>
      </c>
      <c r="D218" t="s">
        <v>542</v>
      </c>
      <c r="E218">
        <v>641.48108403055653</v>
      </c>
      <c r="F218">
        <v>1181.0790506447393</v>
      </c>
      <c r="G218">
        <v>757</v>
      </c>
      <c r="H218">
        <v>1231</v>
      </c>
      <c r="I218">
        <v>814.8283012004365</v>
      </c>
      <c r="J218">
        <v>1112.9841151186695</v>
      </c>
      <c r="K218">
        <v>681.41014914514369</v>
      </c>
      <c r="L218">
        <v>961.9559895346664</v>
      </c>
      <c r="M218">
        <v>431.23390323754091</v>
      </c>
      <c r="N218">
        <v>1212.8260138291907</v>
      </c>
      <c r="O218">
        <v>373.74470588235295</v>
      </c>
      <c r="P218">
        <v>845.02595744680855</v>
      </c>
      <c r="Q218">
        <v>572.77555474718076</v>
      </c>
      <c r="R218">
        <v>1226.7440665296206</v>
      </c>
      <c r="S218">
        <v>647.79058823529408</v>
      </c>
      <c r="T218">
        <v>738.69021276595743</v>
      </c>
      <c r="U218">
        <v>944.87294117647059</v>
      </c>
      <c r="V218">
        <v>460.50723404255319</v>
      </c>
    </row>
    <row r="219" spans="1:22" x14ac:dyDescent="0.25">
      <c r="A219">
        <v>218</v>
      </c>
      <c r="C219" t="s">
        <v>240</v>
      </c>
      <c r="D219" t="s">
        <v>543</v>
      </c>
      <c r="E219">
        <v>1041.4534376136778</v>
      </c>
      <c r="F219">
        <v>1853.6512801345543</v>
      </c>
      <c r="G219">
        <v>1229</v>
      </c>
      <c r="H219">
        <v>1932</v>
      </c>
      <c r="I219">
        <v>1322.8850491087669</v>
      </c>
      <c r="J219">
        <v>1746.7792935899834</v>
      </c>
      <c r="K219">
        <v>1106.2788286649691</v>
      </c>
      <c r="L219">
        <v>1509.7473369463653</v>
      </c>
      <c r="M219">
        <v>700.11422335394695</v>
      </c>
      <c r="N219">
        <v>1903.4767333208747</v>
      </c>
      <c r="O219">
        <v>610.8280882352941</v>
      </c>
      <c r="P219">
        <v>1315.314255319149</v>
      </c>
      <c r="Q219">
        <v>929.90905783921437</v>
      </c>
      <c r="R219">
        <v>1925.3205008409643</v>
      </c>
      <c r="S219">
        <v>1058.7138235294119</v>
      </c>
      <c r="T219">
        <v>1149.7987234042553</v>
      </c>
      <c r="U219">
        <v>1544.2491176470589</v>
      </c>
      <c r="V219">
        <v>716.79659574468087</v>
      </c>
    </row>
    <row r="220" spans="1:22" x14ac:dyDescent="0.25">
      <c r="A220">
        <v>219</v>
      </c>
      <c r="C220" t="s">
        <v>241</v>
      </c>
      <c r="D220" t="s">
        <v>544</v>
      </c>
      <c r="E220">
        <v>122.00333889816362</v>
      </c>
      <c r="F220">
        <v>533.03858731196863</v>
      </c>
      <c r="G220">
        <v>135</v>
      </c>
      <c r="H220">
        <v>522</v>
      </c>
      <c r="I220">
        <v>168.43071786310517</v>
      </c>
      <c r="J220">
        <v>464.98626553302813</v>
      </c>
      <c r="K220">
        <v>78.580968280467445</v>
      </c>
      <c r="L220">
        <v>528.25899280575538</v>
      </c>
      <c r="M220">
        <v>95.108514190317209</v>
      </c>
      <c r="N220">
        <v>520.2930019620668</v>
      </c>
      <c r="O220">
        <v>102.64614121510674</v>
      </c>
      <c r="P220">
        <v>307.23328267477206</v>
      </c>
      <c r="Q220">
        <v>100.96828046744575</v>
      </c>
      <c r="R220">
        <v>501.06082406801835</v>
      </c>
      <c r="S220">
        <v>147.30213464696223</v>
      </c>
      <c r="T220">
        <v>299.78318135764943</v>
      </c>
      <c r="U220">
        <v>244.31034482758622</v>
      </c>
      <c r="V220">
        <v>172.01950354609929</v>
      </c>
    </row>
    <row r="221" spans="1:22" x14ac:dyDescent="0.25">
      <c r="A221">
        <v>220</v>
      </c>
      <c r="C221" t="s">
        <v>241</v>
      </c>
      <c r="D221" t="s">
        <v>545</v>
      </c>
      <c r="E221">
        <v>87.66165831942125</v>
      </c>
      <c r="F221">
        <v>242.01177240026161</v>
      </c>
      <c r="G221">
        <v>97</v>
      </c>
      <c r="H221">
        <v>237</v>
      </c>
      <c r="I221">
        <v>121.0205898720089</v>
      </c>
      <c r="J221">
        <v>211.1144538914323</v>
      </c>
      <c r="K221">
        <v>56.461880912632161</v>
      </c>
      <c r="L221">
        <v>239.84172661870502</v>
      </c>
      <c r="M221">
        <v>68.337228714524201</v>
      </c>
      <c r="N221">
        <v>236.22498364944408</v>
      </c>
      <c r="O221">
        <v>63.565270935960591</v>
      </c>
      <c r="P221">
        <v>139.26975683890578</v>
      </c>
      <c r="Q221">
        <v>72.54757929883138</v>
      </c>
      <c r="R221">
        <v>227.49313276651407</v>
      </c>
      <c r="S221">
        <v>91.2192118226601</v>
      </c>
      <c r="T221">
        <v>135.89260385005068</v>
      </c>
      <c r="U221">
        <v>151.29310344827587</v>
      </c>
      <c r="V221">
        <v>77.976950354609926</v>
      </c>
    </row>
    <row r="222" spans="1:22" x14ac:dyDescent="0.25">
      <c r="A222">
        <v>221</v>
      </c>
      <c r="C222" t="s">
        <v>241</v>
      </c>
      <c r="D222" t="s">
        <v>546</v>
      </c>
      <c r="E222">
        <v>98.506399554813569</v>
      </c>
      <c r="F222">
        <v>295.11140178766078</v>
      </c>
      <c r="G222">
        <v>109</v>
      </c>
      <c r="H222">
        <v>289</v>
      </c>
      <c r="I222">
        <v>135.99220923761825</v>
      </c>
      <c r="J222">
        <v>257.43492478744275</v>
      </c>
      <c r="K222">
        <v>63.446855870895938</v>
      </c>
      <c r="L222">
        <v>292.46522781774581</v>
      </c>
      <c r="M222">
        <v>76.791318864774624</v>
      </c>
      <c r="N222">
        <v>288.05493786788753</v>
      </c>
      <c r="O222">
        <v>74.394909688013144</v>
      </c>
      <c r="P222">
        <v>167.96352583586628</v>
      </c>
      <c r="Q222">
        <v>81.522537562604342</v>
      </c>
      <c r="R222">
        <v>277.40723784608679</v>
      </c>
      <c r="S222">
        <v>106.76026272577997</v>
      </c>
      <c r="T222">
        <v>163.89057750759878</v>
      </c>
      <c r="U222">
        <v>177.06896551724139</v>
      </c>
      <c r="V222">
        <v>94.042553191489361</v>
      </c>
    </row>
    <row r="223" spans="1:22" x14ac:dyDescent="0.25">
      <c r="A223">
        <v>222</v>
      </c>
      <c r="C223" t="s">
        <v>241</v>
      </c>
      <c r="D223" t="s">
        <v>547</v>
      </c>
      <c r="E223">
        <v>108.4474123539232</v>
      </c>
      <c r="F223">
        <v>340.04185742315235</v>
      </c>
      <c r="G223">
        <v>120</v>
      </c>
      <c r="H223">
        <v>333</v>
      </c>
      <c r="I223">
        <v>149.71619365609348</v>
      </c>
      <c r="J223">
        <v>296.62916939175932</v>
      </c>
      <c r="K223">
        <v>69.849749582637727</v>
      </c>
      <c r="L223">
        <v>336.99280575539569</v>
      </c>
      <c r="M223">
        <v>84.54090150250417</v>
      </c>
      <c r="N223">
        <v>331.91105297580117</v>
      </c>
      <c r="O223">
        <v>73.453201970443359</v>
      </c>
      <c r="P223">
        <v>207.8548632218845</v>
      </c>
      <c r="Q223">
        <v>89.749582637729546</v>
      </c>
      <c r="R223">
        <v>319.64224983649444</v>
      </c>
      <c r="S223">
        <v>105.40886699507389</v>
      </c>
      <c r="T223">
        <v>202.8145896656535</v>
      </c>
      <c r="U223">
        <v>174.82758620689657</v>
      </c>
      <c r="V223">
        <v>116.3776595744681</v>
      </c>
    </row>
    <row r="224" spans="1:22" x14ac:dyDescent="0.25">
      <c r="A224">
        <v>223</v>
      </c>
      <c r="C224" t="s">
        <v>241</v>
      </c>
      <c r="D224" t="s">
        <v>548</v>
      </c>
      <c r="E224">
        <v>85.854201446855868</v>
      </c>
      <c r="F224">
        <v>207.29278395465445</v>
      </c>
      <c r="G224">
        <v>95</v>
      </c>
      <c r="H224">
        <v>203</v>
      </c>
      <c r="I224">
        <v>118.52531997774068</v>
      </c>
      <c r="J224">
        <v>180.82799215173316</v>
      </c>
      <c r="K224">
        <v>55.2977184195882</v>
      </c>
      <c r="L224">
        <v>205.43405275779378</v>
      </c>
      <c r="M224">
        <v>66.928213689482476</v>
      </c>
      <c r="N224">
        <v>202.33616742969261</v>
      </c>
      <c r="O224">
        <v>56.031609195402304</v>
      </c>
      <c r="P224">
        <v>125.27279635258358</v>
      </c>
      <c r="Q224">
        <v>71.051752921535893</v>
      </c>
      <c r="R224">
        <v>194.8569871375627</v>
      </c>
      <c r="S224">
        <v>80.408045977011497</v>
      </c>
      <c r="T224">
        <v>122.23505572441742</v>
      </c>
      <c r="U224">
        <v>133.36206896551724</v>
      </c>
      <c r="V224">
        <v>70.14007092198581</v>
      </c>
    </row>
    <row r="225" spans="1:22" x14ac:dyDescent="0.25">
      <c r="A225">
        <v>224</v>
      </c>
      <c r="C225" t="s">
        <v>241</v>
      </c>
      <c r="D225" t="s">
        <v>549</v>
      </c>
      <c r="E225">
        <v>380.4696716750139</v>
      </c>
      <c r="F225">
        <v>770.96577283627641</v>
      </c>
      <c r="G225">
        <v>421</v>
      </c>
      <c r="H225">
        <v>755</v>
      </c>
      <c r="I225">
        <v>525.25431274346136</v>
      </c>
      <c r="J225">
        <v>672.53760627861345</v>
      </c>
      <c r="K225">
        <v>245.05620478575403</v>
      </c>
      <c r="L225">
        <v>764.05275779376495</v>
      </c>
      <c r="M225">
        <v>296.59766277128546</v>
      </c>
      <c r="N225">
        <v>752.53106605624589</v>
      </c>
      <c r="O225">
        <v>234.48522167487684</v>
      </c>
      <c r="P225">
        <v>474.49696048632222</v>
      </c>
      <c r="Q225">
        <v>314.87145242070119</v>
      </c>
      <c r="R225">
        <v>724.7144102899498</v>
      </c>
      <c r="S225">
        <v>336.49753694581278</v>
      </c>
      <c r="T225">
        <v>462.99088145896661</v>
      </c>
      <c r="U225">
        <v>558.10344827586209</v>
      </c>
      <c r="V225">
        <v>265.67021276595744</v>
      </c>
    </row>
    <row r="226" spans="1:22" x14ac:dyDescent="0.25">
      <c r="A226">
        <v>225</v>
      </c>
      <c r="C226" t="s">
        <v>241</v>
      </c>
      <c r="D226" t="s">
        <v>550</v>
      </c>
      <c r="E226">
        <v>193.39788536449637</v>
      </c>
      <c r="F226">
        <v>519.76367996511874</v>
      </c>
      <c r="G226">
        <v>214</v>
      </c>
      <c r="H226">
        <v>509</v>
      </c>
      <c r="I226">
        <v>266.99387868670004</v>
      </c>
      <c r="J226">
        <v>453.40614780902547</v>
      </c>
      <c r="K226">
        <v>124.56538675570395</v>
      </c>
      <c r="L226">
        <v>515.10311750599521</v>
      </c>
      <c r="M226">
        <v>150.76460767946577</v>
      </c>
      <c r="N226">
        <v>507.33551340745584</v>
      </c>
      <c r="O226">
        <v>145.02298850574715</v>
      </c>
      <c r="P226">
        <v>290.43693009118545</v>
      </c>
      <c r="Q226">
        <v>160.05342237061771</v>
      </c>
      <c r="R226">
        <v>488.58229779812513</v>
      </c>
      <c r="S226">
        <v>208.11494252873564</v>
      </c>
      <c r="T226">
        <v>283.39412360688959</v>
      </c>
      <c r="U226">
        <v>345.17241379310349</v>
      </c>
      <c r="V226">
        <v>162.61524822695037</v>
      </c>
    </row>
    <row r="227" spans="1:22" x14ac:dyDescent="0.25">
      <c r="A227">
        <v>226</v>
      </c>
      <c r="C227" t="s">
        <v>241</v>
      </c>
      <c r="D227" t="s">
        <v>551</v>
      </c>
      <c r="E227">
        <v>210.56872565386755</v>
      </c>
      <c r="F227">
        <v>416.62786134728583</v>
      </c>
      <c r="G227">
        <v>232.99999999999997</v>
      </c>
      <c r="H227">
        <v>408</v>
      </c>
      <c r="I227">
        <v>290.69894268224817</v>
      </c>
      <c r="J227">
        <v>363.43754087638979</v>
      </c>
      <c r="K227">
        <v>135.62493043962158</v>
      </c>
      <c r="L227">
        <v>412.89208633093529</v>
      </c>
      <c r="M227">
        <v>164.15025041736226</v>
      </c>
      <c r="N227">
        <v>406.66579463701765</v>
      </c>
      <c r="O227">
        <v>125.24712643678161</v>
      </c>
      <c r="P227">
        <v>262.44300911854106</v>
      </c>
      <c r="Q227">
        <v>174.26377295492486</v>
      </c>
      <c r="R227">
        <v>391.63374754741665</v>
      </c>
      <c r="S227">
        <v>179.73563218390805</v>
      </c>
      <c r="T227">
        <v>256.07902735562311</v>
      </c>
      <c r="U227">
        <v>298.10344827586209</v>
      </c>
      <c r="V227">
        <v>146.94148936170214</v>
      </c>
    </row>
    <row r="228" spans="1:22" x14ac:dyDescent="0.25">
      <c r="A228">
        <v>227</v>
      </c>
      <c r="C228" t="s">
        <v>241</v>
      </c>
      <c r="D228" t="s">
        <v>552</v>
      </c>
      <c r="E228">
        <v>65.068447412353919</v>
      </c>
      <c r="F228">
        <v>172.5737955090473</v>
      </c>
      <c r="G228">
        <v>72</v>
      </c>
      <c r="H228">
        <v>169</v>
      </c>
      <c r="I228">
        <v>89.829716193656097</v>
      </c>
      <c r="J228">
        <v>150.54153041203401</v>
      </c>
      <c r="K228">
        <v>41.909849749582634</v>
      </c>
      <c r="L228">
        <v>171.02637889688248</v>
      </c>
      <c r="M228">
        <v>50.7245409015025</v>
      </c>
      <c r="N228">
        <v>168.44735120994113</v>
      </c>
      <c r="O228">
        <v>49.439655172413794</v>
      </c>
      <c r="P228">
        <v>95.179331306990875</v>
      </c>
      <c r="Q228">
        <v>53.849749582637727</v>
      </c>
      <c r="R228">
        <v>162.22084150861127</v>
      </c>
      <c r="S228">
        <v>70.948275862068968</v>
      </c>
      <c r="T228">
        <v>92.871327254305982</v>
      </c>
      <c r="U228">
        <v>117.67241379310346</v>
      </c>
      <c r="V228">
        <v>53.290780141843975</v>
      </c>
    </row>
    <row r="229" spans="1:22" x14ac:dyDescent="0.25">
      <c r="A229">
        <v>228</v>
      </c>
      <c r="C229" t="s">
        <v>241</v>
      </c>
      <c r="D229" t="s">
        <v>553</v>
      </c>
      <c r="E229">
        <v>40.667779632721199</v>
      </c>
      <c r="F229">
        <v>206.27163723566602</v>
      </c>
      <c r="G229">
        <v>45</v>
      </c>
      <c r="H229">
        <v>202</v>
      </c>
      <c r="I229">
        <v>56.143572621035062</v>
      </c>
      <c r="J229">
        <v>179.93721386527142</v>
      </c>
      <c r="K229">
        <v>26.19365609348915</v>
      </c>
      <c r="L229">
        <v>204.42206235011992</v>
      </c>
      <c r="M229">
        <v>31.702838063439067</v>
      </c>
      <c r="N229">
        <v>201.33943754087639</v>
      </c>
      <c r="O229">
        <v>33.901477832512313</v>
      </c>
      <c r="P229">
        <v>122.47340425531915</v>
      </c>
      <c r="Q229">
        <v>33.656093489148581</v>
      </c>
      <c r="R229">
        <v>193.89710050141704</v>
      </c>
      <c r="S229">
        <v>48.650246305418719</v>
      </c>
      <c r="T229">
        <v>119.50354609929079</v>
      </c>
      <c r="U229">
        <v>80.689655172413794</v>
      </c>
      <c r="V229">
        <v>68.572695035460995</v>
      </c>
    </row>
    <row r="230" spans="1:22" x14ac:dyDescent="0.25">
      <c r="A230">
        <v>229</v>
      </c>
      <c r="C230" t="s">
        <v>241</v>
      </c>
      <c r="D230" t="s">
        <v>554</v>
      </c>
      <c r="E230">
        <v>231.35447968836951</v>
      </c>
      <c r="F230">
        <v>980.30085022890773</v>
      </c>
      <c r="G230">
        <v>256</v>
      </c>
      <c r="H230">
        <v>960</v>
      </c>
      <c r="I230">
        <v>319.39454646633277</v>
      </c>
      <c r="J230">
        <v>855.14715500327009</v>
      </c>
      <c r="K230">
        <v>149.01279910962717</v>
      </c>
      <c r="L230">
        <v>971.51079136690646</v>
      </c>
      <c r="M230">
        <v>180.35392320534226</v>
      </c>
      <c r="N230">
        <v>956.86069326357097</v>
      </c>
      <c r="O230">
        <v>188.8123973727422</v>
      </c>
      <c r="P230">
        <v>570.37613981762922</v>
      </c>
      <c r="Q230">
        <v>191.46577629382304</v>
      </c>
      <c r="R230">
        <v>921.49117069980377</v>
      </c>
      <c r="S230">
        <v>270.95484400656812</v>
      </c>
      <c r="T230">
        <v>556.54508611955418</v>
      </c>
      <c r="U230">
        <v>449.39655172413791</v>
      </c>
      <c r="V230">
        <v>319.35283687943263</v>
      </c>
    </row>
    <row r="231" spans="1:22" x14ac:dyDescent="0.25">
      <c r="A231">
        <v>230</v>
      </c>
      <c r="C231" t="s">
        <v>242</v>
      </c>
      <c r="D231" t="s">
        <v>555</v>
      </c>
      <c r="E231">
        <v>320.13157894736838</v>
      </c>
      <c r="F231">
        <v>1073.2804181184667</v>
      </c>
      <c r="G231">
        <v>405</v>
      </c>
      <c r="H231">
        <v>1010.9999999999999</v>
      </c>
      <c r="I231">
        <v>530.78947368421052</v>
      </c>
      <c r="J231">
        <v>908.56139372822292</v>
      </c>
      <c r="K231">
        <v>232.36842105263156</v>
      </c>
      <c r="L231">
        <v>1017.1998606271776</v>
      </c>
      <c r="M231">
        <v>237.89473684210526</v>
      </c>
      <c r="N231">
        <v>1017.1998606271776</v>
      </c>
      <c r="O231">
        <v>205.78461538461539</v>
      </c>
      <c r="P231">
        <v>650.39298473530357</v>
      </c>
      <c r="Q231">
        <v>295.52631578947364</v>
      </c>
      <c r="R231">
        <v>999.72752613240414</v>
      </c>
      <c r="S231">
        <v>481.89890109890109</v>
      </c>
      <c r="T231">
        <v>560.90938616433903</v>
      </c>
      <c r="U231">
        <v>665.6</v>
      </c>
      <c r="V231">
        <v>367.34654108476775</v>
      </c>
    </row>
    <row r="232" spans="1:22" x14ac:dyDescent="0.25">
      <c r="A232">
        <v>231</v>
      </c>
      <c r="C232" t="s">
        <v>242</v>
      </c>
      <c r="D232" t="s">
        <v>556</v>
      </c>
      <c r="E232">
        <v>86.158869395711491</v>
      </c>
      <c r="F232">
        <v>119.96111498257839</v>
      </c>
      <c r="G232">
        <v>109</v>
      </c>
      <c r="H232">
        <v>113</v>
      </c>
      <c r="I232">
        <v>142.85445094217025</v>
      </c>
      <c r="J232">
        <v>101.55038327526132</v>
      </c>
      <c r="K232">
        <v>62.538661468486026</v>
      </c>
      <c r="L232">
        <v>113.69296167247386</v>
      </c>
      <c r="M232">
        <v>64.025990903183882</v>
      </c>
      <c r="N232">
        <v>113.69296167247386</v>
      </c>
      <c r="O232">
        <v>48.588034188034186</v>
      </c>
      <c r="P232">
        <v>66.587853199090617</v>
      </c>
      <c r="Q232">
        <v>79.536712150747235</v>
      </c>
      <c r="R232">
        <v>111.74006968641115</v>
      </c>
      <c r="S232">
        <v>113.78168498168498</v>
      </c>
      <c r="T232">
        <v>57.426437154920428</v>
      </c>
      <c r="U232">
        <v>157.15555555555557</v>
      </c>
      <c r="V232">
        <v>37.609288730107174</v>
      </c>
    </row>
    <row r="233" spans="1:22" x14ac:dyDescent="0.25">
      <c r="A233">
        <v>232</v>
      </c>
      <c r="C233" t="s">
        <v>242</v>
      </c>
      <c r="D233" t="s">
        <v>557</v>
      </c>
      <c r="E233">
        <v>79.83528265107212</v>
      </c>
      <c r="F233">
        <v>403.40905923344951</v>
      </c>
      <c r="G233">
        <v>101</v>
      </c>
      <c r="H233">
        <v>380</v>
      </c>
      <c r="I233">
        <v>132.36972059779077</v>
      </c>
      <c r="J233">
        <v>341.49686411149827</v>
      </c>
      <c r="K233">
        <v>57.948667966211822</v>
      </c>
      <c r="L233">
        <v>382.33031358885017</v>
      </c>
      <c r="M233">
        <v>59.326835607537362</v>
      </c>
      <c r="N233">
        <v>382.33031358885017</v>
      </c>
      <c r="O233">
        <v>52.517948717948713</v>
      </c>
      <c r="P233">
        <v>258.60863916856124</v>
      </c>
      <c r="Q233">
        <v>73.69915529564652</v>
      </c>
      <c r="R233">
        <v>375.76306620209061</v>
      </c>
      <c r="S233">
        <v>122.98461538461538</v>
      </c>
      <c r="T233">
        <v>223.02825592724912</v>
      </c>
      <c r="U233">
        <v>169.86666666666665</v>
      </c>
      <c r="V233">
        <v>146.06398181227672</v>
      </c>
    </row>
    <row r="234" spans="1:22" x14ac:dyDescent="0.25">
      <c r="A234">
        <v>233</v>
      </c>
      <c r="C234" t="s">
        <v>242</v>
      </c>
      <c r="D234" t="s">
        <v>558</v>
      </c>
      <c r="E234">
        <v>151.76608187134502</v>
      </c>
      <c r="F234">
        <v>531.86299651567947</v>
      </c>
      <c r="G234">
        <v>192</v>
      </c>
      <c r="H234">
        <v>501</v>
      </c>
      <c r="I234">
        <v>251.6335282651072</v>
      </c>
      <c r="J234">
        <v>450.23665505226484</v>
      </c>
      <c r="K234">
        <v>110.15984405458089</v>
      </c>
      <c r="L234">
        <v>504.07233449477354</v>
      </c>
      <c r="M234">
        <v>112.77972709551656</v>
      </c>
      <c r="N234">
        <v>504.07233449477354</v>
      </c>
      <c r="O234">
        <v>92.888888888888886</v>
      </c>
      <c r="P234">
        <v>335.26209808379343</v>
      </c>
      <c r="Q234">
        <v>140.10136452241716</v>
      </c>
      <c r="R234">
        <v>495.41393728222999</v>
      </c>
      <c r="S234">
        <v>217.52380952380952</v>
      </c>
      <c r="T234">
        <v>289.13543358233193</v>
      </c>
      <c r="U234">
        <v>300.4444444444444</v>
      </c>
      <c r="V234">
        <v>189.35839558298147</v>
      </c>
    </row>
    <row r="235" spans="1:22" x14ac:dyDescent="0.25">
      <c r="A235">
        <v>234</v>
      </c>
      <c r="C235" t="s">
        <v>242</v>
      </c>
      <c r="D235" t="s">
        <v>559</v>
      </c>
      <c r="E235">
        <v>64.816764132553601</v>
      </c>
      <c r="F235">
        <v>302.55679442508711</v>
      </c>
      <c r="G235">
        <v>82</v>
      </c>
      <c r="H235">
        <v>285</v>
      </c>
      <c r="I235">
        <v>107.46848602988953</v>
      </c>
      <c r="J235">
        <v>256.12264808362369</v>
      </c>
      <c r="K235">
        <v>47.047433398310588</v>
      </c>
      <c r="L235">
        <v>286.74773519163767</v>
      </c>
      <c r="M235">
        <v>48.166341780376868</v>
      </c>
      <c r="N235">
        <v>286.74773519163767</v>
      </c>
      <c r="O235">
        <v>43.943589743589747</v>
      </c>
      <c r="P235">
        <v>188.92367651835011</v>
      </c>
      <c r="Q235">
        <v>59.834957764782324</v>
      </c>
      <c r="R235">
        <v>281.82229965156796</v>
      </c>
      <c r="S235">
        <v>102.9054945054945</v>
      </c>
      <c r="T235">
        <v>162.93082169535563</v>
      </c>
      <c r="U235">
        <v>142.13333333333333</v>
      </c>
      <c r="V235">
        <v>106.70542383890873</v>
      </c>
    </row>
    <row r="236" spans="1:22" x14ac:dyDescent="0.25">
      <c r="A236">
        <v>235</v>
      </c>
      <c r="C236" t="s">
        <v>242</v>
      </c>
      <c r="D236" t="s">
        <v>560</v>
      </c>
      <c r="E236">
        <v>260.05750487329431</v>
      </c>
      <c r="F236">
        <v>833.35818815331015</v>
      </c>
      <c r="G236">
        <v>329</v>
      </c>
      <c r="H236">
        <v>785</v>
      </c>
      <c r="I236">
        <v>431.18453541260556</v>
      </c>
      <c r="J236">
        <v>705.46062717770042</v>
      </c>
      <c r="K236">
        <v>188.76348278102662</v>
      </c>
      <c r="L236">
        <v>789.81393728222997</v>
      </c>
      <c r="M236">
        <v>193.25276153346329</v>
      </c>
      <c r="N236">
        <v>789.81393728222997</v>
      </c>
      <c r="O236">
        <v>162.19829059829058</v>
      </c>
      <c r="P236">
        <v>511.02305943488147</v>
      </c>
      <c r="Q236">
        <v>240.06952566601689</v>
      </c>
      <c r="R236">
        <v>776.2473867595819</v>
      </c>
      <c r="S236">
        <v>379.8300366300366</v>
      </c>
      <c r="T236">
        <v>440.71451770055211</v>
      </c>
      <c r="U236">
        <v>524.62222222222215</v>
      </c>
      <c r="V236">
        <v>288.62942513803182</v>
      </c>
    </row>
    <row r="237" spans="1:22" x14ac:dyDescent="0.25">
      <c r="A237">
        <v>236</v>
      </c>
      <c r="C237" t="s">
        <v>242</v>
      </c>
      <c r="D237" t="s">
        <v>561</v>
      </c>
      <c r="E237">
        <v>63.235867446393762</v>
      </c>
      <c r="F237">
        <v>188.9652961672474</v>
      </c>
      <c r="G237">
        <v>80</v>
      </c>
      <c r="H237">
        <v>178</v>
      </c>
      <c r="I237">
        <v>104.84730344379467</v>
      </c>
      <c r="J237">
        <v>159.96432055749131</v>
      </c>
      <c r="K237">
        <v>45.899935022742035</v>
      </c>
      <c r="L237">
        <v>179.0915679442509</v>
      </c>
      <c r="M237">
        <v>46.991552956465235</v>
      </c>
      <c r="N237">
        <v>179.0915679442509</v>
      </c>
      <c r="O237">
        <v>37.870085470085471</v>
      </c>
      <c r="P237">
        <v>117.69015914257876</v>
      </c>
      <c r="Q237">
        <v>58.375568551007142</v>
      </c>
      <c r="R237">
        <v>176.01533101045297</v>
      </c>
      <c r="S237">
        <v>88.682783882783895</v>
      </c>
      <c r="T237">
        <v>101.49788892497564</v>
      </c>
      <c r="U237">
        <v>122.48888888888889</v>
      </c>
      <c r="V237">
        <v>66.472231243910358</v>
      </c>
    </row>
    <row r="238" spans="1:22" x14ac:dyDescent="0.25">
      <c r="A238">
        <v>237</v>
      </c>
      <c r="C238" t="s">
        <v>242</v>
      </c>
      <c r="D238" t="s">
        <v>562</v>
      </c>
      <c r="E238">
        <v>177.06042884990254</v>
      </c>
      <c r="F238">
        <v>455.42759581881535</v>
      </c>
      <c r="G238">
        <v>224</v>
      </c>
      <c r="H238">
        <v>429</v>
      </c>
      <c r="I238">
        <v>293.57244964262509</v>
      </c>
      <c r="J238">
        <v>385.53198606271781</v>
      </c>
      <c r="K238">
        <v>128.51981806367772</v>
      </c>
      <c r="L238">
        <v>431.63080139372823</v>
      </c>
      <c r="M238">
        <v>131.57634827810267</v>
      </c>
      <c r="N238">
        <v>431.63080139372823</v>
      </c>
      <c r="O238">
        <v>100.03418803418805</v>
      </c>
      <c r="P238">
        <v>288.80545631698607</v>
      </c>
      <c r="Q238">
        <v>163.45159194282002</v>
      </c>
      <c r="R238">
        <v>424.21672473867596</v>
      </c>
      <c r="S238">
        <v>234.25641025641028</v>
      </c>
      <c r="T238">
        <v>249.07047742773628</v>
      </c>
      <c r="U238">
        <v>323.5555555555556</v>
      </c>
      <c r="V238">
        <v>163.11935693406951</v>
      </c>
    </row>
    <row r="239" spans="1:22" x14ac:dyDescent="0.25">
      <c r="A239">
        <v>238</v>
      </c>
      <c r="C239" t="s">
        <v>242</v>
      </c>
      <c r="D239" t="s">
        <v>563</v>
      </c>
      <c r="E239">
        <v>47.42690058479532</v>
      </c>
      <c r="F239">
        <v>141.19317073170731</v>
      </c>
      <c r="G239">
        <v>60</v>
      </c>
      <c r="H239">
        <v>133</v>
      </c>
      <c r="I239">
        <v>78.635477582845994</v>
      </c>
      <c r="J239">
        <v>119.52390243902438</v>
      </c>
      <c r="K239">
        <v>34.424951267056528</v>
      </c>
      <c r="L239">
        <v>133.81560975609756</v>
      </c>
      <c r="M239">
        <v>35.243664717348928</v>
      </c>
      <c r="N239">
        <v>133.81560975609756</v>
      </c>
      <c r="O239">
        <v>30.724786324786326</v>
      </c>
      <c r="P239">
        <v>82.847677817473198</v>
      </c>
      <c r="Q239">
        <v>43.781676413255362</v>
      </c>
      <c r="R239">
        <v>131.51707317073169</v>
      </c>
      <c r="S239">
        <v>71.95018315018315</v>
      </c>
      <c r="T239">
        <v>71.449171809028897</v>
      </c>
      <c r="U239">
        <v>99.37777777777778</v>
      </c>
      <c r="V239">
        <v>46.792952257226368</v>
      </c>
    </row>
    <row r="240" spans="1:22" x14ac:dyDescent="0.25">
      <c r="A240">
        <v>239</v>
      </c>
      <c r="C240" t="s">
        <v>242</v>
      </c>
      <c r="D240" t="s">
        <v>564</v>
      </c>
      <c r="E240">
        <v>416.56627680311891</v>
      </c>
      <c r="F240">
        <v>1010.6458536585367</v>
      </c>
      <c r="G240">
        <v>527</v>
      </c>
      <c r="H240">
        <v>952</v>
      </c>
      <c r="I240">
        <v>690.68161143599741</v>
      </c>
      <c r="J240">
        <v>855.53951219512203</v>
      </c>
      <c r="K240">
        <v>302.36582196231319</v>
      </c>
      <c r="L240">
        <v>957.83804878048784</v>
      </c>
      <c r="M240">
        <v>309.55685510071476</v>
      </c>
      <c r="N240">
        <v>957.83804878048784</v>
      </c>
      <c r="O240">
        <v>230.43589743589743</v>
      </c>
      <c r="P240">
        <v>645.74732055862296</v>
      </c>
      <c r="Q240">
        <v>384.54905782975959</v>
      </c>
      <c r="R240">
        <v>941.38536585365864</v>
      </c>
      <c r="S240">
        <v>539.62637362637361</v>
      </c>
      <c r="T240">
        <v>556.90289054887955</v>
      </c>
      <c r="U240">
        <v>745.33333333333326</v>
      </c>
      <c r="V240">
        <v>364.72263721987662</v>
      </c>
    </row>
    <row r="241" spans="1:22" x14ac:dyDescent="0.25">
      <c r="A241">
        <v>240</v>
      </c>
      <c r="C241" t="s">
        <v>242</v>
      </c>
      <c r="D241" t="s">
        <v>565</v>
      </c>
      <c r="E241">
        <v>83.787524366471729</v>
      </c>
      <c r="F241">
        <v>272.83191637630659</v>
      </c>
      <c r="G241">
        <v>106</v>
      </c>
      <c r="H241">
        <v>257</v>
      </c>
      <c r="I241">
        <v>138.92267706302792</v>
      </c>
      <c r="J241">
        <v>230.9597212543554</v>
      </c>
      <c r="K241">
        <v>60.817413905133201</v>
      </c>
      <c r="L241">
        <v>258.57602787456443</v>
      </c>
      <c r="M241">
        <v>62.263807667316435</v>
      </c>
      <c r="N241">
        <v>258.57602787456443</v>
      </c>
      <c r="O241">
        <v>50.731623931623936</v>
      </c>
      <c r="P241">
        <v>171.11529717440726</v>
      </c>
      <c r="Q241">
        <v>77.347628330084461</v>
      </c>
      <c r="R241">
        <v>254.13449477351915</v>
      </c>
      <c r="S241">
        <v>118.80146520146521</v>
      </c>
      <c r="T241">
        <v>147.57258850276062</v>
      </c>
      <c r="U241">
        <v>164.0888888888889</v>
      </c>
      <c r="V241">
        <v>96.647125690159143</v>
      </c>
    </row>
    <row r="242" spans="1:22" x14ac:dyDescent="0.25">
      <c r="A242">
        <v>241</v>
      </c>
      <c r="C242" t="s">
        <v>242</v>
      </c>
      <c r="D242" t="s">
        <v>566</v>
      </c>
      <c r="E242">
        <v>169.15594541910332</v>
      </c>
      <c r="F242">
        <v>513.81574912891983</v>
      </c>
      <c r="G242">
        <v>214</v>
      </c>
      <c r="H242">
        <v>484</v>
      </c>
      <c r="I242">
        <v>280.46653671215074</v>
      </c>
      <c r="J242">
        <v>434.95916376306616</v>
      </c>
      <c r="K242">
        <v>122.78232618583495</v>
      </c>
      <c r="L242">
        <v>486.96808362369336</v>
      </c>
      <c r="M242">
        <v>125.7024041585445</v>
      </c>
      <c r="N242">
        <v>486.96808362369336</v>
      </c>
      <c r="O242">
        <v>98.962393162393155</v>
      </c>
      <c r="P242">
        <v>325.97076973043198</v>
      </c>
      <c r="Q242">
        <v>156.15464587394411</v>
      </c>
      <c r="R242">
        <v>478.60348432055747</v>
      </c>
      <c r="S242">
        <v>231.74652014652014</v>
      </c>
      <c r="T242">
        <v>281.12244235141281</v>
      </c>
      <c r="U242">
        <v>320.08888888888885</v>
      </c>
      <c r="V242">
        <v>184.11058785319909</v>
      </c>
    </row>
    <row r="243" spans="1:22" x14ac:dyDescent="0.25">
      <c r="A243">
        <v>242</v>
      </c>
      <c r="C243" t="s">
        <v>242</v>
      </c>
      <c r="D243" t="s">
        <v>567</v>
      </c>
      <c r="E243">
        <v>41.893762183235864</v>
      </c>
      <c r="F243">
        <v>111.46829268292683</v>
      </c>
      <c r="G243">
        <v>53</v>
      </c>
      <c r="H243">
        <v>105</v>
      </c>
      <c r="I243">
        <v>69.46133853151396</v>
      </c>
      <c r="J243">
        <v>94.360975609756096</v>
      </c>
      <c r="K243">
        <v>30.4087069525666</v>
      </c>
      <c r="L243">
        <v>105.6439024390244</v>
      </c>
      <c r="M243">
        <v>31.131903833658217</v>
      </c>
      <c r="N243">
        <v>105.6439024390244</v>
      </c>
      <c r="O243">
        <v>23.579487179487181</v>
      </c>
      <c r="P243">
        <v>71.233517375771356</v>
      </c>
      <c r="Q243">
        <v>38.673814165042231</v>
      </c>
      <c r="R243">
        <v>103.82926829268294</v>
      </c>
      <c r="S243">
        <v>55.21758241758242</v>
      </c>
      <c r="T243">
        <v>61.432932770379992</v>
      </c>
      <c r="U243">
        <v>76.26666666666668</v>
      </c>
      <c r="V243">
        <v>40.233192594998371</v>
      </c>
    </row>
    <row r="244" spans="1:22" x14ac:dyDescent="0.25">
      <c r="A244">
        <v>243</v>
      </c>
      <c r="C244" t="s">
        <v>242</v>
      </c>
      <c r="D244" t="s">
        <v>568</v>
      </c>
      <c r="E244">
        <v>170.73684210526315</v>
      </c>
      <c r="F244">
        <v>504.2613240418118</v>
      </c>
      <c r="G244">
        <v>216</v>
      </c>
      <c r="H244">
        <v>475</v>
      </c>
      <c r="I244">
        <v>283.08771929824559</v>
      </c>
      <c r="J244">
        <v>426.87108013937279</v>
      </c>
      <c r="K244">
        <v>123.92982456140351</v>
      </c>
      <c r="L244">
        <v>477.91289198606268</v>
      </c>
      <c r="M244">
        <v>126.87719298245614</v>
      </c>
      <c r="N244">
        <v>477.91289198606268</v>
      </c>
      <c r="O244">
        <v>98.962393162393155</v>
      </c>
      <c r="P244">
        <v>320.55082819097106</v>
      </c>
      <c r="Q244">
        <v>157.61403508771929</v>
      </c>
      <c r="R244">
        <v>469.70383275261321</v>
      </c>
      <c r="S244">
        <v>231.74652014652014</v>
      </c>
      <c r="T244">
        <v>276.44819746670998</v>
      </c>
      <c r="U244">
        <v>320.08888888888885</v>
      </c>
      <c r="V244">
        <v>181.04936667749269</v>
      </c>
    </row>
    <row r="245" spans="1:22" x14ac:dyDescent="0.25">
      <c r="A245">
        <v>244</v>
      </c>
      <c r="C245" t="s">
        <v>242</v>
      </c>
      <c r="D245" t="s">
        <v>569</v>
      </c>
      <c r="E245">
        <v>27.665692007797269</v>
      </c>
      <c r="F245">
        <v>117.83790940766551</v>
      </c>
      <c r="G245">
        <v>35</v>
      </c>
      <c r="H245">
        <v>111</v>
      </c>
      <c r="I245">
        <v>45.870695256660163</v>
      </c>
      <c r="J245">
        <v>99.753031358885025</v>
      </c>
      <c r="K245">
        <v>20.081221572449643</v>
      </c>
      <c r="L245">
        <v>111.68069686411151</v>
      </c>
      <c r="M245">
        <v>20.558804418453541</v>
      </c>
      <c r="N245">
        <v>111.68069686411151</v>
      </c>
      <c r="O245">
        <v>17.148717948717948</v>
      </c>
      <c r="P245">
        <v>75.879181552452081</v>
      </c>
      <c r="Q245">
        <v>25.539311241065626</v>
      </c>
      <c r="R245">
        <v>109.7623693379791</v>
      </c>
      <c r="S245">
        <v>40.158241758241758</v>
      </c>
      <c r="T245">
        <v>65.439428385839548</v>
      </c>
      <c r="U245">
        <v>55.466666666666669</v>
      </c>
      <c r="V245">
        <v>42.857096459889569</v>
      </c>
    </row>
    <row r="246" spans="1:22" x14ac:dyDescent="0.25">
      <c r="A246">
        <v>245</v>
      </c>
      <c r="C246" t="s">
        <v>242</v>
      </c>
      <c r="D246" t="s">
        <v>570</v>
      </c>
      <c r="E246">
        <v>151.76608187134502</v>
      </c>
      <c r="F246">
        <v>498.95331010452958</v>
      </c>
      <c r="G246">
        <v>192</v>
      </c>
      <c r="H246">
        <v>469.99999999999994</v>
      </c>
      <c r="I246">
        <v>251.6335282651072</v>
      </c>
      <c r="J246">
        <v>422.37770034843203</v>
      </c>
      <c r="K246">
        <v>110.15984405458089</v>
      </c>
      <c r="L246">
        <v>472.88222996515674</v>
      </c>
      <c r="M246">
        <v>112.77972709551656</v>
      </c>
      <c r="N246">
        <v>472.88222996515674</v>
      </c>
      <c r="O246">
        <v>92.174358974358967</v>
      </c>
      <c r="P246">
        <v>312.80805456316983</v>
      </c>
      <c r="Q246">
        <v>140.10136452241716</v>
      </c>
      <c r="R246">
        <v>464.75958188153305</v>
      </c>
      <c r="S246">
        <v>215.85054945054944</v>
      </c>
      <c r="T246">
        <v>269.77070477427736</v>
      </c>
      <c r="U246">
        <v>298.13333333333333</v>
      </c>
      <c r="V246">
        <v>176.67619356934068</v>
      </c>
    </row>
    <row r="247" spans="1:22" x14ac:dyDescent="0.25">
      <c r="A247">
        <v>246</v>
      </c>
      <c r="C247" t="s">
        <v>242</v>
      </c>
      <c r="D247" t="s">
        <v>571</v>
      </c>
      <c r="E247">
        <v>23.71345029239766</v>
      </c>
      <c r="F247">
        <v>92.359442508710814</v>
      </c>
      <c r="G247">
        <v>30</v>
      </c>
      <c r="H247">
        <v>87</v>
      </c>
      <c r="I247">
        <v>39.317738791422997</v>
      </c>
      <c r="J247">
        <v>78.184808362369338</v>
      </c>
      <c r="K247">
        <v>17.212475633528264</v>
      </c>
      <c r="L247">
        <v>87.533519163763074</v>
      </c>
      <c r="M247">
        <v>17.621832358674464</v>
      </c>
      <c r="N247">
        <v>87.533519163763074</v>
      </c>
      <c r="O247">
        <v>13.21880341880342</v>
      </c>
      <c r="P247">
        <v>61.942189022409877</v>
      </c>
      <c r="Q247">
        <v>21.890838206627681</v>
      </c>
      <c r="R247">
        <v>86.029965156794432</v>
      </c>
      <c r="S247">
        <v>30.955311355311359</v>
      </c>
      <c r="T247">
        <v>53.419941539460865</v>
      </c>
      <c r="U247">
        <v>42.75555555555556</v>
      </c>
      <c r="V247">
        <v>34.985384865215977</v>
      </c>
    </row>
    <row r="248" spans="1:22" x14ac:dyDescent="0.25">
      <c r="A248">
        <v>247</v>
      </c>
      <c r="C248" t="s">
        <v>242</v>
      </c>
      <c r="D248" t="s">
        <v>572</v>
      </c>
      <c r="E248">
        <v>97.225146198830402</v>
      </c>
      <c r="F248">
        <v>444.81156794425084</v>
      </c>
      <c r="G248">
        <v>123</v>
      </c>
      <c r="H248">
        <v>419</v>
      </c>
      <c r="I248">
        <v>161.20272904483429</v>
      </c>
      <c r="J248">
        <v>376.54522648083622</v>
      </c>
      <c r="K248">
        <v>70.571150097465889</v>
      </c>
      <c r="L248">
        <v>421.56947735191636</v>
      </c>
      <c r="M248">
        <v>72.249512670565295</v>
      </c>
      <c r="N248">
        <v>421.56947735191636</v>
      </c>
      <c r="O248">
        <v>63.235897435897435</v>
      </c>
      <c r="P248">
        <v>282.61123741474506</v>
      </c>
      <c r="Q248">
        <v>89.752436647173482</v>
      </c>
      <c r="R248">
        <v>414.32822299651565</v>
      </c>
      <c r="S248">
        <v>148.08351648351649</v>
      </c>
      <c r="T248">
        <v>243.72848327379018</v>
      </c>
      <c r="U248">
        <v>204.53333333333333</v>
      </c>
      <c r="V248">
        <v>159.62081844754789</v>
      </c>
    </row>
    <row r="249" spans="1:22" x14ac:dyDescent="0.25">
      <c r="A249">
        <v>248</v>
      </c>
      <c r="C249" t="s">
        <v>243</v>
      </c>
      <c r="D249" t="s">
        <v>573</v>
      </c>
      <c r="E249">
        <v>76.445512820512818</v>
      </c>
      <c r="F249">
        <v>120.91408114558472</v>
      </c>
      <c r="G249">
        <v>92</v>
      </c>
      <c r="H249">
        <v>115.99999999999999</v>
      </c>
      <c r="I249">
        <v>123.4775641025641</v>
      </c>
      <c r="J249">
        <v>114.20047732696897</v>
      </c>
      <c r="K249">
        <v>0</v>
      </c>
      <c r="L249">
        <v>114.13126491646777</v>
      </c>
      <c r="M249">
        <v>52.634615384615387</v>
      </c>
      <c r="N249">
        <v>115.99999999999999</v>
      </c>
      <c r="O249">
        <v>54.530187369882022</v>
      </c>
      <c r="P249">
        <v>85.178111587982826</v>
      </c>
      <c r="Q249">
        <v>62.807692307692307</v>
      </c>
      <c r="R249">
        <v>112.33174224343675</v>
      </c>
      <c r="S249">
        <v>99.878556557945871</v>
      </c>
      <c r="T249">
        <v>73.329756795422028</v>
      </c>
      <c r="U249">
        <v>120.34489937543373</v>
      </c>
      <c r="V249">
        <v>49.488555078683831</v>
      </c>
    </row>
    <row r="250" spans="1:22" x14ac:dyDescent="0.25">
      <c r="A250">
        <v>249</v>
      </c>
      <c r="C250" t="s">
        <v>243</v>
      </c>
      <c r="D250" t="s">
        <v>574</v>
      </c>
      <c r="E250">
        <v>94.725961538461533</v>
      </c>
      <c r="F250">
        <v>193.87947494033412</v>
      </c>
      <c r="G250">
        <v>114</v>
      </c>
      <c r="H250">
        <v>186</v>
      </c>
      <c r="I250">
        <v>153.00480769230768</v>
      </c>
      <c r="J250">
        <v>183.11455847255371</v>
      </c>
      <c r="K250">
        <v>0</v>
      </c>
      <c r="L250">
        <v>183.0035799522673</v>
      </c>
      <c r="M250">
        <v>65.22115384615384</v>
      </c>
      <c r="N250">
        <v>186</v>
      </c>
      <c r="O250">
        <v>78.285912560721712</v>
      </c>
      <c r="P250">
        <v>123.97210300429185</v>
      </c>
      <c r="Q250">
        <v>77.826923076923066</v>
      </c>
      <c r="R250">
        <v>180.11813842482101</v>
      </c>
      <c r="S250">
        <v>143.39000693962524</v>
      </c>
      <c r="T250">
        <v>106.7274678111588</v>
      </c>
      <c r="U250">
        <v>172.77238029146426</v>
      </c>
      <c r="V250">
        <v>72.027896995708161</v>
      </c>
    </row>
    <row r="251" spans="1:22" x14ac:dyDescent="0.25">
      <c r="A251">
        <v>250</v>
      </c>
      <c r="C251" t="s">
        <v>243</v>
      </c>
      <c r="D251" t="s">
        <v>575</v>
      </c>
      <c r="E251">
        <v>162.03125</v>
      </c>
      <c r="F251">
        <v>416.94510739856798</v>
      </c>
      <c r="G251">
        <v>195</v>
      </c>
      <c r="H251">
        <v>400</v>
      </c>
      <c r="I251">
        <v>261.71875</v>
      </c>
      <c r="J251">
        <v>393.79474940334126</v>
      </c>
      <c r="K251">
        <v>0</v>
      </c>
      <c r="L251">
        <v>393.55608591885442</v>
      </c>
      <c r="M251">
        <v>111.5625</v>
      </c>
      <c r="N251">
        <v>400</v>
      </c>
      <c r="O251">
        <v>130.65648854961833</v>
      </c>
      <c r="P251">
        <v>283.36480686695279</v>
      </c>
      <c r="Q251">
        <v>133.125</v>
      </c>
      <c r="R251">
        <v>387.35083532219568</v>
      </c>
      <c r="S251">
        <v>239.31297709923663</v>
      </c>
      <c r="T251">
        <v>243.94849785407726</v>
      </c>
      <c r="U251">
        <v>288.35114503816794</v>
      </c>
      <c r="V251">
        <v>164.63519313304721</v>
      </c>
    </row>
    <row r="252" spans="1:22" x14ac:dyDescent="0.25">
      <c r="A252">
        <v>251</v>
      </c>
      <c r="C252" t="s">
        <v>243</v>
      </c>
      <c r="D252" t="s">
        <v>576</v>
      </c>
      <c r="E252">
        <v>131.28685897435898</v>
      </c>
      <c r="F252">
        <v>150.10023866348448</v>
      </c>
      <c r="G252">
        <v>158</v>
      </c>
      <c r="H252">
        <v>144</v>
      </c>
      <c r="I252">
        <v>212.05929487179486</v>
      </c>
      <c r="J252">
        <v>141.76610978520284</v>
      </c>
      <c r="K252">
        <v>0</v>
      </c>
      <c r="L252">
        <v>141.68019093078757</v>
      </c>
      <c r="M252">
        <v>90.394230769230759</v>
      </c>
      <c r="N252">
        <v>144</v>
      </c>
      <c r="O252">
        <v>86.384455239417065</v>
      </c>
      <c r="P252">
        <v>112.16523605150215</v>
      </c>
      <c r="Q252">
        <v>107.86538461538461</v>
      </c>
      <c r="R252">
        <v>139.44630071599045</v>
      </c>
      <c r="S252">
        <v>158.2234559333796</v>
      </c>
      <c r="T252">
        <v>96.562947067238909</v>
      </c>
      <c r="U252">
        <v>190.64538514920193</v>
      </c>
      <c r="V252">
        <v>65.16809728183118</v>
      </c>
    </row>
    <row r="253" spans="1:22" x14ac:dyDescent="0.25">
      <c r="A253">
        <v>252</v>
      </c>
      <c r="C253" t="s">
        <v>243</v>
      </c>
      <c r="D253" t="s">
        <v>577</v>
      </c>
      <c r="E253">
        <v>278.36137820512818</v>
      </c>
      <c r="F253">
        <v>272.05668257756565</v>
      </c>
      <c r="G253">
        <v>335</v>
      </c>
      <c r="H253">
        <v>261</v>
      </c>
      <c r="I253">
        <v>449.61939102564099</v>
      </c>
      <c r="J253">
        <v>256.95107398568024</v>
      </c>
      <c r="K253">
        <v>0</v>
      </c>
      <c r="L253">
        <v>256.79534606205254</v>
      </c>
      <c r="M253">
        <v>191.65865384615384</v>
      </c>
      <c r="N253">
        <v>261</v>
      </c>
      <c r="O253">
        <v>203.54337265787649</v>
      </c>
      <c r="P253">
        <v>169.51287553648066</v>
      </c>
      <c r="Q253">
        <v>228.70192307692307</v>
      </c>
      <c r="R253">
        <v>252.74642004773273</v>
      </c>
      <c r="S253">
        <v>372.81401804302573</v>
      </c>
      <c r="T253">
        <v>145.93347639484978</v>
      </c>
      <c r="U253">
        <v>449.20818875780714</v>
      </c>
      <c r="V253">
        <v>98.487124463519308</v>
      </c>
    </row>
    <row r="254" spans="1:22" x14ac:dyDescent="0.25">
      <c r="A254">
        <v>253</v>
      </c>
      <c r="C254" t="s">
        <v>243</v>
      </c>
      <c r="D254" t="s">
        <v>578</v>
      </c>
      <c r="E254">
        <v>150.39823717948718</v>
      </c>
      <c r="F254">
        <v>212.64200477326969</v>
      </c>
      <c r="G254">
        <v>181.00000000000003</v>
      </c>
      <c r="H254">
        <v>204</v>
      </c>
      <c r="I254">
        <v>242.92868589743591</v>
      </c>
      <c r="J254">
        <v>200.83532219570407</v>
      </c>
      <c r="K254">
        <v>0</v>
      </c>
      <c r="L254">
        <v>200.71360381861575</v>
      </c>
      <c r="M254">
        <v>103.55288461538463</v>
      </c>
      <c r="N254">
        <v>204</v>
      </c>
      <c r="O254">
        <v>107.98056904927134</v>
      </c>
      <c r="P254">
        <v>145.89914163090128</v>
      </c>
      <c r="Q254">
        <v>123.56730769230771</v>
      </c>
      <c r="R254">
        <v>197.54892601431982</v>
      </c>
      <c r="S254">
        <v>197.77931991672449</v>
      </c>
      <c r="T254">
        <v>125.60443490701002</v>
      </c>
      <c r="U254">
        <v>238.30673143650242</v>
      </c>
      <c r="V254">
        <v>84.767525035765374</v>
      </c>
    </row>
    <row r="255" spans="1:22" x14ac:dyDescent="0.25">
      <c r="A255">
        <v>254</v>
      </c>
      <c r="C255" t="s">
        <v>243</v>
      </c>
      <c r="D255" t="s">
        <v>579</v>
      </c>
      <c r="E255">
        <v>143.7508012820513</v>
      </c>
      <c r="F255">
        <v>380.46241050119329</v>
      </c>
      <c r="G255">
        <v>173</v>
      </c>
      <c r="H255">
        <v>365</v>
      </c>
      <c r="I255">
        <v>232.19150641025641</v>
      </c>
      <c r="J255">
        <v>359.33770883054893</v>
      </c>
      <c r="K255">
        <v>0</v>
      </c>
      <c r="L255">
        <v>359.11992840095468</v>
      </c>
      <c r="M255">
        <v>98.975961538461547</v>
      </c>
      <c r="N255">
        <v>365</v>
      </c>
      <c r="O255">
        <v>116.61901457321304</v>
      </c>
      <c r="P255">
        <v>258.90772532188839</v>
      </c>
      <c r="Q255">
        <v>118.10576923076924</v>
      </c>
      <c r="R255">
        <v>353.45763723150355</v>
      </c>
      <c r="S255">
        <v>213.60166551006245</v>
      </c>
      <c r="T255">
        <v>222.89341917024319</v>
      </c>
      <c r="U255">
        <v>257.37126995142262</v>
      </c>
      <c r="V255">
        <v>150.42560801144492</v>
      </c>
    </row>
    <row r="256" spans="1:22" x14ac:dyDescent="0.25">
      <c r="A256">
        <v>255</v>
      </c>
      <c r="C256" t="s">
        <v>244</v>
      </c>
      <c r="D256" t="s">
        <v>580</v>
      </c>
      <c r="E256">
        <v>220.7940119760479</v>
      </c>
      <c r="F256">
        <v>799.08943543879263</v>
      </c>
      <c r="G256">
        <v>263</v>
      </c>
      <c r="H256">
        <v>845</v>
      </c>
      <c r="I256">
        <v>309.85179640718565</v>
      </c>
      <c r="J256">
        <v>783.78591391839018</v>
      </c>
      <c r="K256">
        <v>129.84640718562875</v>
      </c>
      <c r="L256">
        <v>745.99944102850759</v>
      </c>
      <c r="M256">
        <v>134.33473053892214</v>
      </c>
      <c r="N256">
        <v>793.13806595863616</v>
      </c>
      <c r="O256">
        <v>145.36845827439888</v>
      </c>
      <c r="P256">
        <v>618.73374089490119</v>
      </c>
      <c r="Q256">
        <v>175.67455089820359</v>
      </c>
      <c r="R256">
        <v>825.8233650083846</v>
      </c>
      <c r="S256">
        <v>278.01815181518157</v>
      </c>
      <c r="T256">
        <v>576.77419354838707</v>
      </c>
      <c r="U256">
        <v>447.96581801037252</v>
      </c>
      <c r="V256">
        <v>363.58480749219564</v>
      </c>
    </row>
    <row r="257" spans="1:22" x14ac:dyDescent="0.25">
      <c r="A257">
        <v>256</v>
      </c>
      <c r="C257" t="s">
        <v>244</v>
      </c>
      <c r="D257" t="s">
        <v>581</v>
      </c>
      <c r="E257">
        <v>124.24910179640717</v>
      </c>
      <c r="F257">
        <v>391.50653996646173</v>
      </c>
      <c r="G257">
        <v>148</v>
      </c>
      <c r="H257">
        <v>414</v>
      </c>
      <c r="I257">
        <v>174.36526946107784</v>
      </c>
      <c r="J257">
        <v>384.00871995528229</v>
      </c>
      <c r="K257">
        <v>73.069461077844309</v>
      </c>
      <c r="L257">
        <v>365.49558412520963</v>
      </c>
      <c r="M257">
        <v>75.595209580838315</v>
      </c>
      <c r="N257">
        <v>388.59072107322527</v>
      </c>
      <c r="O257">
        <v>91.349363507779344</v>
      </c>
      <c r="P257">
        <v>280.71409989594173</v>
      </c>
      <c r="Q257">
        <v>98.858682634730542</v>
      </c>
      <c r="R257">
        <v>404.60458356623809</v>
      </c>
      <c r="S257">
        <v>174.70627062706271</v>
      </c>
      <c r="T257">
        <v>261.67741935483872</v>
      </c>
      <c r="U257">
        <v>281.50117868929749</v>
      </c>
      <c r="V257">
        <v>164.95525494276794</v>
      </c>
    </row>
    <row r="258" spans="1:22" x14ac:dyDescent="0.25">
      <c r="A258">
        <v>257</v>
      </c>
      <c r="C258" t="s">
        <v>244</v>
      </c>
      <c r="D258" t="s">
        <v>582</v>
      </c>
      <c r="E258">
        <v>47.013173652694604</v>
      </c>
      <c r="F258">
        <v>176.83991056456119</v>
      </c>
      <c r="G258">
        <v>56</v>
      </c>
      <c r="H258">
        <v>187</v>
      </c>
      <c r="I258">
        <v>65.976047904191617</v>
      </c>
      <c r="J258">
        <v>173.4532140860816</v>
      </c>
      <c r="K258">
        <v>27.647904191616764</v>
      </c>
      <c r="L258">
        <v>165.09100055897147</v>
      </c>
      <c r="M258">
        <v>28.603592814371254</v>
      </c>
      <c r="N258">
        <v>175.52286193404134</v>
      </c>
      <c r="O258">
        <v>32.060113154172555</v>
      </c>
      <c r="P258">
        <v>135.37395941727368</v>
      </c>
      <c r="Q258">
        <v>37.405988023952091</v>
      </c>
      <c r="R258">
        <v>182.75617663499162</v>
      </c>
      <c r="S258">
        <v>61.31518151815181</v>
      </c>
      <c r="T258">
        <v>126.19354838709677</v>
      </c>
      <c r="U258">
        <v>98.796086751532286</v>
      </c>
      <c r="V258">
        <v>79.549427679500525</v>
      </c>
    </row>
    <row r="259" spans="1:22" x14ac:dyDescent="0.25">
      <c r="A259">
        <v>258</v>
      </c>
      <c r="C259" t="s">
        <v>244</v>
      </c>
      <c r="D259" t="s">
        <v>583</v>
      </c>
      <c r="E259">
        <v>119.21197604790419</v>
      </c>
      <c r="F259">
        <v>356.51682504192286</v>
      </c>
      <c r="G259">
        <v>142</v>
      </c>
      <c r="H259">
        <v>377</v>
      </c>
      <c r="I259">
        <v>167.29640718562874</v>
      </c>
      <c r="J259">
        <v>349.68910005589714</v>
      </c>
      <c r="K259">
        <v>70.107185628742513</v>
      </c>
      <c r="L259">
        <v>332.83051984348793</v>
      </c>
      <c r="M259">
        <v>72.530538922155685</v>
      </c>
      <c r="N259">
        <v>353.86159865846838</v>
      </c>
      <c r="O259">
        <v>90.031824611032533</v>
      </c>
      <c r="P259">
        <v>248.32401144640997</v>
      </c>
      <c r="Q259">
        <v>94.85089820359282</v>
      </c>
      <c r="R259">
        <v>368.44427054220233</v>
      </c>
      <c r="S259">
        <v>172.18646864686468</v>
      </c>
      <c r="T259">
        <v>231.48387096774192</v>
      </c>
      <c r="U259">
        <v>277.44106553512495</v>
      </c>
      <c r="V259">
        <v>145.92195629552549</v>
      </c>
    </row>
    <row r="260" spans="1:22" x14ac:dyDescent="0.25">
      <c r="A260">
        <v>259</v>
      </c>
      <c r="C260" t="s">
        <v>244</v>
      </c>
      <c r="D260" t="s">
        <v>584</v>
      </c>
      <c r="E260">
        <v>180.49700598802394</v>
      </c>
      <c r="F260">
        <v>497.42135271101176</v>
      </c>
      <c r="G260">
        <v>214.99999999999997</v>
      </c>
      <c r="H260">
        <v>526</v>
      </c>
      <c r="I260">
        <v>253.30089820359279</v>
      </c>
      <c r="J260">
        <v>487.89513694801565</v>
      </c>
      <c r="K260">
        <v>106.14820359281435</v>
      </c>
      <c r="L260">
        <v>464.37361654555622</v>
      </c>
      <c r="M260">
        <v>109.81736526946106</v>
      </c>
      <c r="N260">
        <v>493.7167132476244</v>
      </c>
      <c r="O260">
        <v>120.77439886845828</v>
      </c>
      <c r="P260">
        <v>369.57921436004159</v>
      </c>
      <c r="Q260">
        <v>143.61227544910179</v>
      </c>
      <c r="R260">
        <v>514.06282839575181</v>
      </c>
      <c r="S260">
        <v>230.98184818481849</v>
      </c>
      <c r="T260">
        <v>344.51612903225805</v>
      </c>
      <c r="U260">
        <v>372.17703913248465</v>
      </c>
      <c r="V260">
        <v>217.17481789802289</v>
      </c>
    </row>
    <row r="261" spans="1:22" x14ac:dyDescent="0.25">
      <c r="A261">
        <v>260</v>
      </c>
      <c r="C261" t="s">
        <v>244</v>
      </c>
      <c r="D261" t="s">
        <v>585</v>
      </c>
      <c r="E261">
        <v>186.37365269461077</v>
      </c>
      <c r="F261">
        <v>440.68127445500278</v>
      </c>
      <c r="G261">
        <v>221.99999999999997</v>
      </c>
      <c r="H261">
        <v>466</v>
      </c>
      <c r="I261">
        <v>261.54790419161674</v>
      </c>
      <c r="J261">
        <v>432.24169927333708</v>
      </c>
      <c r="K261">
        <v>109.60419161676646</v>
      </c>
      <c r="L261">
        <v>411.40324203465622</v>
      </c>
      <c r="M261">
        <v>113.39281437125747</v>
      </c>
      <c r="N261">
        <v>437.39921743991056</v>
      </c>
      <c r="O261">
        <v>118.57850070721359</v>
      </c>
      <c r="P261">
        <v>330.54500520291361</v>
      </c>
      <c r="Q261">
        <v>148.28802395209578</v>
      </c>
      <c r="R261">
        <v>455.4244829513695</v>
      </c>
      <c r="S261">
        <v>226.78217821782181</v>
      </c>
      <c r="T261">
        <v>308.12903225806451</v>
      </c>
      <c r="U261">
        <v>365.41018387553044</v>
      </c>
      <c r="V261">
        <v>194.23725286160251</v>
      </c>
    </row>
    <row r="262" spans="1:22" x14ac:dyDescent="0.25">
      <c r="A262">
        <v>261</v>
      </c>
      <c r="C262" t="s">
        <v>244</v>
      </c>
      <c r="D262" t="s">
        <v>586</v>
      </c>
      <c r="E262">
        <v>205.68263473053892</v>
      </c>
      <c r="F262">
        <v>524.8457238680827</v>
      </c>
      <c r="G262">
        <v>244.99999999999997</v>
      </c>
      <c r="H262">
        <v>555</v>
      </c>
      <c r="I262">
        <v>288.6452095808383</v>
      </c>
      <c r="J262">
        <v>514.79429849077701</v>
      </c>
      <c r="K262">
        <v>120.95958083832335</v>
      </c>
      <c r="L262">
        <v>489.9759642258245</v>
      </c>
      <c r="M262">
        <v>125.14071856287424</v>
      </c>
      <c r="N262">
        <v>520.93683622135268</v>
      </c>
      <c r="O262">
        <v>131.75388967468174</v>
      </c>
      <c r="P262">
        <v>396.15569719042662</v>
      </c>
      <c r="Q262">
        <v>163.65119760479041</v>
      </c>
      <c r="R262">
        <v>542.40469536053661</v>
      </c>
      <c r="S262">
        <v>251.98019801980197</v>
      </c>
      <c r="T262">
        <v>369.29032258064518</v>
      </c>
      <c r="U262">
        <v>406.01131541725601</v>
      </c>
      <c r="V262">
        <v>232.79188345473466</v>
      </c>
    </row>
    <row r="263" spans="1:22" x14ac:dyDescent="0.25">
      <c r="A263">
        <v>262</v>
      </c>
      <c r="C263" t="s">
        <v>244</v>
      </c>
      <c r="D263" t="s">
        <v>587</v>
      </c>
      <c r="E263">
        <v>142.71856287425149</v>
      </c>
      <c r="F263">
        <v>388.66953605366126</v>
      </c>
      <c r="G263">
        <v>170</v>
      </c>
      <c r="H263">
        <v>411</v>
      </c>
      <c r="I263">
        <v>200.28443113772454</v>
      </c>
      <c r="J263">
        <v>381.22604807154835</v>
      </c>
      <c r="K263">
        <v>83.931137724550894</v>
      </c>
      <c r="L263">
        <v>362.84706539966464</v>
      </c>
      <c r="M263">
        <v>86.832335329341319</v>
      </c>
      <c r="N263">
        <v>385.77484628283958</v>
      </c>
      <c r="O263">
        <v>81.248231966053751</v>
      </c>
      <c r="P263">
        <v>314.76521852237249</v>
      </c>
      <c r="Q263">
        <v>113.55389221556887</v>
      </c>
      <c r="R263">
        <v>401.672666294019</v>
      </c>
      <c r="S263">
        <v>155.3877887788779</v>
      </c>
      <c r="T263">
        <v>293.41935483870964</v>
      </c>
      <c r="U263">
        <v>250.37364450730789</v>
      </c>
      <c r="V263">
        <v>184.96462018730489</v>
      </c>
    </row>
    <row r="264" spans="1:22" x14ac:dyDescent="0.25">
      <c r="A264">
        <v>263</v>
      </c>
      <c r="C264" t="s">
        <v>244</v>
      </c>
      <c r="D264" t="s">
        <v>588</v>
      </c>
      <c r="E264">
        <v>8.3952095808383245</v>
      </c>
      <c r="F264">
        <v>31.207043040804919</v>
      </c>
      <c r="G264">
        <v>10</v>
      </c>
      <c r="H264">
        <v>33</v>
      </c>
      <c r="I264">
        <v>11.781437125748504</v>
      </c>
      <c r="J264">
        <v>30.609390721073225</v>
      </c>
      <c r="K264">
        <v>4.9371257485029947</v>
      </c>
      <c r="L264">
        <v>29.133705980994968</v>
      </c>
      <c r="M264">
        <v>5.1077844311377252</v>
      </c>
      <c r="N264">
        <v>30.974622694242594</v>
      </c>
      <c r="O264">
        <v>6.5876944837340874</v>
      </c>
      <c r="P264">
        <v>22.423907388137359</v>
      </c>
      <c r="Q264">
        <v>6.679640718562875</v>
      </c>
      <c r="R264">
        <v>32.251089994410286</v>
      </c>
      <c r="S264">
        <v>12.599009900990099</v>
      </c>
      <c r="T264">
        <v>20.903225806451612</v>
      </c>
      <c r="U264">
        <v>20.3005657708628</v>
      </c>
      <c r="V264">
        <v>13.176899063475547</v>
      </c>
    </row>
    <row r="265" spans="1:22" x14ac:dyDescent="0.25">
      <c r="A265">
        <v>264</v>
      </c>
      <c r="C265" t="s">
        <v>244</v>
      </c>
      <c r="D265" t="s">
        <v>589</v>
      </c>
      <c r="E265">
        <v>73.038323353293421</v>
      </c>
      <c r="F265">
        <v>297.88541084404693</v>
      </c>
      <c r="G265">
        <v>87</v>
      </c>
      <c r="H265">
        <v>315</v>
      </c>
      <c r="I265">
        <v>102.49850299401199</v>
      </c>
      <c r="J265">
        <v>292.18054779206255</v>
      </c>
      <c r="K265">
        <v>42.952994011976052</v>
      </c>
      <c r="L265">
        <v>278.09446618222466</v>
      </c>
      <c r="M265">
        <v>44.437724550898203</v>
      </c>
      <c r="N265">
        <v>295.66685299049749</v>
      </c>
      <c r="O265">
        <v>50.944837340876944</v>
      </c>
      <c r="P265">
        <v>227.56113423517169</v>
      </c>
      <c r="Q265">
        <v>58.112874251497011</v>
      </c>
      <c r="R265">
        <v>307.85131358300725</v>
      </c>
      <c r="S265">
        <v>97.432343234323426</v>
      </c>
      <c r="T265">
        <v>212.12903225806451</v>
      </c>
      <c r="U265">
        <v>156.99104196133899</v>
      </c>
      <c r="V265">
        <v>133.72112382934444</v>
      </c>
    </row>
    <row r="266" spans="1:22" x14ac:dyDescent="0.25">
      <c r="A266">
        <v>265</v>
      </c>
      <c r="C266" t="s">
        <v>244</v>
      </c>
      <c r="D266" t="s">
        <v>590</v>
      </c>
      <c r="E266">
        <v>92.34730538922156</v>
      </c>
      <c r="F266">
        <v>281.80905533817776</v>
      </c>
      <c r="G266">
        <v>110.00000000000001</v>
      </c>
      <c r="H266">
        <v>298</v>
      </c>
      <c r="I266">
        <v>129.59580838323353</v>
      </c>
      <c r="J266">
        <v>276.41207378423701</v>
      </c>
      <c r="K266">
        <v>54.308383233532936</v>
      </c>
      <c r="L266">
        <v>263.0861934041364</v>
      </c>
      <c r="M266">
        <v>56.185628742514972</v>
      </c>
      <c r="N266">
        <v>279.71022917831192</v>
      </c>
      <c r="O266">
        <v>52.262376237623762</v>
      </c>
      <c r="P266">
        <v>230.05267950052027</v>
      </c>
      <c r="Q266">
        <v>73.476047904191617</v>
      </c>
      <c r="R266">
        <v>291.23711570709895</v>
      </c>
      <c r="S266">
        <v>99.952145214521451</v>
      </c>
      <c r="T266">
        <v>214.45161290322579</v>
      </c>
      <c r="U266">
        <v>161.05115511551153</v>
      </c>
      <c r="V266">
        <v>135.18522372528616</v>
      </c>
    </row>
    <row r="267" spans="1:22" x14ac:dyDescent="0.25">
      <c r="A267">
        <v>266</v>
      </c>
      <c r="C267" t="s">
        <v>244</v>
      </c>
      <c r="D267" t="s">
        <v>591</v>
      </c>
      <c r="E267">
        <v>168.74371257485029</v>
      </c>
      <c r="F267">
        <v>462.43163778647289</v>
      </c>
      <c r="G267">
        <v>201</v>
      </c>
      <c r="H267">
        <v>489</v>
      </c>
      <c r="I267">
        <v>236.80688622754491</v>
      </c>
      <c r="J267">
        <v>453.5755170486305</v>
      </c>
      <c r="K267">
        <v>99.236227544910179</v>
      </c>
      <c r="L267">
        <v>431.70855226383452</v>
      </c>
      <c r="M267">
        <v>102.66646706586826</v>
      </c>
      <c r="N267">
        <v>458.98759083286751</v>
      </c>
      <c r="O267">
        <v>106.28147100424329</v>
      </c>
      <c r="P267">
        <v>355.46045785639956</v>
      </c>
      <c r="Q267">
        <v>134.26077844311376</v>
      </c>
      <c r="R267">
        <v>477.90251537171605</v>
      </c>
      <c r="S267">
        <v>203.26402640264027</v>
      </c>
      <c r="T267">
        <v>331.35483870967744</v>
      </c>
      <c r="U267">
        <v>327.51579443658653</v>
      </c>
      <c r="V267">
        <v>208.87825182101977</v>
      </c>
    </row>
    <row r="268" spans="1:22" x14ac:dyDescent="0.25">
      <c r="A268">
        <v>267</v>
      </c>
      <c r="C268" t="s">
        <v>244</v>
      </c>
      <c r="D268" t="s">
        <v>592</v>
      </c>
      <c r="E268">
        <v>156.15089820359282</v>
      </c>
      <c r="F268">
        <v>714.92498602571266</v>
      </c>
      <c r="G268">
        <v>186</v>
      </c>
      <c r="H268">
        <v>756</v>
      </c>
      <c r="I268">
        <v>219.13473053892216</v>
      </c>
      <c r="J268">
        <v>701.23331470095025</v>
      </c>
      <c r="K268">
        <v>91.830538922155682</v>
      </c>
      <c r="L268">
        <v>667.42671883733931</v>
      </c>
      <c r="M268">
        <v>95.004790419161679</v>
      </c>
      <c r="N268">
        <v>709.60044717719393</v>
      </c>
      <c r="O268">
        <v>120.33521923620934</v>
      </c>
      <c r="P268">
        <v>531.5296566077003</v>
      </c>
      <c r="Q268">
        <v>124.24131736526947</v>
      </c>
      <c r="R268">
        <v>738.84315259921743</v>
      </c>
      <c r="S268">
        <v>230.14191419141915</v>
      </c>
      <c r="T268">
        <v>495.48387096774195</v>
      </c>
      <c r="U268">
        <v>370.82366808109384</v>
      </c>
      <c r="V268">
        <v>312.34131113423518</v>
      </c>
    </row>
    <row r="269" spans="1:22" x14ac:dyDescent="0.25">
      <c r="A269">
        <v>268</v>
      </c>
      <c r="C269" t="s">
        <v>244</v>
      </c>
      <c r="D269" t="s">
        <v>593</v>
      </c>
      <c r="E269">
        <v>206.52215568862277</v>
      </c>
      <c r="F269">
        <v>624.14086081609844</v>
      </c>
      <c r="G269">
        <v>246</v>
      </c>
      <c r="H269">
        <v>660</v>
      </c>
      <c r="I269">
        <v>289.82335329341316</v>
      </c>
      <c r="J269">
        <v>612.18781442146451</v>
      </c>
      <c r="K269">
        <v>121.45329341317365</v>
      </c>
      <c r="L269">
        <v>582.67411961989944</v>
      </c>
      <c r="M269">
        <v>125.65149700598803</v>
      </c>
      <c r="N269">
        <v>619.4924538848519</v>
      </c>
      <c r="O269">
        <v>137.90240452616689</v>
      </c>
      <c r="P269">
        <v>470.07154006243491</v>
      </c>
      <c r="Q269">
        <v>164.3191616766467</v>
      </c>
      <c r="R269">
        <v>645.02179988820569</v>
      </c>
      <c r="S269">
        <v>263.73927392739273</v>
      </c>
      <c r="T269">
        <v>438.19354838709677</v>
      </c>
      <c r="U269">
        <v>424.95851013672797</v>
      </c>
      <c r="V269">
        <v>276.22684703433919</v>
      </c>
    </row>
    <row r="270" spans="1:22" x14ac:dyDescent="0.25">
      <c r="A270">
        <v>269</v>
      </c>
      <c r="C270" t="s">
        <v>244</v>
      </c>
      <c r="D270" t="s">
        <v>594</v>
      </c>
      <c r="E270">
        <v>288.79520958083833</v>
      </c>
      <c r="F270">
        <v>858.66651760760203</v>
      </c>
      <c r="G270">
        <v>344</v>
      </c>
      <c r="H270">
        <v>908</v>
      </c>
      <c r="I270">
        <v>405.28143712574848</v>
      </c>
      <c r="J270">
        <v>842.22202347680275</v>
      </c>
      <c r="K270">
        <v>169.83712574850298</v>
      </c>
      <c r="L270">
        <v>801.61833426495252</v>
      </c>
      <c r="M270">
        <v>175.70778443113772</v>
      </c>
      <c r="N270">
        <v>852.27143655673558</v>
      </c>
      <c r="O270">
        <v>182.69872701555869</v>
      </c>
      <c r="P270">
        <v>664.41207075962541</v>
      </c>
      <c r="Q270">
        <v>229.77964071856289</v>
      </c>
      <c r="R270">
        <v>887.393627724986</v>
      </c>
      <c r="S270">
        <v>349.41254125412541</v>
      </c>
      <c r="T270">
        <v>619.35483870967744</v>
      </c>
      <c r="U270">
        <v>563.00235737859498</v>
      </c>
      <c r="V270">
        <v>390.42663891779398</v>
      </c>
    </row>
    <row r="271" spans="1:22" x14ac:dyDescent="0.25">
      <c r="A271">
        <v>270</v>
      </c>
      <c r="C271" t="s">
        <v>244</v>
      </c>
      <c r="D271" t="s">
        <v>595</v>
      </c>
      <c r="E271">
        <v>207.36167664670657</v>
      </c>
      <c r="F271">
        <v>574.96612632755728</v>
      </c>
      <c r="G271">
        <v>247</v>
      </c>
      <c r="H271">
        <v>608</v>
      </c>
      <c r="I271">
        <v>291.00149700598803</v>
      </c>
      <c r="J271">
        <v>563.95483510340978</v>
      </c>
      <c r="K271">
        <v>121.94700598802395</v>
      </c>
      <c r="L271">
        <v>536.76646171045275</v>
      </c>
      <c r="M271">
        <v>126.1622754491018</v>
      </c>
      <c r="N271">
        <v>570.68395751816661</v>
      </c>
      <c r="O271">
        <v>144.92927864214991</v>
      </c>
      <c r="P271">
        <v>415.25754422476581</v>
      </c>
      <c r="Q271">
        <v>164.98712574850299</v>
      </c>
      <c r="R271">
        <v>594.2019005030744</v>
      </c>
      <c r="S271">
        <v>277.17821782178214</v>
      </c>
      <c r="T271">
        <v>387.09677419354836</v>
      </c>
      <c r="U271">
        <v>446.61244695898159</v>
      </c>
      <c r="V271">
        <v>244.01664932362121</v>
      </c>
    </row>
    <row r="272" spans="1:22" x14ac:dyDescent="0.25">
      <c r="A272">
        <v>271</v>
      </c>
      <c r="C272" t="s">
        <v>244</v>
      </c>
      <c r="D272" t="s">
        <v>596</v>
      </c>
      <c r="E272">
        <v>118.37245508982035</v>
      </c>
      <c r="F272">
        <v>325.30978200111798</v>
      </c>
      <c r="G272">
        <v>141</v>
      </c>
      <c r="H272">
        <v>344.00000000000006</v>
      </c>
      <c r="I272">
        <v>166.11826347305387</v>
      </c>
      <c r="J272">
        <v>319.07970933482397</v>
      </c>
      <c r="K272">
        <v>69.613473053892207</v>
      </c>
      <c r="L272">
        <v>303.69681386249306</v>
      </c>
      <c r="M272">
        <v>72.019760479041906</v>
      </c>
      <c r="N272">
        <v>322.88697596422583</v>
      </c>
      <c r="O272">
        <v>77.29561527581329</v>
      </c>
      <c r="P272">
        <v>245.00195109261185</v>
      </c>
      <c r="Q272">
        <v>94.182934131736516</v>
      </c>
      <c r="R272">
        <v>336.19318054779211</v>
      </c>
      <c r="S272">
        <v>147.82838283828383</v>
      </c>
      <c r="T272">
        <v>228.38709677419354</v>
      </c>
      <c r="U272">
        <v>238.19330504479018</v>
      </c>
      <c r="V272">
        <v>143.96982310093651</v>
      </c>
    </row>
    <row r="273" spans="1:22" x14ac:dyDescent="0.25">
      <c r="A273">
        <v>272</v>
      </c>
      <c r="C273" t="s">
        <v>244</v>
      </c>
      <c r="D273" t="s">
        <v>516</v>
      </c>
      <c r="E273">
        <v>165.38562874251497</v>
      </c>
      <c r="F273">
        <v>405.69155953046391</v>
      </c>
      <c r="G273">
        <v>197</v>
      </c>
      <c r="H273">
        <v>429</v>
      </c>
      <c r="I273">
        <v>232.0943113772455</v>
      </c>
      <c r="J273">
        <v>397.92207937395193</v>
      </c>
      <c r="K273">
        <v>97.261377245508982</v>
      </c>
      <c r="L273">
        <v>378.73817775293458</v>
      </c>
      <c r="M273">
        <v>100.62335329341317</v>
      </c>
      <c r="N273">
        <v>402.67009502515367</v>
      </c>
      <c r="O273">
        <v>107.15983026874116</v>
      </c>
      <c r="P273">
        <v>302.30749219562955</v>
      </c>
      <c r="Q273">
        <v>131.58892215568861</v>
      </c>
      <c r="R273">
        <v>419.26416992733368</v>
      </c>
      <c r="S273">
        <v>204.94389438943895</v>
      </c>
      <c r="T273">
        <v>281.80645161290323</v>
      </c>
      <c r="U273">
        <v>330.22253653936821</v>
      </c>
      <c r="V273">
        <v>177.64412070759627</v>
      </c>
    </row>
    <row r="274" spans="1:22" x14ac:dyDescent="0.25">
      <c r="A274">
        <v>273</v>
      </c>
      <c r="C274" t="s">
        <v>244</v>
      </c>
      <c r="D274" t="s">
        <v>597</v>
      </c>
      <c r="E274">
        <v>92.34730538922156</v>
      </c>
      <c r="F274">
        <v>306.39642258244834</v>
      </c>
      <c r="G274">
        <v>110.00000000000001</v>
      </c>
      <c r="H274">
        <v>324</v>
      </c>
      <c r="I274">
        <v>129.59580838323353</v>
      </c>
      <c r="J274">
        <v>300.52856344326443</v>
      </c>
      <c r="K274">
        <v>54.308383233532936</v>
      </c>
      <c r="L274">
        <v>286.04002235885974</v>
      </c>
      <c r="M274">
        <v>56.185628742514972</v>
      </c>
      <c r="N274">
        <v>304.11447736165456</v>
      </c>
      <c r="O274">
        <v>65.437765205091935</v>
      </c>
      <c r="P274">
        <v>226.73061914672218</v>
      </c>
      <c r="Q274">
        <v>73.476047904191617</v>
      </c>
      <c r="R274">
        <v>316.64706539966465</v>
      </c>
      <c r="S274">
        <v>125.15016501650166</v>
      </c>
      <c r="T274">
        <v>211.35483870967744</v>
      </c>
      <c r="U274">
        <v>201.65228665723717</v>
      </c>
      <c r="V274">
        <v>133.23309053069721</v>
      </c>
    </row>
    <row r="275" spans="1:22" x14ac:dyDescent="0.25">
      <c r="A275">
        <v>274</v>
      </c>
      <c r="C275" t="s">
        <v>245</v>
      </c>
      <c r="D275" t="s">
        <v>598</v>
      </c>
      <c r="E275">
        <v>282.30650588895122</v>
      </c>
      <c r="F275">
        <v>591.68649056603772</v>
      </c>
      <c r="G275">
        <v>343</v>
      </c>
      <c r="H275">
        <v>602</v>
      </c>
      <c r="I275">
        <v>396.43143578238926</v>
      </c>
      <c r="J275">
        <v>535.80271698113211</v>
      </c>
      <c r="K275">
        <v>0</v>
      </c>
      <c r="L275">
        <v>575.14852830188681</v>
      </c>
      <c r="M275">
        <v>215.84183959618622</v>
      </c>
      <c r="N275">
        <v>600.95501886792454</v>
      </c>
      <c r="O275">
        <v>197.22068206820683</v>
      </c>
      <c r="P275">
        <v>402.77647892313138</v>
      </c>
      <c r="Q275">
        <v>287.83721256309593</v>
      </c>
      <c r="R275">
        <v>598.50158490566037</v>
      </c>
      <c r="S275">
        <v>364.03311331133114</v>
      </c>
      <c r="T275">
        <v>344.42596528515759</v>
      </c>
      <c r="U275">
        <v>534.7166116611661</v>
      </c>
      <c r="V275">
        <v>193.53418349273821</v>
      </c>
    </row>
    <row r="276" spans="1:22" x14ac:dyDescent="0.25">
      <c r="A276">
        <v>275</v>
      </c>
      <c r="C276" t="s">
        <v>245</v>
      </c>
      <c r="D276" t="s">
        <v>599</v>
      </c>
      <c r="E276">
        <v>256.79192372406055</v>
      </c>
      <c r="F276">
        <v>671.29879245283018</v>
      </c>
      <c r="G276">
        <v>312</v>
      </c>
      <c r="H276">
        <v>683</v>
      </c>
      <c r="I276">
        <v>360.60235558048231</v>
      </c>
      <c r="J276">
        <v>607.89577358490567</v>
      </c>
      <c r="K276">
        <v>0</v>
      </c>
      <c r="L276">
        <v>652.53562264150946</v>
      </c>
      <c r="M276">
        <v>196.33426808749297</v>
      </c>
      <c r="N276">
        <v>681.81441509433967</v>
      </c>
      <c r="O276">
        <v>185.71969196919693</v>
      </c>
      <c r="P276">
        <v>467.12043924902588</v>
      </c>
      <c r="Q276">
        <v>261.82277061132919</v>
      </c>
      <c r="R276">
        <v>679.03086792452837</v>
      </c>
      <c r="S276">
        <v>342.80440044004399</v>
      </c>
      <c r="T276">
        <v>399.4483705278073</v>
      </c>
      <c r="U276">
        <v>503.53443344334431</v>
      </c>
      <c r="V276">
        <v>224.45147006730429</v>
      </c>
    </row>
    <row r="277" spans="1:22" x14ac:dyDescent="0.25">
      <c r="A277">
        <v>276</v>
      </c>
      <c r="C277" t="s">
        <v>245</v>
      </c>
      <c r="D277" t="s">
        <v>600</v>
      </c>
      <c r="E277">
        <v>102.05832865956252</v>
      </c>
      <c r="F277">
        <v>219.17954716981134</v>
      </c>
      <c r="G277">
        <v>123.99999999999999</v>
      </c>
      <c r="H277">
        <v>223.00000000000003</v>
      </c>
      <c r="I277">
        <v>143.31632080762759</v>
      </c>
      <c r="J277">
        <v>198.47841509433965</v>
      </c>
      <c r="K277">
        <v>0</v>
      </c>
      <c r="L277">
        <v>213.05335849056607</v>
      </c>
      <c r="M277">
        <v>78.030286034772843</v>
      </c>
      <c r="N277">
        <v>222.61290566037738</v>
      </c>
      <c r="O277">
        <v>79.229042904290424</v>
      </c>
      <c r="P277">
        <v>134.53737159050655</v>
      </c>
      <c r="Q277">
        <v>104.05776780706672</v>
      </c>
      <c r="R277">
        <v>221.70407547169813</v>
      </c>
      <c r="S277">
        <v>146.24224422442242</v>
      </c>
      <c r="T277">
        <v>115.0468473255402</v>
      </c>
      <c r="U277">
        <v>214.8105610561056</v>
      </c>
      <c r="V277">
        <v>64.645235565001769</v>
      </c>
    </row>
    <row r="278" spans="1:22" x14ac:dyDescent="0.25">
      <c r="A278">
        <v>277</v>
      </c>
      <c r="C278" t="s">
        <v>245</v>
      </c>
      <c r="D278" t="s">
        <v>601</v>
      </c>
      <c r="E278">
        <v>339.09702748177233</v>
      </c>
      <c r="F278">
        <v>688.9904150943396</v>
      </c>
      <c r="G278">
        <v>412</v>
      </c>
      <c r="H278">
        <v>701</v>
      </c>
      <c r="I278">
        <v>476.18003365114976</v>
      </c>
      <c r="J278">
        <v>623.91645283018875</v>
      </c>
      <c r="K278">
        <v>0</v>
      </c>
      <c r="L278">
        <v>669.73275471698116</v>
      </c>
      <c r="M278">
        <v>259.26191811553565</v>
      </c>
      <c r="N278">
        <v>699.78316981132082</v>
      </c>
      <c r="O278">
        <v>213.83322332233223</v>
      </c>
      <c r="P278">
        <v>510.57350336521432</v>
      </c>
      <c r="Q278">
        <v>345.74032529444759</v>
      </c>
      <c r="R278">
        <v>696.92626415094344</v>
      </c>
      <c r="S278">
        <v>394.6968096809681</v>
      </c>
      <c r="T278">
        <v>436.60635848388245</v>
      </c>
      <c r="U278">
        <v>579.75753575357533</v>
      </c>
      <c r="V278">
        <v>245.33067658519306</v>
      </c>
    </row>
    <row r="279" spans="1:22" x14ac:dyDescent="0.25">
      <c r="A279">
        <v>278</v>
      </c>
      <c r="C279" t="s">
        <v>245</v>
      </c>
      <c r="D279" t="s">
        <v>602</v>
      </c>
      <c r="E279">
        <v>334.98177229388671</v>
      </c>
      <c r="F279">
        <v>754.84256603773588</v>
      </c>
      <c r="G279">
        <v>407</v>
      </c>
      <c r="H279">
        <v>768</v>
      </c>
      <c r="I279">
        <v>470.40114974761639</v>
      </c>
      <c r="J279">
        <v>683.54898113207548</v>
      </c>
      <c r="K279">
        <v>0</v>
      </c>
      <c r="L279">
        <v>733.74430188679241</v>
      </c>
      <c r="M279">
        <v>256.11553561413348</v>
      </c>
      <c r="N279">
        <v>766.66686792452833</v>
      </c>
      <c r="O279">
        <v>216.38899889989</v>
      </c>
      <c r="P279">
        <v>557.36911087495571</v>
      </c>
      <c r="Q279">
        <v>341.54444756029164</v>
      </c>
      <c r="R279">
        <v>763.53690566037733</v>
      </c>
      <c r="S279">
        <v>399.41430143014298</v>
      </c>
      <c r="T279">
        <v>476.6226532058094</v>
      </c>
      <c r="U279">
        <v>586.68690869086913</v>
      </c>
      <c r="V279">
        <v>267.81597591215018</v>
      </c>
    </row>
    <row r="280" spans="1:22" x14ac:dyDescent="0.25">
      <c r="A280">
        <v>279</v>
      </c>
      <c r="C280" t="s">
        <v>245</v>
      </c>
      <c r="D280" t="s">
        <v>603</v>
      </c>
      <c r="E280">
        <v>258.43802579921481</v>
      </c>
      <c r="F280">
        <v>531.73154716981128</v>
      </c>
      <c r="G280">
        <v>314</v>
      </c>
      <c r="H280">
        <v>541</v>
      </c>
      <c r="I280">
        <v>362.91390914189572</v>
      </c>
      <c r="J280">
        <v>481.51041509433958</v>
      </c>
      <c r="K280">
        <v>0</v>
      </c>
      <c r="L280">
        <v>516.86935849056601</v>
      </c>
      <c r="M280">
        <v>197.59282108805385</v>
      </c>
      <c r="N280">
        <v>540.06090566037733</v>
      </c>
      <c r="O280">
        <v>166.97733773377337</v>
      </c>
      <c r="P280">
        <v>386.89939780375482</v>
      </c>
      <c r="Q280">
        <v>263.50112170499159</v>
      </c>
      <c r="R280">
        <v>537.85607547169809</v>
      </c>
      <c r="S280">
        <v>308.20946094609462</v>
      </c>
      <c r="T280">
        <v>330.84900814736096</v>
      </c>
      <c r="U280">
        <v>452.71903190319028</v>
      </c>
      <c r="V280">
        <v>185.90524264966348</v>
      </c>
    </row>
    <row r="281" spans="1:22" x14ac:dyDescent="0.25">
      <c r="A281">
        <v>280</v>
      </c>
      <c r="C281" t="s">
        <v>245</v>
      </c>
      <c r="D281" t="s">
        <v>604</v>
      </c>
      <c r="E281">
        <v>268.31463825014021</v>
      </c>
      <c r="F281">
        <v>641.81275471698109</v>
      </c>
      <c r="G281">
        <v>326</v>
      </c>
      <c r="H281">
        <v>653</v>
      </c>
      <c r="I281">
        <v>376.7832305103758</v>
      </c>
      <c r="J281">
        <v>581.19464150943395</v>
      </c>
      <c r="K281">
        <v>0</v>
      </c>
      <c r="L281">
        <v>623.87373584905663</v>
      </c>
      <c r="M281">
        <v>205.14413909141896</v>
      </c>
      <c r="N281">
        <v>651.86649056603778</v>
      </c>
      <c r="O281">
        <v>181.03410341034103</v>
      </c>
      <c r="P281">
        <v>462.94226000708466</v>
      </c>
      <c r="Q281">
        <v>273.57122826696582</v>
      </c>
      <c r="R281">
        <v>649.20520754716983</v>
      </c>
      <c r="S281">
        <v>334.15566556655665</v>
      </c>
      <c r="T281">
        <v>395.87548707049234</v>
      </c>
      <c r="U281">
        <v>490.83058305830582</v>
      </c>
      <c r="V281">
        <v>222.44385405596881</v>
      </c>
    </row>
    <row r="282" spans="1:22" x14ac:dyDescent="0.25">
      <c r="A282">
        <v>281</v>
      </c>
      <c r="C282" t="s">
        <v>245</v>
      </c>
      <c r="D282" t="s">
        <v>605</v>
      </c>
      <c r="E282">
        <v>120.16545148625913</v>
      </c>
      <c r="F282">
        <v>326.3121509433962</v>
      </c>
      <c r="G282">
        <v>146</v>
      </c>
      <c r="H282">
        <v>332</v>
      </c>
      <c r="I282">
        <v>168.74340998317444</v>
      </c>
      <c r="J282">
        <v>295.49252830188681</v>
      </c>
      <c r="K282">
        <v>0</v>
      </c>
      <c r="L282">
        <v>317.19154716981132</v>
      </c>
      <c r="M282">
        <v>91.874369040942241</v>
      </c>
      <c r="N282">
        <v>331.42369811320754</v>
      </c>
      <c r="O282">
        <v>86.470407040704075</v>
      </c>
      <c r="P282">
        <v>229.79985830676586</v>
      </c>
      <c r="Q282">
        <v>122.51962983735278</v>
      </c>
      <c r="R282">
        <v>330.07064150943393</v>
      </c>
      <c r="S282">
        <v>159.6084708470847</v>
      </c>
      <c r="T282">
        <v>196.50859015232021</v>
      </c>
      <c r="U282">
        <v>234.44378437843784</v>
      </c>
      <c r="V282">
        <v>110.41888062345022</v>
      </c>
    </row>
    <row r="283" spans="1:22" x14ac:dyDescent="0.25">
      <c r="A283">
        <v>282</v>
      </c>
      <c r="C283" t="s">
        <v>245</v>
      </c>
      <c r="D283" t="s">
        <v>606</v>
      </c>
      <c r="E283">
        <v>193.41699383062254</v>
      </c>
      <c r="F283">
        <v>260.45999999999998</v>
      </c>
      <c r="G283">
        <v>235</v>
      </c>
      <c r="H283">
        <v>265</v>
      </c>
      <c r="I283">
        <v>271.60754346606842</v>
      </c>
      <c r="J283">
        <v>235.86</v>
      </c>
      <c r="K283">
        <v>0</v>
      </c>
      <c r="L283">
        <v>253.18</v>
      </c>
      <c r="M283">
        <v>147.87997756590016</v>
      </c>
      <c r="N283">
        <v>264.54000000000002</v>
      </c>
      <c r="O283">
        <v>109.04642464246425</v>
      </c>
      <c r="P283">
        <v>203.89514700673041</v>
      </c>
      <c r="Q283">
        <v>197.20625350532811</v>
      </c>
      <c r="R283">
        <v>263.45999999999998</v>
      </c>
      <c r="S283">
        <v>201.27964796479648</v>
      </c>
      <c r="T283">
        <v>174.35671271696776</v>
      </c>
      <c r="U283">
        <v>295.65324532453246</v>
      </c>
      <c r="V283">
        <v>97.971661353170376</v>
      </c>
    </row>
    <row r="284" spans="1:22" x14ac:dyDescent="0.25">
      <c r="A284">
        <v>283</v>
      </c>
      <c r="C284" t="s">
        <v>245</v>
      </c>
      <c r="D284" t="s">
        <v>607</v>
      </c>
      <c r="E284">
        <v>226.33903533370722</v>
      </c>
      <c r="F284">
        <v>393.14716981132074</v>
      </c>
      <c r="G284">
        <v>275</v>
      </c>
      <c r="H284">
        <v>400</v>
      </c>
      <c r="I284">
        <v>317.83861469433538</v>
      </c>
      <c r="J284">
        <v>356.01509433962264</v>
      </c>
      <c r="K284">
        <v>0</v>
      </c>
      <c r="L284">
        <v>382.15849056603776</v>
      </c>
      <c r="M284">
        <v>173.0510375771172</v>
      </c>
      <c r="N284">
        <v>399.30566037735849</v>
      </c>
      <c r="O284">
        <v>146.1051705170517</v>
      </c>
      <c r="P284">
        <v>277.43110166489549</v>
      </c>
      <c r="Q284">
        <v>230.77327537857542</v>
      </c>
      <c r="R284">
        <v>397.6754716981132</v>
      </c>
      <c r="S284">
        <v>269.6832783278328</v>
      </c>
      <c r="T284">
        <v>237.23946156571023</v>
      </c>
      <c r="U284">
        <v>396.12915291529157</v>
      </c>
      <c r="V284">
        <v>133.30570315267445</v>
      </c>
    </row>
    <row r="285" spans="1:22" x14ac:dyDescent="0.25">
      <c r="A285">
        <v>284</v>
      </c>
      <c r="C285" t="s">
        <v>245</v>
      </c>
      <c r="D285" t="s">
        <v>608</v>
      </c>
      <c r="E285">
        <v>265.02243409983174</v>
      </c>
      <c r="F285">
        <v>647.70996226415093</v>
      </c>
      <c r="G285">
        <v>322</v>
      </c>
      <c r="H285">
        <v>659</v>
      </c>
      <c r="I285">
        <v>372.16012338754905</v>
      </c>
      <c r="J285">
        <v>586.53486792452838</v>
      </c>
      <c r="K285">
        <v>0</v>
      </c>
      <c r="L285">
        <v>629.6061132075472</v>
      </c>
      <c r="M285">
        <v>202.62703309029726</v>
      </c>
      <c r="N285">
        <v>657.85607547169809</v>
      </c>
      <c r="O285">
        <v>182.73795379537952</v>
      </c>
      <c r="P285">
        <v>461.27098831030821</v>
      </c>
      <c r="Q285">
        <v>270.21452607964108</v>
      </c>
      <c r="R285">
        <v>655.17033962264156</v>
      </c>
      <c r="S285">
        <v>337.30066006600657</v>
      </c>
      <c r="T285">
        <v>394.44633368756644</v>
      </c>
      <c r="U285">
        <v>495.45016501650161</v>
      </c>
      <c r="V285">
        <v>221.64080765143464</v>
      </c>
    </row>
    <row r="286" spans="1:22" x14ac:dyDescent="0.25">
      <c r="A286">
        <v>285</v>
      </c>
      <c r="C286" t="s">
        <v>245</v>
      </c>
      <c r="D286" t="s">
        <v>609</v>
      </c>
      <c r="E286">
        <v>274.89904655075713</v>
      </c>
      <c r="F286">
        <v>551.38890566037742</v>
      </c>
      <c r="G286">
        <v>334</v>
      </c>
      <c r="H286">
        <v>561</v>
      </c>
      <c r="I286">
        <v>386.02944475602914</v>
      </c>
      <c r="J286">
        <v>499.31116981132078</v>
      </c>
      <c r="K286">
        <v>0</v>
      </c>
      <c r="L286">
        <v>535.97728301886798</v>
      </c>
      <c r="M286">
        <v>210.17835109366237</v>
      </c>
      <c r="N286">
        <v>560.02618867924537</v>
      </c>
      <c r="O286">
        <v>183.58987898789877</v>
      </c>
      <c r="P286">
        <v>387.7350336521431</v>
      </c>
      <c r="Q286">
        <v>280.28463264161525</v>
      </c>
      <c r="R286">
        <v>557.73984905660382</v>
      </c>
      <c r="S286">
        <v>338.87315731573153</v>
      </c>
      <c r="T286">
        <v>331.56358483882394</v>
      </c>
      <c r="U286">
        <v>497.75995599559951</v>
      </c>
      <c r="V286">
        <v>186.30676585193058</v>
      </c>
    </row>
    <row r="287" spans="1:22" x14ac:dyDescent="0.25">
      <c r="A287">
        <v>286</v>
      </c>
      <c r="C287" t="s">
        <v>245</v>
      </c>
      <c r="D287" t="s">
        <v>610</v>
      </c>
      <c r="E287">
        <v>403.29500841278747</v>
      </c>
      <c r="F287">
        <v>875.73532075471701</v>
      </c>
      <c r="G287">
        <v>490</v>
      </c>
      <c r="H287">
        <v>891</v>
      </c>
      <c r="I287">
        <v>566.33062254627032</v>
      </c>
      <c r="J287">
        <v>793.02362264150941</v>
      </c>
      <c r="K287">
        <v>0</v>
      </c>
      <c r="L287">
        <v>851.25803773584903</v>
      </c>
      <c r="M287">
        <v>308.34548513740884</v>
      </c>
      <c r="N287">
        <v>889.45335849056607</v>
      </c>
      <c r="O287">
        <v>260.68910891089109</v>
      </c>
      <c r="P287">
        <v>642.60396741055615</v>
      </c>
      <c r="Q287">
        <v>411.19601794727987</v>
      </c>
      <c r="R287">
        <v>885.8221132075472</v>
      </c>
      <c r="S287">
        <v>481.18415841584164</v>
      </c>
      <c r="T287">
        <v>549.50947573503367</v>
      </c>
      <c r="U287">
        <v>706.79603960396048</v>
      </c>
      <c r="V287">
        <v>308.77134254339353</v>
      </c>
    </row>
    <row r="288" spans="1:22" x14ac:dyDescent="0.25">
      <c r="A288">
        <v>287</v>
      </c>
      <c r="C288" t="s">
        <v>245</v>
      </c>
      <c r="D288" t="s">
        <v>611</v>
      </c>
      <c r="E288">
        <v>222.22378014582168</v>
      </c>
      <c r="F288">
        <v>558.26898113207551</v>
      </c>
      <c r="G288">
        <v>270</v>
      </c>
      <c r="H288">
        <v>568</v>
      </c>
      <c r="I288">
        <v>312.05973079080206</v>
      </c>
      <c r="J288">
        <v>505.54143396226419</v>
      </c>
      <c r="K288">
        <v>0</v>
      </c>
      <c r="L288">
        <v>542.66505660377368</v>
      </c>
      <c r="M288">
        <v>169.90465507571511</v>
      </c>
      <c r="N288">
        <v>567.01403773584912</v>
      </c>
      <c r="O288">
        <v>166.55137513751376</v>
      </c>
      <c r="P288">
        <v>373.52922422954299</v>
      </c>
      <c r="Q288">
        <v>226.57739764441953</v>
      </c>
      <c r="R288">
        <v>564.69916981132076</v>
      </c>
      <c r="S288">
        <v>307.42321232123214</v>
      </c>
      <c r="T288">
        <v>319.41578108395322</v>
      </c>
      <c r="U288">
        <v>451.56413641364139</v>
      </c>
      <c r="V288">
        <v>179.48087141338999</v>
      </c>
    </row>
    <row r="289" spans="1:22" x14ac:dyDescent="0.25">
      <c r="A289">
        <v>288</v>
      </c>
      <c r="C289" t="s">
        <v>245</v>
      </c>
      <c r="D289" t="s">
        <v>612</v>
      </c>
      <c r="E289">
        <v>299.5905776780707</v>
      </c>
      <c r="F289">
        <v>875.73532075471701</v>
      </c>
      <c r="G289">
        <v>364</v>
      </c>
      <c r="H289">
        <v>891</v>
      </c>
      <c r="I289">
        <v>420.70274817722941</v>
      </c>
      <c r="J289">
        <v>793.02362264150941</v>
      </c>
      <c r="K289">
        <v>0</v>
      </c>
      <c r="L289">
        <v>851.25803773584903</v>
      </c>
      <c r="M289">
        <v>229.05664610207515</v>
      </c>
      <c r="N289">
        <v>889.45335849056607</v>
      </c>
      <c r="O289">
        <v>211.27744774477449</v>
      </c>
      <c r="P289">
        <v>634.24760892667371</v>
      </c>
      <c r="Q289">
        <v>305.45989904655079</v>
      </c>
      <c r="R289">
        <v>885.8221132075472</v>
      </c>
      <c r="S289">
        <v>389.97931793179322</v>
      </c>
      <c r="T289">
        <v>542.36370882040376</v>
      </c>
      <c r="U289">
        <v>572.82816281628163</v>
      </c>
      <c r="V289">
        <v>304.75611052072259</v>
      </c>
    </row>
    <row r="290" spans="1:22" x14ac:dyDescent="0.25">
      <c r="A290">
        <v>289</v>
      </c>
      <c r="C290" t="s">
        <v>245</v>
      </c>
      <c r="D290" t="s">
        <v>613</v>
      </c>
      <c r="E290">
        <v>279.83735277621986</v>
      </c>
      <c r="F290">
        <v>641.81275471698109</v>
      </c>
      <c r="G290">
        <v>340</v>
      </c>
      <c r="H290">
        <v>653</v>
      </c>
      <c r="I290">
        <v>392.96410544026918</v>
      </c>
      <c r="J290">
        <v>581.19464150943395</v>
      </c>
      <c r="K290">
        <v>0</v>
      </c>
      <c r="L290">
        <v>623.87373584905663</v>
      </c>
      <c r="M290">
        <v>213.95401009534493</v>
      </c>
      <c r="N290">
        <v>651.86649056603778</v>
      </c>
      <c r="O290">
        <v>193.3870187018702</v>
      </c>
      <c r="P290">
        <v>450.4077222812611</v>
      </c>
      <c r="Q290">
        <v>285.31968592260233</v>
      </c>
      <c r="R290">
        <v>649.20520754716983</v>
      </c>
      <c r="S290">
        <v>356.95687568756875</v>
      </c>
      <c r="T290">
        <v>385.15683669854764</v>
      </c>
      <c r="U290">
        <v>524.32255225522556</v>
      </c>
      <c r="V290">
        <v>216.42100602196246</v>
      </c>
    </row>
    <row r="291" spans="1:22" x14ac:dyDescent="0.25">
      <c r="A291">
        <v>290</v>
      </c>
      <c r="C291" t="s">
        <v>245</v>
      </c>
      <c r="D291" t="s">
        <v>614</v>
      </c>
      <c r="E291">
        <v>336.62787436904097</v>
      </c>
      <c r="F291">
        <v>1048.7200754716982</v>
      </c>
      <c r="G291">
        <v>409</v>
      </c>
      <c r="H291">
        <v>1067</v>
      </c>
      <c r="I291">
        <v>472.71270330902973</v>
      </c>
      <c r="J291">
        <v>949.67026415094347</v>
      </c>
      <c r="K291">
        <v>0</v>
      </c>
      <c r="L291">
        <v>1019.4077735849057</v>
      </c>
      <c r="M291">
        <v>257.37408861469436</v>
      </c>
      <c r="N291">
        <v>1065.1478490566037</v>
      </c>
      <c r="O291">
        <v>222.77843784378436</v>
      </c>
      <c r="P291">
        <v>796.36096351399215</v>
      </c>
      <c r="Q291">
        <v>343.22279865395399</v>
      </c>
      <c r="R291">
        <v>1060.799320754717</v>
      </c>
      <c r="S291">
        <v>411.20803080308031</v>
      </c>
      <c r="T291">
        <v>680.99158696422239</v>
      </c>
      <c r="U291">
        <v>604.01034103410336</v>
      </c>
      <c r="V291">
        <v>382.6516117605384</v>
      </c>
    </row>
    <row r="292" spans="1:22" x14ac:dyDescent="0.25">
      <c r="A292">
        <v>291</v>
      </c>
      <c r="C292" t="s">
        <v>245</v>
      </c>
      <c r="D292" t="s">
        <v>615</v>
      </c>
      <c r="E292">
        <v>144.0339315759955</v>
      </c>
      <c r="F292">
        <v>508.14271698113203</v>
      </c>
      <c r="G292">
        <v>175</v>
      </c>
      <c r="H292">
        <v>517</v>
      </c>
      <c r="I292">
        <v>202.26093662366796</v>
      </c>
      <c r="J292">
        <v>460.14950943396224</v>
      </c>
      <c r="K292">
        <v>0</v>
      </c>
      <c r="L292">
        <v>493.93984905660375</v>
      </c>
      <c r="M292">
        <v>110.12338754907459</v>
      </c>
      <c r="N292">
        <v>516.10256603773587</v>
      </c>
      <c r="O292">
        <v>94.989658965896581</v>
      </c>
      <c r="P292">
        <v>391.91321289408427</v>
      </c>
      <c r="Q292">
        <v>146.85572069545708</v>
      </c>
      <c r="R292">
        <v>513.99554716981129</v>
      </c>
      <c r="S292">
        <v>175.33344334433443</v>
      </c>
      <c r="T292">
        <v>335.13646829613884</v>
      </c>
      <c r="U292">
        <v>257.54169416941693</v>
      </c>
      <c r="V292">
        <v>188.31438186326602</v>
      </c>
    </row>
    <row r="293" spans="1:22" x14ac:dyDescent="0.25">
      <c r="A293">
        <v>292</v>
      </c>
      <c r="C293" t="s">
        <v>245</v>
      </c>
      <c r="D293" t="s">
        <v>616</v>
      </c>
      <c r="E293">
        <v>162.14105440269208</v>
      </c>
      <c r="F293">
        <v>286.99743396226415</v>
      </c>
      <c r="G293">
        <v>197</v>
      </c>
      <c r="H293">
        <v>292</v>
      </c>
      <c r="I293">
        <v>227.68802579921481</v>
      </c>
      <c r="J293">
        <v>259.89101886792452</v>
      </c>
      <c r="K293">
        <v>0</v>
      </c>
      <c r="L293">
        <v>278.9756981132075</v>
      </c>
      <c r="M293">
        <v>123.96747055524396</v>
      </c>
      <c r="N293">
        <v>291.49313207547169</v>
      </c>
      <c r="O293">
        <v>112.45412541254126</v>
      </c>
      <c r="P293">
        <v>188.01806588735386</v>
      </c>
      <c r="Q293">
        <v>165.31758272574314</v>
      </c>
      <c r="R293">
        <v>290.30309433962265</v>
      </c>
      <c r="S293">
        <v>207.56963696369638</v>
      </c>
      <c r="T293">
        <v>160.77975557917108</v>
      </c>
      <c r="U293">
        <v>304.89240924092411</v>
      </c>
      <c r="V293">
        <v>90.342720510095631</v>
      </c>
    </row>
    <row r="294" spans="1:22" x14ac:dyDescent="0.25">
      <c r="A294">
        <v>293</v>
      </c>
      <c r="C294" t="s">
        <v>245</v>
      </c>
      <c r="D294" t="s">
        <v>617</v>
      </c>
      <c r="E294">
        <v>127.57291082445317</v>
      </c>
      <c r="F294">
        <v>247.6827169811321</v>
      </c>
      <c r="G294">
        <v>155</v>
      </c>
      <c r="H294">
        <v>252</v>
      </c>
      <c r="I294">
        <v>179.14540100953451</v>
      </c>
      <c r="J294">
        <v>224.28950943396228</v>
      </c>
      <c r="K294">
        <v>0</v>
      </c>
      <c r="L294">
        <v>240.7598490566038</v>
      </c>
      <c r="M294">
        <v>97.537857543466075</v>
      </c>
      <c r="N294">
        <v>251.56256603773588</v>
      </c>
      <c r="O294">
        <v>79.655005500550061</v>
      </c>
      <c r="P294">
        <v>183.83988664541269</v>
      </c>
      <c r="Q294">
        <v>130.07220975883342</v>
      </c>
      <c r="R294">
        <v>250.53554716981134</v>
      </c>
      <c r="S294">
        <v>147.02849284928493</v>
      </c>
      <c r="T294">
        <v>157.20687212185618</v>
      </c>
      <c r="U294">
        <v>215.96545654565458</v>
      </c>
      <c r="V294">
        <v>88.335104498760188</v>
      </c>
    </row>
    <row r="295" spans="1:22" x14ac:dyDescent="0.25">
      <c r="A295">
        <v>294</v>
      </c>
      <c r="C295" t="s">
        <v>245</v>
      </c>
      <c r="D295" t="s">
        <v>618</v>
      </c>
      <c r="E295">
        <v>133.33426808749297</v>
      </c>
      <c r="F295">
        <v>343.02090566037737</v>
      </c>
      <c r="G295">
        <v>162</v>
      </c>
      <c r="H295">
        <v>349</v>
      </c>
      <c r="I295">
        <v>187.2358384744812</v>
      </c>
      <c r="J295">
        <v>310.62316981132074</v>
      </c>
      <c r="K295">
        <v>0</v>
      </c>
      <c r="L295">
        <v>333.43328301886788</v>
      </c>
      <c r="M295">
        <v>101.94279304542904</v>
      </c>
      <c r="N295">
        <v>348.39418867924525</v>
      </c>
      <c r="O295">
        <v>90.304070407040712</v>
      </c>
      <c r="P295">
        <v>249.85511866808358</v>
      </c>
      <c r="Q295">
        <v>135.94643858665171</v>
      </c>
      <c r="R295">
        <v>346.97184905660373</v>
      </c>
      <c r="S295">
        <v>166.68470847084708</v>
      </c>
      <c r="T295">
        <v>213.65843074743179</v>
      </c>
      <c r="U295">
        <v>244.83784378437846</v>
      </c>
      <c r="V295">
        <v>120.05543747786042</v>
      </c>
    </row>
    <row r="296" spans="1:22" x14ac:dyDescent="0.25">
      <c r="A296">
        <v>295</v>
      </c>
      <c r="C296" t="s">
        <v>245</v>
      </c>
      <c r="D296" t="s">
        <v>619</v>
      </c>
      <c r="E296">
        <v>227.16208637128437</v>
      </c>
      <c r="F296">
        <v>239.81977358490568</v>
      </c>
      <c r="G296">
        <v>276</v>
      </c>
      <c r="H296">
        <v>244</v>
      </c>
      <c r="I296">
        <v>318.99439147504211</v>
      </c>
      <c r="J296">
        <v>217.16920754716983</v>
      </c>
      <c r="K296">
        <v>0</v>
      </c>
      <c r="L296">
        <v>233.11667924528302</v>
      </c>
      <c r="M296">
        <v>173.68031407739767</v>
      </c>
      <c r="N296">
        <v>243.57645283018869</v>
      </c>
      <c r="O296">
        <v>127.36281628162817</v>
      </c>
      <c r="P296">
        <v>184.67552249380094</v>
      </c>
      <c r="Q296">
        <v>231.61245092540662</v>
      </c>
      <c r="R296">
        <v>242.58203773584907</v>
      </c>
      <c r="S296">
        <v>235.0883388338834</v>
      </c>
      <c r="T296">
        <v>157.92144881331916</v>
      </c>
      <c r="U296">
        <v>345.31375137513754</v>
      </c>
      <c r="V296">
        <v>88.736627701027274</v>
      </c>
    </row>
    <row r="297" spans="1:22" x14ac:dyDescent="0.25">
      <c r="A297">
        <v>296</v>
      </c>
      <c r="C297" t="s">
        <v>245</v>
      </c>
      <c r="D297" t="s">
        <v>620</v>
      </c>
      <c r="E297">
        <v>279.01430173864276</v>
      </c>
      <c r="F297">
        <v>263.4086037735849</v>
      </c>
      <c r="G297">
        <v>339</v>
      </c>
      <c r="H297">
        <v>268</v>
      </c>
      <c r="I297">
        <v>391.80832865956251</v>
      </c>
      <c r="J297">
        <v>238.53011320754717</v>
      </c>
      <c r="K297">
        <v>0</v>
      </c>
      <c r="L297">
        <v>256.04618867924529</v>
      </c>
      <c r="M297">
        <v>213.32473359506449</v>
      </c>
      <c r="N297">
        <v>267.53479245283023</v>
      </c>
      <c r="O297">
        <v>157.18019801980199</v>
      </c>
      <c r="P297">
        <v>198.881331916401</v>
      </c>
      <c r="Q297">
        <v>284.48051037577119</v>
      </c>
      <c r="R297">
        <v>266.44256603773584</v>
      </c>
      <c r="S297">
        <v>290.12574257425746</v>
      </c>
      <c r="T297">
        <v>170.06925256818988</v>
      </c>
      <c r="U297">
        <v>426.15643564356435</v>
      </c>
      <c r="V297">
        <v>95.562522139567847</v>
      </c>
    </row>
    <row r="298" spans="1:22" x14ac:dyDescent="0.25">
      <c r="A298">
        <v>297</v>
      </c>
      <c r="C298" t="s">
        <v>245</v>
      </c>
      <c r="D298" t="s">
        <v>621</v>
      </c>
      <c r="E298">
        <v>333.33567021873245</v>
      </c>
      <c r="F298">
        <v>855.09509433962262</v>
      </c>
      <c r="G298">
        <v>405</v>
      </c>
      <c r="H298">
        <v>870</v>
      </c>
      <c r="I298">
        <v>468.08959618620304</v>
      </c>
      <c r="J298">
        <v>774.33283018867917</v>
      </c>
      <c r="K298">
        <v>0</v>
      </c>
      <c r="L298">
        <v>831.19471698113205</v>
      </c>
      <c r="M298">
        <v>254.85698261357263</v>
      </c>
      <c r="N298">
        <v>868.48981132075471</v>
      </c>
      <c r="O298">
        <v>207.0178217821782</v>
      </c>
      <c r="P298">
        <v>659.31668437832093</v>
      </c>
      <c r="Q298">
        <v>339.86609646662924</v>
      </c>
      <c r="R298">
        <v>864.94415094339615</v>
      </c>
      <c r="S298">
        <v>382.1168316831683</v>
      </c>
      <c r="T298">
        <v>563.80100956429328</v>
      </c>
      <c r="U298">
        <v>561.27920792079203</v>
      </c>
      <c r="V298">
        <v>316.80180658873536</v>
      </c>
    </row>
    <row r="299" spans="1:22" x14ac:dyDescent="0.25">
      <c r="A299">
        <v>298</v>
      </c>
      <c r="C299" t="s">
        <v>246</v>
      </c>
      <c r="D299" t="s">
        <v>622</v>
      </c>
      <c r="E299">
        <v>101.82003050330452</v>
      </c>
      <c r="F299">
        <v>384.55132699048573</v>
      </c>
      <c r="G299">
        <v>120</v>
      </c>
      <c r="H299">
        <v>406</v>
      </c>
      <c r="I299">
        <v>150.01525165226232</v>
      </c>
      <c r="J299">
        <v>329.557336004006</v>
      </c>
      <c r="K299">
        <v>61.738688357905438</v>
      </c>
      <c r="L299">
        <v>404.67851777666499</v>
      </c>
      <c r="M299">
        <v>70.035587188612098</v>
      </c>
      <c r="N299">
        <v>368.2869303955934</v>
      </c>
      <c r="O299">
        <v>117.31756007393714</v>
      </c>
      <c r="P299">
        <v>272.62592137592139</v>
      </c>
      <c r="Q299">
        <v>77.722419928825616</v>
      </c>
      <c r="R299">
        <v>382.8232348522784</v>
      </c>
      <c r="S299">
        <v>175.19630314232901</v>
      </c>
      <c r="T299">
        <v>213.9987714987715</v>
      </c>
      <c r="U299">
        <v>257.33419593345656</v>
      </c>
      <c r="V299">
        <v>105.4514742014742</v>
      </c>
    </row>
    <row r="300" spans="1:22" x14ac:dyDescent="0.25">
      <c r="A300">
        <v>299</v>
      </c>
      <c r="C300" t="s">
        <v>246</v>
      </c>
      <c r="D300" t="s">
        <v>623</v>
      </c>
      <c r="E300">
        <v>77.213523131672588</v>
      </c>
      <c r="F300">
        <v>370.3437656484727</v>
      </c>
      <c r="G300">
        <v>91</v>
      </c>
      <c r="H300">
        <v>391</v>
      </c>
      <c r="I300">
        <v>113.76156583629893</v>
      </c>
      <c r="J300">
        <v>317.38157235853782</v>
      </c>
      <c r="K300">
        <v>46.818505338078289</v>
      </c>
      <c r="L300">
        <v>389.72734101151724</v>
      </c>
      <c r="M300">
        <v>53.110320284697508</v>
      </c>
      <c r="N300">
        <v>354.68027040560838</v>
      </c>
      <c r="O300">
        <v>106.19741219963031</v>
      </c>
      <c r="P300">
        <v>251.85442260442261</v>
      </c>
      <c r="Q300">
        <v>58.939501779359425</v>
      </c>
      <c r="R300">
        <v>368.67951927891835</v>
      </c>
      <c r="S300">
        <v>158.59001848428835</v>
      </c>
      <c r="T300">
        <v>197.69410319410318</v>
      </c>
      <c r="U300">
        <v>232.94232902033272</v>
      </c>
      <c r="V300">
        <v>97.417076167076161</v>
      </c>
    </row>
    <row r="301" spans="1:22" x14ac:dyDescent="0.25">
      <c r="A301">
        <v>300</v>
      </c>
      <c r="C301" t="s">
        <v>246</v>
      </c>
      <c r="D301" t="s">
        <v>624</v>
      </c>
      <c r="E301">
        <v>105.21403152008135</v>
      </c>
      <c r="F301">
        <v>353.29469203805706</v>
      </c>
      <c r="G301">
        <v>124</v>
      </c>
      <c r="H301">
        <v>373</v>
      </c>
      <c r="I301">
        <v>155.01576004067107</v>
      </c>
      <c r="J301">
        <v>302.77065598397598</v>
      </c>
      <c r="K301">
        <v>63.796644636502293</v>
      </c>
      <c r="L301">
        <v>371.78592889333999</v>
      </c>
      <c r="M301">
        <v>72.370106761565836</v>
      </c>
      <c r="N301">
        <v>338.35227841762645</v>
      </c>
      <c r="O301">
        <v>115.64953789279113</v>
      </c>
      <c r="P301">
        <v>250.1234643734644</v>
      </c>
      <c r="Q301">
        <v>80.313167259786482</v>
      </c>
      <c r="R301">
        <v>351.70706059088633</v>
      </c>
      <c r="S301">
        <v>172.70536044362294</v>
      </c>
      <c r="T301">
        <v>196.33538083538085</v>
      </c>
      <c r="U301">
        <v>253.675415896488</v>
      </c>
      <c r="V301">
        <v>96.747542997543007</v>
      </c>
    </row>
    <row r="302" spans="1:22" x14ac:dyDescent="0.25">
      <c r="A302">
        <v>301</v>
      </c>
      <c r="C302" t="s">
        <v>246</v>
      </c>
      <c r="D302" t="s">
        <v>625</v>
      </c>
      <c r="E302">
        <v>138.30554143365532</v>
      </c>
      <c r="F302">
        <v>369.3965948923385</v>
      </c>
      <c r="G302">
        <v>163</v>
      </c>
      <c r="H302">
        <v>390</v>
      </c>
      <c r="I302">
        <v>203.77071682765632</v>
      </c>
      <c r="J302">
        <v>316.56985478217325</v>
      </c>
      <c r="K302">
        <v>83.861718352821555</v>
      </c>
      <c r="L302">
        <v>388.73059589384076</v>
      </c>
      <c r="M302">
        <v>95.131672597864764</v>
      </c>
      <c r="N302">
        <v>353.77315973960941</v>
      </c>
      <c r="O302">
        <v>112.31349353049907</v>
      </c>
      <c r="P302">
        <v>303.78316953316954</v>
      </c>
      <c r="Q302">
        <v>105.5729537366548</v>
      </c>
      <c r="R302">
        <v>367.73660490736103</v>
      </c>
      <c r="S302">
        <v>167.72347504621072</v>
      </c>
      <c r="T302">
        <v>238.45577395577394</v>
      </c>
      <c r="U302">
        <v>246.35785582255082</v>
      </c>
      <c r="V302">
        <v>117.50307125307125</v>
      </c>
    </row>
    <row r="303" spans="1:22" x14ac:dyDescent="0.25">
      <c r="A303">
        <v>302</v>
      </c>
      <c r="C303" t="s">
        <v>246</v>
      </c>
      <c r="D303" t="s">
        <v>626</v>
      </c>
      <c r="E303">
        <v>169.70005083884087</v>
      </c>
      <c r="F303">
        <v>152.49449173760641</v>
      </c>
      <c r="G303">
        <v>200</v>
      </c>
      <c r="H303">
        <v>161</v>
      </c>
      <c r="I303">
        <v>250.0254194204372</v>
      </c>
      <c r="J303">
        <v>130.68652979469204</v>
      </c>
      <c r="K303">
        <v>102.8978139298424</v>
      </c>
      <c r="L303">
        <v>160.47596394591886</v>
      </c>
      <c r="M303">
        <v>116.72597864768683</v>
      </c>
      <c r="N303">
        <v>146.04481722583876</v>
      </c>
      <c r="O303">
        <v>123.43364140480591</v>
      </c>
      <c r="P303">
        <v>120.30159705159704</v>
      </c>
      <c r="Q303">
        <v>129.53736654804271</v>
      </c>
      <c r="R303">
        <v>151.80921382073109</v>
      </c>
      <c r="S303">
        <v>184.32975970425139</v>
      </c>
      <c r="T303">
        <v>94.431203931203925</v>
      </c>
      <c r="U303">
        <v>270.74972273567465</v>
      </c>
      <c r="V303">
        <v>46.532555282555279</v>
      </c>
    </row>
    <row r="304" spans="1:22" x14ac:dyDescent="0.25">
      <c r="A304">
        <v>303</v>
      </c>
      <c r="C304" t="s">
        <v>246</v>
      </c>
      <c r="D304" t="s">
        <v>627</v>
      </c>
      <c r="E304">
        <v>101.82003050330452</v>
      </c>
      <c r="F304">
        <v>358.97771657486231</v>
      </c>
      <c r="G304">
        <v>120</v>
      </c>
      <c r="H304">
        <v>379</v>
      </c>
      <c r="I304">
        <v>150.01525165226232</v>
      </c>
      <c r="J304">
        <v>307.64096144216325</v>
      </c>
      <c r="K304">
        <v>61.738688357905438</v>
      </c>
      <c r="L304">
        <v>377.76639959939911</v>
      </c>
      <c r="M304">
        <v>70.035587188612098</v>
      </c>
      <c r="N304">
        <v>343.79494241362045</v>
      </c>
      <c r="O304">
        <v>97.301293900184845</v>
      </c>
      <c r="P304">
        <v>280.41523341523344</v>
      </c>
      <c r="Q304">
        <v>77.722419928825616</v>
      </c>
      <c r="R304">
        <v>357.36454682023037</v>
      </c>
      <c r="S304">
        <v>145.30499075785582</v>
      </c>
      <c r="T304">
        <v>220.11302211302211</v>
      </c>
      <c r="U304">
        <v>213.42883548983363</v>
      </c>
      <c r="V304">
        <v>108.46437346437347</v>
      </c>
    </row>
    <row r="305" spans="1:22" x14ac:dyDescent="0.25">
      <c r="A305">
        <v>304</v>
      </c>
      <c r="C305" t="s">
        <v>246</v>
      </c>
      <c r="D305" t="s">
        <v>628</v>
      </c>
      <c r="E305">
        <v>164.60904931367565</v>
      </c>
      <c r="F305">
        <v>376.02679018527795</v>
      </c>
      <c r="G305">
        <v>194</v>
      </c>
      <c r="H305">
        <v>397</v>
      </c>
      <c r="I305">
        <v>242.5246568378241</v>
      </c>
      <c r="J305">
        <v>322.25187781672508</v>
      </c>
      <c r="K305">
        <v>99.810879511947121</v>
      </c>
      <c r="L305">
        <v>395.70781171757636</v>
      </c>
      <c r="M305">
        <v>113.22419928825623</v>
      </c>
      <c r="N305">
        <v>360.12293440160244</v>
      </c>
      <c r="O305">
        <v>147.34195933456562</v>
      </c>
      <c r="P305">
        <v>282.14619164619165</v>
      </c>
      <c r="Q305">
        <v>125.65124555160142</v>
      </c>
      <c r="R305">
        <v>374.33700550826239</v>
      </c>
      <c r="S305">
        <v>220.03327171903882</v>
      </c>
      <c r="T305">
        <v>221.47174447174447</v>
      </c>
      <c r="U305">
        <v>323.19223659889099</v>
      </c>
      <c r="V305">
        <v>109.13390663390663</v>
      </c>
    </row>
    <row r="306" spans="1:22" x14ac:dyDescent="0.25">
      <c r="A306">
        <v>305</v>
      </c>
      <c r="C306" t="s">
        <v>246</v>
      </c>
      <c r="D306" t="s">
        <v>629</v>
      </c>
      <c r="E306">
        <v>302.06609049313676</v>
      </c>
      <c r="F306">
        <v>125.02653980971458</v>
      </c>
      <c r="G306">
        <v>356</v>
      </c>
      <c r="H306">
        <v>132</v>
      </c>
      <c r="I306">
        <v>445.04524656837822</v>
      </c>
      <c r="J306">
        <v>107.14672008012019</v>
      </c>
      <c r="K306">
        <v>183.15810879511946</v>
      </c>
      <c r="L306">
        <v>131.57035553329996</v>
      </c>
      <c r="M306">
        <v>207.77224199288256</v>
      </c>
      <c r="N306">
        <v>119.7386079118678</v>
      </c>
      <c r="O306">
        <v>196.82661737523108</v>
      </c>
      <c r="P306">
        <v>115.97420147420148</v>
      </c>
      <c r="Q306">
        <v>230.576512455516</v>
      </c>
      <c r="R306">
        <v>124.46469704556836</v>
      </c>
      <c r="S306">
        <v>293.9312384473198</v>
      </c>
      <c r="T306">
        <v>91.034398034398038</v>
      </c>
      <c r="U306">
        <v>431.73604436229209</v>
      </c>
      <c r="V306">
        <v>44.85872235872236</v>
      </c>
    </row>
    <row r="307" spans="1:22" x14ac:dyDescent="0.25">
      <c r="A307">
        <v>306</v>
      </c>
      <c r="C307" t="s">
        <v>246</v>
      </c>
      <c r="D307" t="s">
        <v>630</v>
      </c>
      <c r="E307">
        <v>106.91103202846975</v>
      </c>
      <c r="F307">
        <v>293.62293440160244</v>
      </c>
      <c r="G307">
        <v>126</v>
      </c>
      <c r="H307">
        <v>310</v>
      </c>
      <c r="I307">
        <v>157.51601423487546</v>
      </c>
      <c r="J307">
        <v>251.63244867300952</v>
      </c>
      <c r="K307">
        <v>64.82562277580071</v>
      </c>
      <c r="L307">
        <v>308.9909864797196</v>
      </c>
      <c r="M307">
        <v>73.537366548042712</v>
      </c>
      <c r="N307">
        <v>281.20430645968952</v>
      </c>
      <c r="O307">
        <v>107.309426987061</v>
      </c>
      <c r="P307">
        <v>210.31142506142507</v>
      </c>
      <c r="Q307">
        <v>81.608540925266908</v>
      </c>
      <c r="R307">
        <v>292.3034551827742</v>
      </c>
      <c r="S307">
        <v>160.25064695009243</v>
      </c>
      <c r="T307">
        <v>165.08476658476658</v>
      </c>
      <c r="U307">
        <v>235.38151571164511</v>
      </c>
      <c r="V307">
        <v>81.3482800982801</v>
      </c>
    </row>
    <row r="308" spans="1:22" x14ac:dyDescent="0.25">
      <c r="A308">
        <v>307</v>
      </c>
      <c r="C308" t="s">
        <v>246</v>
      </c>
      <c r="D308" t="s">
        <v>631</v>
      </c>
      <c r="E308">
        <v>171.39705134722928</v>
      </c>
      <c r="F308">
        <v>263.31347020530796</v>
      </c>
      <c r="G308">
        <v>202</v>
      </c>
      <c r="H308">
        <v>278</v>
      </c>
      <c r="I308">
        <v>252.52567361464156</v>
      </c>
      <c r="J308">
        <v>225.65748622934402</v>
      </c>
      <c r="K308">
        <v>103.92679206914082</v>
      </c>
      <c r="L308">
        <v>277.09514271407113</v>
      </c>
      <c r="M308">
        <v>117.89323843416369</v>
      </c>
      <c r="N308">
        <v>252.1767651477216</v>
      </c>
      <c r="O308">
        <v>135.66580406654344</v>
      </c>
      <c r="P308">
        <v>204.25307125307125</v>
      </c>
      <c r="Q308">
        <v>130.83274021352312</v>
      </c>
      <c r="R308">
        <v>262.13019529293945</v>
      </c>
      <c r="S308">
        <v>202.5966728280961</v>
      </c>
      <c r="T308">
        <v>160.32923832923834</v>
      </c>
      <c r="U308">
        <v>297.5807763401109</v>
      </c>
      <c r="V308">
        <v>79.004914004914014</v>
      </c>
    </row>
    <row r="309" spans="1:22" x14ac:dyDescent="0.25">
      <c r="A309">
        <v>308</v>
      </c>
      <c r="C309" t="s">
        <v>246</v>
      </c>
      <c r="D309" t="s">
        <v>632</v>
      </c>
      <c r="E309">
        <v>118.79003558718863</v>
      </c>
      <c r="F309">
        <v>424.33249874812219</v>
      </c>
      <c r="G309">
        <v>140</v>
      </c>
      <c r="H309">
        <v>448</v>
      </c>
      <c r="I309">
        <v>175.01779359430606</v>
      </c>
      <c r="J309">
        <v>363.649474211317</v>
      </c>
      <c r="K309">
        <v>72.028469750889684</v>
      </c>
      <c r="L309">
        <v>446.54181271907862</v>
      </c>
      <c r="M309">
        <v>81.708185053380788</v>
      </c>
      <c r="N309">
        <v>406.38557836755132</v>
      </c>
      <c r="O309">
        <v>142.89390018484289</v>
      </c>
      <c r="P309">
        <v>286.47358722358723</v>
      </c>
      <c r="Q309">
        <v>90.676156583629904</v>
      </c>
      <c r="R309">
        <v>422.42563845768655</v>
      </c>
      <c r="S309">
        <v>213.39075785582256</v>
      </c>
      <c r="T309">
        <v>224.86855036855036</v>
      </c>
      <c r="U309">
        <v>313.43548983364144</v>
      </c>
      <c r="V309">
        <v>110.80773955773955</v>
      </c>
    </row>
    <row r="310" spans="1:22" x14ac:dyDescent="0.25">
      <c r="A310">
        <v>309</v>
      </c>
      <c r="C310" t="s">
        <v>246</v>
      </c>
      <c r="D310" t="s">
        <v>633</v>
      </c>
      <c r="E310">
        <v>111.15353329944078</v>
      </c>
      <c r="F310">
        <v>311.61917876815227</v>
      </c>
      <c r="G310">
        <v>131</v>
      </c>
      <c r="H310">
        <v>329</v>
      </c>
      <c r="I310">
        <v>163.7666497203864</v>
      </c>
      <c r="J310">
        <v>267.0550826239359</v>
      </c>
      <c r="K310">
        <v>67.398068124046773</v>
      </c>
      <c r="L310">
        <v>327.92914371557339</v>
      </c>
      <c r="M310">
        <v>76.455516014234888</v>
      </c>
      <c r="N310">
        <v>298.43940911367054</v>
      </c>
      <c r="O310">
        <v>101.74935304990758</v>
      </c>
      <c r="P310">
        <v>239.73771498771501</v>
      </c>
      <c r="Q310">
        <v>84.84697508896798</v>
      </c>
      <c r="R310">
        <v>310.21882824236354</v>
      </c>
      <c r="S310">
        <v>151.94750462107208</v>
      </c>
      <c r="T310">
        <v>188.18304668304668</v>
      </c>
      <c r="U310">
        <v>223.18558225508318</v>
      </c>
      <c r="V310">
        <v>92.730343980343989</v>
      </c>
    </row>
    <row r="311" spans="1:22" x14ac:dyDescent="0.25">
      <c r="A311">
        <v>310</v>
      </c>
      <c r="C311" t="s">
        <v>247</v>
      </c>
      <c r="D311" t="s">
        <v>634</v>
      </c>
      <c r="E311">
        <v>608.71935606540751</v>
      </c>
      <c r="F311">
        <v>1737.3521449873824</v>
      </c>
      <c r="G311">
        <v>767</v>
      </c>
      <c r="H311">
        <v>1624</v>
      </c>
      <c r="I311">
        <v>809.58410444923311</v>
      </c>
      <c r="J311">
        <v>1410.5216792842396</v>
      </c>
      <c r="K311">
        <v>0</v>
      </c>
      <c r="L311">
        <v>1504.1280110117</v>
      </c>
      <c r="M311">
        <v>435.85511471669412</v>
      </c>
      <c r="N311">
        <v>1667.2172516632256</v>
      </c>
      <c r="O311">
        <v>161.94463992493547</v>
      </c>
      <c r="P311">
        <v>533.27592661924371</v>
      </c>
      <c r="Q311">
        <v>557.09342121941938</v>
      </c>
      <c r="R311">
        <v>1592.1459050240881</v>
      </c>
      <c r="S311">
        <v>297.92868871686602</v>
      </c>
      <c r="T311">
        <v>394.89853987270686</v>
      </c>
      <c r="U311">
        <v>468.20783485808113</v>
      </c>
      <c r="V311">
        <v>245.95851740921003</v>
      </c>
    </row>
    <row r="312" spans="1:22" x14ac:dyDescent="0.25">
      <c r="A312">
        <v>311</v>
      </c>
      <c r="C312" t="s">
        <v>247</v>
      </c>
      <c r="D312" t="s">
        <v>635</v>
      </c>
      <c r="E312">
        <v>302.37558625934844</v>
      </c>
      <c r="F312">
        <v>1005.6102317045194</v>
      </c>
      <c r="G312">
        <v>381</v>
      </c>
      <c r="H312">
        <v>940</v>
      </c>
      <c r="I312">
        <v>402.15325136265682</v>
      </c>
      <c r="J312">
        <v>816.43496214728145</v>
      </c>
      <c r="K312">
        <v>0</v>
      </c>
      <c r="L312">
        <v>870.61596696490017</v>
      </c>
      <c r="M312">
        <v>216.50690835340347</v>
      </c>
      <c r="N312">
        <v>965.01491167699021</v>
      </c>
      <c r="O312">
        <v>227.67511142387991</v>
      </c>
      <c r="P312">
        <v>924.5001871958068</v>
      </c>
      <c r="Q312">
        <v>276.73089111420967</v>
      </c>
      <c r="R312">
        <v>921.56228492773573</v>
      </c>
      <c r="S312">
        <v>418.85268590194698</v>
      </c>
      <c r="T312">
        <v>684.60576563084987</v>
      </c>
      <c r="U312">
        <v>658.245132535773</v>
      </c>
      <c r="V312">
        <v>426.39970048670909</v>
      </c>
    </row>
    <row r="313" spans="1:22" x14ac:dyDescent="0.25">
      <c r="A313">
        <v>312</v>
      </c>
      <c r="C313" t="s">
        <v>247</v>
      </c>
      <c r="D313" t="s">
        <v>636</v>
      </c>
      <c r="E313">
        <v>171.42552921789834</v>
      </c>
      <c r="F313">
        <v>544.52724248680886</v>
      </c>
      <c r="G313">
        <v>216</v>
      </c>
      <c r="H313">
        <v>509</v>
      </c>
      <c r="I313">
        <v>227.99239447331729</v>
      </c>
      <c r="J313">
        <v>442.09084652443221</v>
      </c>
      <c r="K313">
        <v>0</v>
      </c>
      <c r="L313">
        <v>471.42928423950445</v>
      </c>
      <c r="M313">
        <v>122.74407402712639</v>
      </c>
      <c r="N313">
        <v>522.54530855700841</v>
      </c>
      <c r="O313">
        <v>122.41109547267183</v>
      </c>
      <c r="P313">
        <v>512.31748408835642</v>
      </c>
      <c r="Q313">
        <v>156.88680441120547</v>
      </c>
      <c r="R313">
        <v>499.01617343427387</v>
      </c>
      <c r="S313">
        <v>225.19903823598403</v>
      </c>
      <c r="T313">
        <v>379.37850992137777</v>
      </c>
      <c r="U313">
        <v>353.91003987802014</v>
      </c>
      <c r="V313">
        <v>236.29202545862975</v>
      </c>
    </row>
    <row r="314" spans="1:22" x14ac:dyDescent="0.25">
      <c r="A314">
        <v>313</v>
      </c>
      <c r="C314" t="s">
        <v>247</v>
      </c>
      <c r="D314" t="s">
        <v>637</v>
      </c>
      <c r="E314">
        <v>362.69197616934974</v>
      </c>
      <c r="F314">
        <v>579.83058040835056</v>
      </c>
      <c r="G314">
        <v>457</v>
      </c>
      <c r="H314">
        <v>542</v>
      </c>
      <c r="I314">
        <v>482.3727975662315</v>
      </c>
      <c r="J314">
        <v>470.75292498279418</v>
      </c>
      <c r="K314">
        <v>0</v>
      </c>
      <c r="L314">
        <v>501.99346180316587</v>
      </c>
      <c r="M314">
        <v>259.6946381036887</v>
      </c>
      <c r="N314">
        <v>556.42349162651988</v>
      </c>
      <c r="O314">
        <v>241.48803659394792</v>
      </c>
      <c r="P314">
        <v>528.61849494571322</v>
      </c>
      <c r="Q314">
        <v>331.93180377741157</v>
      </c>
      <c r="R314">
        <v>531.36889194769446</v>
      </c>
      <c r="S314">
        <v>444.26425052779734</v>
      </c>
      <c r="T314">
        <v>391.44964432796706</v>
      </c>
      <c r="U314">
        <v>698.18050668543276</v>
      </c>
      <c r="V314">
        <v>243.81040808685887</v>
      </c>
    </row>
    <row r="315" spans="1:22" x14ac:dyDescent="0.25">
      <c r="A315">
        <v>314</v>
      </c>
      <c r="C315" t="s">
        <v>247</v>
      </c>
      <c r="D315" t="s">
        <v>638</v>
      </c>
      <c r="E315">
        <v>210.31372797566232</v>
      </c>
      <c r="F315">
        <v>633.32048635008027</v>
      </c>
      <c r="G315">
        <v>265</v>
      </c>
      <c r="H315">
        <v>592</v>
      </c>
      <c r="I315">
        <v>279.71289136772725</v>
      </c>
      <c r="J315">
        <v>514.18031658637301</v>
      </c>
      <c r="K315">
        <v>0</v>
      </c>
      <c r="L315">
        <v>548.30282174810736</v>
      </c>
      <c r="M315">
        <v>150.58879452402078</v>
      </c>
      <c r="N315">
        <v>607.75407203487032</v>
      </c>
      <c r="O315">
        <v>155.27633122214402</v>
      </c>
      <c r="P315">
        <v>579.85024335454887</v>
      </c>
      <c r="Q315">
        <v>192.47686652300672</v>
      </c>
      <c r="R315">
        <v>580.38816242257394</v>
      </c>
      <c r="S315">
        <v>285.66103682852452</v>
      </c>
      <c r="T315">
        <v>429.38749532010479</v>
      </c>
      <c r="U315">
        <v>448.92868871686602</v>
      </c>
      <c r="V315">
        <v>267.43961063272178</v>
      </c>
    </row>
    <row r="316" spans="1:22" x14ac:dyDescent="0.25">
      <c r="A316">
        <v>315</v>
      </c>
      <c r="C316" t="s">
        <v>247</v>
      </c>
      <c r="D316" t="s">
        <v>639</v>
      </c>
      <c r="E316">
        <v>463.48383825579924</v>
      </c>
      <c r="F316">
        <v>1369.3415921082817</v>
      </c>
      <c r="G316">
        <v>584</v>
      </c>
      <c r="H316">
        <v>1280</v>
      </c>
      <c r="I316">
        <v>616.42388135378383</v>
      </c>
      <c r="J316">
        <v>1111.7412250516172</v>
      </c>
      <c r="K316">
        <v>0</v>
      </c>
      <c r="L316">
        <v>1185.5196145905024</v>
      </c>
      <c r="M316">
        <v>331.8636075548232</v>
      </c>
      <c r="N316">
        <v>1314.0628584537737</v>
      </c>
      <c r="O316">
        <v>168.13664086324187</v>
      </c>
      <c r="P316">
        <v>660.19093972295013</v>
      </c>
      <c r="Q316">
        <v>424.17543414881482</v>
      </c>
      <c r="R316">
        <v>1254.8933241569166</v>
      </c>
      <c r="S316">
        <v>309.32007975604034</v>
      </c>
      <c r="T316">
        <v>488.88094346686631</v>
      </c>
      <c r="U316">
        <v>486.10989913206663</v>
      </c>
      <c r="V316">
        <v>304.49449644327967</v>
      </c>
    </row>
    <row r="317" spans="1:22" x14ac:dyDescent="0.25">
      <c r="A317">
        <v>316</v>
      </c>
      <c r="C317" t="s">
        <v>247</v>
      </c>
      <c r="D317" t="s">
        <v>640</v>
      </c>
      <c r="E317">
        <v>230.15464570921537</v>
      </c>
      <c r="F317">
        <v>638.66947694425323</v>
      </c>
      <c r="G317">
        <v>290</v>
      </c>
      <c r="H317">
        <v>597</v>
      </c>
      <c r="I317">
        <v>306.10089998732417</v>
      </c>
      <c r="J317">
        <v>518.52305574673085</v>
      </c>
      <c r="K317">
        <v>0</v>
      </c>
      <c r="L317">
        <v>552.93375774260153</v>
      </c>
      <c r="M317">
        <v>164.79528457345671</v>
      </c>
      <c r="N317">
        <v>612.88713007570539</v>
      </c>
      <c r="O317">
        <v>171.94710297912269</v>
      </c>
      <c r="P317">
        <v>572.86409584425314</v>
      </c>
      <c r="Q317">
        <v>210.63506147800737</v>
      </c>
      <c r="R317">
        <v>585.29008947006196</v>
      </c>
      <c r="S317">
        <v>316.33016654937836</v>
      </c>
      <c r="T317">
        <v>424.21415200299515</v>
      </c>
      <c r="U317">
        <v>497.12655406990382</v>
      </c>
      <c r="V317">
        <v>264.2174466491951</v>
      </c>
    </row>
    <row r="318" spans="1:22" x14ac:dyDescent="0.25">
      <c r="A318">
        <v>317</v>
      </c>
      <c r="C318" t="s">
        <v>247</v>
      </c>
      <c r="D318" t="s">
        <v>641</v>
      </c>
      <c r="E318">
        <v>180.15553302066169</v>
      </c>
      <c r="F318">
        <v>634.39028446891496</v>
      </c>
      <c r="G318">
        <v>227</v>
      </c>
      <c r="H318">
        <v>593</v>
      </c>
      <c r="I318">
        <v>239.60311826593991</v>
      </c>
      <c r="J318">
        <v>515.04886441844462</v>
      </c>
      <c r="K318">
        <v>0</v>
      </c>
      <c r="L318">
        <v>549.22900894700626</v>
      </c>
      <c r="M318">
        <v>128.99492964887818</v>
      </c>
      <c r="N318">
        <v>608.78068364303738</v>
      </c>
      <c r="O318">
        <v>138.60555946516536</v>
      </c>
      <c r="P318">
        <v>579.85024335454887</v>
      </c>
      <c r="Q318">
        <v>164.87641019140577</v>
      </c>
      <c r="R318">
        <v>581.36854783207161</v>
      </c>
      <c r="S318">
        <v>254.99190710767064</v>
      </c>
      <c r="T318">
        <v>429.38749532010479</v>
      </c>
      <c r="U318">
        <v>400.73082336382828</v>
      </c>
      <c r="V318">
        <v>267.43961063272178</v>
      </c>
    </row>
    <row r="319" spans="1:22" x14ac:dyDescent="0.25">
      <c r="A319">
        <v>318</v>
      </c>
      <c r="C319" t="s">
        <v>247</v>
      </c>
      <c r="D319" t="s">
        <v>642</v>
      </c>
      <c r="E319">
        <v>262.69375079224233</v>
      </c>
      <c r="F319">
        <v>839.79152328515715</v>
      </c>
      <c r="G319">
        <v>331</v>
      </c>
      <c r="H319">
        <v>785</v>
      </c>
      <c r="I319">
        <v>349.37723412346304</v>
      </c>
      <c r="J319">
        <v>681.81004817618714</v>
      </c>
      <c r="K319">
        <v>0</v>
      </c>
      <c r="L319">
        <v>727.05695113558147</v>
      </c>
      <c r="M319">
        <v>188.09392825453162</v>
      </c>
      <c r="N319">
        <v>805.89011241110347</v>
      </c>
      <c r="O319">
        <v>199.57295331925874</v>
      </c>
      <c r="P319">
        <v>762.65443654062153</v>
      </c>
      <c r="Q319">
        <v>240.41450120420836</v>
      </c>
      <c r="R319">
        <v>769.60254645560906</v>
      </c>
      <c r="S319">
        <v>367.15329580107908</v>
      </c>
      <c r="T319">
        <v>564.75664545114194</v>
      </c>
      <c r="U319">
        <v>576.99730236922358</v>
      </c>
      <c r="V319">
        <v>351.75290153500561</v>
      </c>
    </row>
    <row r="320" spans="1:22" x14ac:dyDescent="0.25">
      <c r="A320">
        <v>319</v>
      </c>
      <c r="C320" t="s">
        <v>247</v>
      </c>
      <c r="D320" t="s">
        <v>643</v>
      </c>
      <c r="E320">
        <v>275.39193814171631</v>
      </c>
      <c r="F320">
        <v>852.62910071117233</v>
      </c>
      <c r="G320">
        <v>347</v>
      </c>
      <c r="H320">
        <v>797</v>
      </c>
      <c r="I320">
        <v>366.26555964000505</v>
      </c>
      <c r="J320">
        <v>692.23262216104615</v>
      </c>
      <c r="K320">
        <v>0</v>
      </c>
      <c r="L320">
        <v>738.17119752236749</v>
      </c>
      <c r="M320">
        <v>197.1860818861706</v>
      </c>
      <c r="N320">
        <v>818.20945170910761</v>
      </c>
      <c r="O320">
        <v>221.00680272108843</v>
      </c>
      <c r="P320">
        <v>741.69599400973425</v>
      </c>
      <c r="Q320">
        <v>252.03574597540879</v>
      </c>
      <c r="R320">
        <v>781.36717136958021</v>
      </c>
      <c r="S320">
        <v>406.58503401360542</v>
      </c>
      <c r="T320">
        <v>549.23661549981284</v>
      </c>
      <c r="U320">
        <v>638.96598639455783</v>
      </c>
      <c r="V320">
        <v>342.08640958442533</v>
      </c>
    </row>
    <row r="321" spans="1:22" x14ac:dyDescent="0.25">
      <c r="A321">
        <v>320</v>
      </c>
      <c r="C321" t="s">
        <v>247</v>
      </c>
      <c r="D321" t="s">
        <v>644</v>
      </c>
      <c r="E321">
        <v>103.96640892381798</v>
      </c>
      <c r="F321">
        <v>258.89114475797203</v>
      </c>
      <c r="G321">
        <v>131</v>
      </c>
      <c r="H321">
        <v>242</v>
      </c>
      <c r="I321">
        <v>138.27316516668779</v>
      </c>
      <c r="J321">
        <v>210.1885753613214</v>
      </c>
      <c r="K321">
        <v>0</v>
      </c>
      <c r="L321">
        <v>224.13730213351687</v>
      </c>
      <c r="M321">
        <v>74.442007859044239</v>
      </c>
      <c r="N321">
        <v>248.44000917641659</v>
      </c>
      <c r="O321">
        <v>71.922472437250761</v>
      </c>
      <c r="P321">
        <v>242.18644702358665</v>
      </c>
      <c r="Q321">
        <v>95.148941564203326</v>
      </c>
      <c r="R321">
        <v>237.25326909841706</v>
      </c>
      <c r="S321">
        <v>132.31538822425523</v>
      </c>
      <c r="T321">
        <v>179.34256832646949</v>
      </c>
      <c r="U321">
        <v>207.93936195167723</v>
      </c>
      <c r="V321">
        <v>111.70168476226132</v>
      </c>
    </row>
    <row r="322" spans="1:22" x14ac:dyDescent="0.25">
      <c r="A322">
        <v>321</v>
      </c>
      <c r="C322" t="s">
        <v>247</v>
      </c>
      <c r="D322" t="s">
        <v>645</v>
      </c>
      <c r="E322">
        <v>165.07643554316138</v>
      </c>
      <c r="F322">
        <v>530.61986694195923</v>
      </c>
      <c r="G322">
        <v>208</v>
      </c>
      <c r="H322">
        <v>496</v>
      </c>
      <c r="I322">
        <v>219.54823171504628</v>
      </c>
      <c r="J322">
        <v>430.79972470750175</v>
      </c>
      <c r="K322">
        <v>0</v>
      </c>
      <c r="L322">
        <v>459.3888506538197</v>
      </c>
      <c r="M322">
        <v>118.19799721130688</v>
      </c>
      <c r="N322">
        <v>509.19935765083738</v>
      </c>
      <c r="O322">
        <v>114.31386347642504</v>
      </c>
      <c r="P322">
        <v>509.98876825159118</v>
      </c>
      <c r="Q322">
        <v>151.07618202560528</v>
      </c>
      <c r="R322">
        <v>486.27116311080528</v>
      </c>
      <c r="S322">
        <v>210.30260380014073</v>
      </c>
      <c r="T322">
        <v>377.65406214900787</v>
      </c>
      <c r="U322">
        <v>330.4996481351161</v>
      </c>
      <c r="V322">
        <v>235.21797079745414</v>
      </c>
    </row>
    <row r="323" spans="1:22" x14ac:dyDescent="0.25">
      <c r="A323">
        <v>322</v>
      </c>
      <c r="C323" t="s">
        <v>247</v>
      </c>
      <c r="D323" t="s">
        <v>646</v>
      </c>
      <c r="E323">
        <v>442.05564710356197</v>
      </c>
      <c r="F323">
        <v>1299.8047143840331</v>
      </c>
      <c r="G323">
        <v>557</v>
      </c>
      <c r="H323">
        <v>1215</v>
      </c>
      <c r="I323">
        <v>587.92483204461917</v>
      </c>
      <c r="J323">
        <v>1055.2856159669648</v>
      </c>
      <c r="K323">
        <v>0</v>
      </c>
      <c r="L323">
        <v>1125.3174466620785</v>
      </c>
      <c r="M323">
        <v>316.52059830143241</v>
      </c>
      <c r="N323">
        <v>1247.3331039229181</v>
      </c>
      <c r="O323">
        <v>333.89174290405822</v>
      </c>
      <c r="P323">
        <v>1170.1797079745415</v>
      </c>
      <c r="Q323">
        <v>404.56458359741413</v>
      </c>
      <c r="R323">
        <v>1191.1682725395733</v>
      </c>
      <c r="S323">
        <v>614.2588552662445</v>
      </c>
      <c r="T323">
        <v>866.5350056158743</v>
      </c>
      <c r="U323">
        <v>965.33438892798506</v>
      </c>
      <c r="V323">
        <v>539.71246724073387</v>
      </c>
    </row>
    <row r="324" spans="1:22" x14ac:dyDescent="0.25">
      <c r="A324">
        <v>323</v>
      </c>
      <c r="C324" t="s">
        <v>247</v>
      </c>
      <c r="D324" t="s">
        <v>647</v>
      </c>
      <c r="E324">
        <v>48.411839269869439</v>
      </c>
      <c r="F324">
        <v>209.68043129158065</v>
      </c>
      <c r="G324">
        <v>61</v>
      </c>
      <c r="H324">
        <v>196</v>
      </c>
      <c r="I324">
        <v>64.386741031816456</v>
      </c>
      <c r="J324">
        <v>170.23537508602891</v>
      </c>
      <c r="K324">
        <v>0</v>
      </c>
      <c r="L324">
        <v>181.5326909841707</v>
      </c>
      <c r="M324">
        <v>34.663835720623652</v>
      </c>
      <c r="N324">
        <v>201.21587520073413</v>
      </c>
      <c r="O324">
        <v>29.054773633591367</v>
      </c>
      <c r="P324">
        <v>216.57057281916886</v>
      </c>
      <c r="Q324">
        <v>44.305995690201549</v>
      </c>
      <c r="R324">
        <v>192.15554026152788</v>
      </c>
      <c r="S324">
        <v>53.451911799202435</v>
      </c>
      <c r="T324">
        <v>160.3736428304006</v>
      </c>
      <c r="U324">
        <v>84.001993901008674</v>
      </c>
      <c r="V324">
        <v>99.887083489329839</v>
      </c>
    </row>
    <row r="325" spans="1:22" x14ac:dyDescent="0.25">
      <c r="A325">
        <v>324</v>
      </c>
      <c r="C325" t="s">
        <v>247</v>
      </c>
      <c r="D325" t="s">
        <v>648</v>
      </c>
      <c r="E325">
        <v>127.77551020408163</v>
      </c>
      <c r="F325">
        <v>362.66156228492775</v>
      </c>
      <c r="G325">
        <v>161</v>
      </c>
      <c r="H325">
        <v>339</v>
      </c>
      <c r="I325">
        <v>169.93877551020407</v>
      </c>
      <c r="J325">
        <v>294.43771507226427</v>
      </c>
      <c r="K325">
        <v>0</v>
      </c>
      <c r="L325">
        <v>313.97746042670337</v>
      </c>
      <c r="M325">
        <v>91.489795918367335</v>
      </c>
      <c r="N325">
        <v>348.02133516861664</v>
      </c>
      <c r="O325">
        <v>89.545859723199627</v>
      </c>
      <c r="P325">
        <v>341.15687008611008</v>
      </c>
      <c r="Q325">
        <v>116.93877551020407</v>
      </c>
      <c r="R325">
        <v>332.35065381968343</v>
      </c>
      <c r="S325">
        <v>164.73703964344358</v>
      </c>
      <c r="T325">
        <v>252.63159865219021</v>
      </c>
      <c r="U325">
        <v>258.89139103917427</v>
      </c>
      <c r="V325">
        <v>157.34900786222389</v>
      </c>
    </row>
    <row r="326" spans="1:22" x14ac:dyDescent="0.25">
      <c r="A326">
        <v>325</v>
      </c>
      <c r="C326" t="s">
        <v>247</v>
      </c>
      <c r="D326" t="s">
        <v>649</v>
      </c>
      <c r="E326">
        <v>285.70921536316393</v>
      </c>
      <c r="F326">
        <v>755.27747189722413</v>
      </c>
      <c r="G326">
        <v>360</v>
      </c>
      <c r="H326">
        <v>706</v>
      </c>
      <c r="I326">
        <v>379.9873241221955</v>
      </c>
      <c r="J326">
        <v>613.19476944253267</v>
      </c>
      <c r="K326">
        <v>0</v>
      </c>
      <c r="L326">
        <v>653.88816242257394</v>
      </c>
      <c r="M326">
        <v>204.5734567118773</v>
      </c>
      <c r="N326">
        <v>724.78779536590957</v>
      </c>
      <c r="O326">
        <v>206.24126202205019</v>
      </c>
      <c r="P326">
        <v>690.46424560089849</v>
      </c>
      <c r="Q326">
        <v>261.47800735200912</v>
      </c>
      <c r="R326">
        <v>692.15209910529938</v>
      </c>
      <c r="S326">
        <v>379.42094768942059</v>
      </c>
      <c r="T326">
        <v>511.29876450767506</v>
      </c>
      <c r="U326">
        <v>596.27644851043863</v>
      </c>
      <c r="V326">
        <v>318.45720703856233</v>
      </c>
    </row>
    <row r="327" spans="1:22" x14ac:dyDescent="0.25">
      <c r="A327">
        <v>326</v>
      </c>
      <c r="C327" t="s">
        <v>247</v>
      </c>
      <c r="D327" t="s">
        <v>650</v>
      </c>
      <c r="E327">
        <v>1312.6751172518698</v>
      </c>
      <c r="F327">
        <v>4017.0919362239047</v>
      </c>
      <c r="G327">
        <v>1654</v>
      </c>
      <c r="H327">
        <v>3755</v>
      </c>
      <c r="I327">
        <v>1745.8306502725313</v>
      </c>
      <c r="J327">
        <v>3261.3971094287681</v>
      </c>
      <c r="K327">
        <v>0</v>
      </c>
      <c r="L327">
        <v>3477.8329318651067</v>
      </c>
      <c r="M327">
        <v>939.90138167068073</v>
      </c>
      <c r="N327">
        <v>3854.9265886671255</v>
      </c>
      <c r="O327">
        <v>889.26659629368987</v>
      </c>
      <c r="P327">
        <v>3887.7910894795955</v>
      </c>
      <c r="Q327">
        <v>1201.3461782228419</v>
      </c>
      <c r="R327">
        <v>3681.3472126634547</v>
      </c>
      <c r="S327">
        <v>1635.9790053952615</v>
      </c>
      <c r="T327">
        <v>2878.9655559715461</v>
      </c>
      <c r="U327">
        <v>2571.0118461177572</v>
      </c>
      <c r="V327">
        <v>1793.134256832647</v>
      </c>
    </row>
    <row r="328" spans="1:22" x14ac:dyDescent="0.25">
      <c r="A328">
        <v>327</v>
      </c>
      <c r="C328" t="s">
        <v>247</v>
      </c>
      <c r="D328" t="s">
        <v>651</v>
      </c>
      <c r="E328">
        <v>79.363670934212195</v>
      </c>
      <c r="F328">
        <v>277.07771277816011</v>
      </c>
      <c r="G328">
        <v>100</v>
      </c>
      <c r="H328">
        <v>259</v>
      </c>
      <c r="I328">
        <v>105.55203447838763</v>
      </c>
      <c r="J328">
        <v>224.95388850653819</v>
      </c>
      <c r="K328">
        <v>0</v>
      </c>
      <c r="L328">
        <v>239.88248451479697</v>
      </c>
      <c r="M328">
        <v>56.825960197743697</v>
      </c>
      <c r="N328">
        <v>265.8924065152558</v>
      </c>
      <c r="O328">
        <v>56.680623973727421</v>
      </c>
      <c r="P328">
        <v>264.30924747285661</v>
      </c>
      <c r="Q328">
        <v>72.63277982000254</v>
      </c>
      <c r="R328">
        <v>253.91982105987611</v>
      </c>
      <c r="S328">
        <v>104.27504105090313</v>
      </c>
      <c r="T328">
        <v>195.72482216398353</v>
      </c>
      <c r="U328">
        <v>163.87274220032842</v>
      </c>
      <c r="V328">
        <v>121.90520404342944</v>
      </c>
    </row>
    <row r="329" spans="1:22" x14ac:dyDescent="0.25">
      <c r="A329">
        <v>328</v>
      </c>
      <c r="C329" t="s">
        <v>247</v>
      </c>
      <c r="D329" t="s">
        <v>652</v>
      </c>
      <c r="E329">
        <v>137.29915071618709</v>
      </c>
      <c r="F329">
        <v>424.70985317733425</v>
      </c>
      <c r="G329">
        <v>173</v>
      </c>
      <c r="H329">
        <v>397</v>
      </c>
      <c r="I329">
        <v>182.60501964761059</v>
      </c>
      <c r="J329">
        <v>344.81348933241571</v>
      </c>
      <c r="K329">
        <v>0</v>
      </c>
      <c r="L329">
        <v>367.69631796283551</v>
      </c>
      <c r="M329">
        <v>98.308911142096591</v>
      </c>
      <c r="N329">
        <v>407.56480844230327</v>
      </c>
      <c r="O329">
        <v>103.83509265775277</v>
      </c>
      <c r="P329">
        <v>385.40247098464994</v>
      </c>
      <c r="Q329">
        <v>125.65470908860439</v>
      </c>
      <c r="R329">
        <v>389.21300757054371</v>
      </c>
      <c r="S329">
        <v>191.02486511846118</v>
      </c>
      <c r="T329">
        <v>285.39610632721826</v>
      </c>
      <c r="U329">
        <v>300.20384705606381</v>
      </c>
      <c r="V329">
        <v>177.75604642456008</v>
      </c>
    </row>
    <row r="330" spans="1:22" x14ac:dyDescent="0.25">
      <c r="A330">
        <v>329</v>
      </c>
      <c r="C330" t="s">
        <v>247</v>
      </c>
      <c r="D330" t="s">
        <v>653</v>
      </c>
      <c r="E330">
        <v>144.44188110026619</v>
      </c>
      <c r="F330">
        <v>530.61986694195923</v>
      </c>
      <c r="G330">
        <v>182</v>
      </c>
      <c r="H330">
        <v>496</v>
      </c>
      <c r="I330">
        <v>192.1047027506655</v>
      </c>
      <c r="J330">
        <v>430.79972470750175</v>
      </c>
      <c r="K330">
        <v>0</v>
      </c>
      <c r="L330">
        <v>459.3888506538197</v>
      </c>
      <c r="M330">
        <v>103.42324755989353</v>
      </c>
      <c r="N330">
        <v>509.19935765083738</v>
      </c>
      <c r="O330">
        <v>103.83509265775277</v>
      </c>
      <c r="P330">
        <v>506.49569449644326</v>
      </c>
      <c r="Q330">
        <v>132.19165927240462</v>
      </c>
      <c r="R330">
        <v>486.27116311080528</v>
      </c>
      <c r="S330">
        <v>191.02486511846118</v>
      </c>
      <c r="T330">
        <v>375.06739049045302</v>
      </c>
      <c r="U330">
        <v>300.20384705606381</v>
      </c>
      <c r="V330">
        <v>233.60688880569074</v>
      </c>
    </row>
    <row r="331" spans="1:22" x14ac:dyDescent="0.25">
      <c r="A331">
        <v>330</v>
      </c>
      <c r="C331" t="s">
        <v>247</v>
      </c>
      <c r="D331" t="s">
        <v>654</v>
      </c>
      <c r="E331">
        <v>120.63277982000253</v>
      </c>
      <c r="F331">
        <v>331.63741683872445</v>
      </c>
      <c r="G331">
        <v>152</v>
      </c>
      <c r="H331">
        <v>310</v>
      </c>
      <c r="I331">
        <v>160.43909240714919</v>
      </c>
      <c r="J331">
        <v>269.24982794218857</v>
      </c>
      <c r="K331">
        <v>0</v>
      </c>
      <c r="L331">
        <v>287.11803165863728</v>
      </c>
      <c r="M331">
        <v>86.375459500570415</v>
      </c>
      <c r="N331">
        <v>318.2495985317733</v>
      </c>
      <c r="O331">
        <v>68.588318085855036</v>
      </c>
      <c r="P331">
        <v>215.40621490078624</v>
      </c>
      <c r="Q331">
        <v>110.40182532640384</v>
      </c>
      <c r="R331">
        <v>303.91947694425323</v>
      </c>
      <c r="S331">
        <v>126.18156228008445</v>
      </c>
      <c r="T331">
        <v>159.51141894421565</v>
      </c>
      <c r="U331">
        <v>198.29978888106967</v>
      </c>
      <c r="V331">
        <v>99.350056158742049</v>
      </c>
    </row>
    <row r="332" spans="1:22" x14ac:dyDescent="0.25">
      <c r="A332">
        <v>331</v>
      </c>
      <c r="C332" t="s">
        <v>247</v>
      </c>
      <c r="D332" t="s">
        <v>655</v>
      </c>
      <c r="E332">
        <v>61.110026619343394</v>
      </c>
      <c r="F332">
        <v>354.10317733425092</v>
      </c>
      <c r="G332">
        <v>77</v>
      </c>
      <c r="H332">
        <v>330.99999999999994</v>
      </c>
      <c r="I332">
        <v>81.275066548358481</v>
      </c>
      <c r="J332">
        <v>287.48933241569165</v>
      </c>
      <c r="K332">
        <v>0</v>
      </c>
      <c r="L332">
        <v>306.56796283551273</v>
      </c>
      <c r="M332">
        <v>43.755989352262645</v>
      </c>
      <c r="N332">
        <v>339.80844230328051</v>
      </c>
      <c r="O332">
        <v>51.917546328876384</v>
      </c>
      <c r="P332">
        <v>330.67764882066643</v>
      </c>
      <c r="Q332">
        <v>55.927240461401958</v>
      </c>
      <c r="R332">
        <v>324.50757054370263</v>
      </c>
      <c r="S332">
        <v>95.512432559230589</v>
      </c>
      <c r="T332">
        <v>244.87158367652566</v>
      </c>
      <c r="U332">
        <v>150.1019235280319</v>
      </c>
      <c r="V332">
        <v>152.51576188693375</v>
      </c>
    </row>
    <row r="333" spans="1:22" x14ac:dyDescent="0.25">
      <c r="A333">
        <v>332</v>
      </c>
      <c r="C333" t="s">
        <v>247</v>
      </c>
      <c r="D333" t="s">
        <v>656</v>
      </c>
      <c r="E333">
        <v>165.07643554316138</v>
      </c>
      <c r="F333">
        <v>465.36218169304885</v>
      </c>
      <c r="G333">
        <v>208</v>
      </c>
      <c r="H333">
        <v>435</v>
      </c>
      <c r="I333">
        <v>219.54823171504628</v>
      </c>
      <c r="J333">
        <v>377.81830695113558</v>
      </c>
      <c r="K333">
        <v>0</v>
      </c>
      <c r="L333">
        <v>402.89143152099103</v>
      </c>
      <c r="M333">
        <v>118.19799721130688</v>
      </c>
      <c r="N333">
        <v>446.57604955264964</v>
      </c>
      <c r="O333">
        <v>133.84248182031433</v>
      </c>
      <c r="P333">
        <v>393.55297641332834</v>
      </c>
      <c r="Q333">
        <v>151.07618202560528</v>
      </c>
      <c r="R333">
        <v>426.46765313145215</v>
      </c>
      <c r="S333">
        <v>246.22929861599815</v>
      </c>
      <c r="T333">
        <v>291.43167353051291</v>
      </c>
      <c r="U333">
        <v>386.96000469153182</v>
      </c>
      <c r="V333">
        <v>181.51523773867464</v>
      </c>
    </row>
    <row r="334" spans="1:22" x14ac:dyDescent="0.25">
      <c r="A334">
        <v>333</v>
      </c>
      <c r="C334" t="s">
        <v>248</v>
      </c>
      <c r="D334" t="s">
        <v>657</v>
      </c>
      <c r="E334">
        <v>382.13996705023891</v>
      </c>
      <c r="F334">
        <v>104.3426128358354</v>
      </c>
      <c r="G334">
        <v>423</v>
      </c>
      <c r="H334">
        <v>110</v>
      </c>
      <c r="I334">
        <v>354.41666298454135</v>
      </c>
      <c r="J334">
        <v>115.26298401593547</v>
      </c>
      <c r="K334">
        <v>422.9519387967656</v>
      </c>
      <c r="L334">
        <v>77.616188116406732</v>
      </c>
      <c r="M334">
        <v>282.04183104725956</v>
      </c>
      <c r="N334">
        <v>118.82971384151969</v>
      </c>
      <c r="O334">
        <v>195.04725201072387</v>
      </c>
      <c r="P334">
        <v>93.402281106224805</v>
      </c>
      <c r="Q334">
        <v>308.00289099436316</v>
      </c>
      <c r="R334">
        <v>128.25691104309382</v>
      </c>
      <c r="S334">
        <v>272.68130026809649</v>
      </c>
      <c r="T334">
        <v>83.18615492428475</v>
      </c>
      <c r="U334">
        <v>338.69065786760154</v>
      </c>
      <c r="V334">
        <v>48.295203176892379</v>
      </c>
    </row>
    <row r="335" spans="1:22" x14ac:dyDescent="0.25">
      <c r="A335">
        <v>334</v>
      </c>
      <c r="C335" t="s">
        <v>248</v>
      </c>
      <c r="D335" t="s">
        <v>658</v>
      </c>
      <c r="E335">
        <v>11.744254306508525</v>
      </c>
      <c r="F335">
        <v>2.8457076227955111</v>
      </c>
      <c r="G335">
        <v>13</v>
      </c>
      <c r="H335">
        <v>3</v>
      </c>
      <c r="I335">
        <v>10.892237869501272</v>
      </c>
      <c r="J335">
        <v>3.1435359277073314</v>
      </c>
      <c r="K335">
        <v>12.99852294174457</v>
      </c>
      <c r="L335">
        <v>2.1168051304474567</v>
      </c>
      <c r="M335">
        <v>8.6679522544075045</v>
      </c>
      <c r="N335">
        <v>3.240810377495992</v>
      </c>
      <c r="O335">
        <v>5.9105227882037532</v>
      </c>
      <c r="P335">
        <v>3.0623698723352395</v>
      </c>
      <c r="Q335">
        <v>9.4658098887156541</v>
      </c>
      <c r="R335">
        <v>3.4979157557207405</v>
      </c>
      <c r="S335">
        <v>8.2630697050938338</v>
      </c>
      <c r="T335">
        <v>2.7274149155503196</v>
      </c>
      <c r="U335">
        <v>10.263353268715198</v>
      </c>
      <c r="V335">
        <v>1.5834492844882746</v>
      </c>
    </row>
    <row r="336" spans="1:22" x14ac:dyDescent="0.25">
      <c r="A336">
        <v>335</v>
      </c>
      <c r="C336" t="s">
        <v>248</v>
      </c>
      <c r="D336" t="s">
        <v>659</v>
      </c>
      <c r="E336">
        <v>1045.2386332792587</v>
      </c>
      <c r="F336">
        <v>175.48530340572316</v>
      </c>
      <c r="G336">
        <v>1157</v>
      </c>
      <c r="H336">
        <v>185</v>
      </c>
      <c r="I336">
        <v>969.40917038561315</v>
      </c>
      <c r="J336">
        <v>193.85138220861876</v>
      </c>
      <c r="K336">
        <v>1156.8685418152668</v>
      </c>
      <c r="L336">
        <v>130.53631637759315</v>
      </c>
      <c r="M336">
        <v>771.44775064226781</v>
      </c>
      <c r="N336">
        <v>199.84997327891949</v>
      </c>
      <c r="O336">
        <v>531.45450737265423</v>
      </c>
      <c r="P336">
        <v>173.02389778694103</v>
      </c>
      <c r="Q336">
        <v>842.45708009569319</v>
      </c>
      <c r="R336">
        <v>215.70480493611231</v>
      </c>
      <c r="S336">
        <v>742.98768431635392</v>
      </c>
      <c r="T336">
        <v>154.09894272859304</v>
      </c>
      <c r="U336">
        <v>922.84651474530835</v>
      </c>
      <c r="V336">
        <v>89.464884573587511</v>
      </c>
    </row>
    <row r="337" spans="1:22" x14ac:dyDescent="0.25">
      <c r="A337">
        <v>336</v>
      </c>
      <c r="C337" t="s">
        <v>248</v>
      </c>
      <c r="D337" t="s">
        <v>660</v>
      </c>
      <c r="E337">
        <v>402.01485895356103</v>
      </c>
      <c r="F337">
        <v>240.93657873001993</v>
      </c>
      <c r="G337">
        <v>445</v>
      </c>
      <c r="H337">
        <v>254.00000000000003</v>
      </c>
      <c r="I337">
        <v>372.84968091754354</v>
      </c>
      <c r="J337">
        <v>266.15270854588738</v>
      </c>
      <c r="K337">
        <v>444.94943915971794</v>
      </c>
      <c r="L337">
        <v>179.22283437788468</v>
      </c>
      <c r="M337">
        <v>296.71067332394915</v>
      </c>
      <c r="N337">
        <v>274.38861196132734</v>
      </c>
      <c r="O337">
        <v>201.45031836461126</v>
      </c>
      <c r="P337">
        <v>206.70996638262864</v>
      </c>
      <c r="Q337">
        <v>324.02195388295894</v>
      </c>
      <c r="R337">
        <v>296.15686731768938</v>
      </c>
      <c r="S337">
        <v>281.63295911528149</v>
      </c>
      <c r="T337">
        <v>184.10050679964655</v>
      </c>
      <c r="U337">
        <v>349.80929057537639</v>
      </c>
      <c r="V337">
        <v>106.88282670295852</v>
      </c>
    </row>
    <row r="338" spans="1:22" x14ac:dyDescent="0.25">
      <c r="A338">
        <v>337</v>
      </c>
      <c r="C338" t="s">
        <v>248</v>
      </c>
      <c r="D338" t="s">
        <v>661</v>
      </c>
      <c r="E338">
        <v>1160.8743679894965</v>
      </c>
      <c r="F338">
        <v>576.73007821989017</v>
      </c>
      <c r="G338">
        <v>1285.0000000000002</v>
      </c>
      <c r="H338">
        <v>608</v>
      </c>
      <c r="I338">
        <v>1076.6558201776259</v>
      </c>
      <c r="J338">
        <v>637.08994801535243</v>
      </c>
      <c r="K338">
        <v>1284.8539984724441</v>
      </c>
      <c r="L338">
        <v>429.00583977068453</v>
      </c>
      <c r="M338">
        <v>856.79374207028025</v>
      </c>
      <c r="N338">
        <v>656.80423650585431</v>
      </c>
      <c r="O338">
        <v>589.08210455764072</v>
      </c>
      <c r="P338">
        <v>491.51036450980587</v>
      </c>
      <c r="Q338">
        <v>935.65890053843202</v>
      </c>
      <c r="R338">
        <v>708.91092649273673</v>
      </c>
      <c r="S338">
        <v>823.55261394101876</v>
      </c>
      <c r="T338">
        <v>437.75009394582622</v>
      </c>
      <c r="U338">
        <v>1022.9142091152814</v>
      </c>
      <c r="V338">
        <v>254.14361016036804</v>
      </c>
    </row>
    <row r="339" spans="1:22" x14ac:dyDescent="0.25">
      <c r="A339">
        <v>338</v>
      </c>
      <c r="C339" t="s">
        <v>248</v>
      </c>
      <c r="D339" t="s">
        <v>662</v>
      </c>
      <c r="E339">
        <v>1427.3786003294977</v>
      </c>
      <c r="F339">
        <v>571.0386629742992</v>
      </c>
      <c r="G339">
        <v>1580</v>
      </c>
      <c r="H339">
        <v>602</v>
      </c>
      <c r="I339">
        <v>1323.8258333701547</v>
      </c>
      <c r="J339">
        <v>630.8028761599378</v>
      </c>
      <c r="K339">
        <v>1579.8204806120323</v>
      </c>
      <c r="L339">
        <v>424.77222950978961</v>
      </c>
      <c r="M339">
        <v>1053.4895816895273</v>
      </c>
      <c r="N339">
        <v>650.32261575086238</v>
      </c>
      <c r="O339">
        <v>702.85966823056299</v>
      </c>
      <c r="P339">
        <v>529.78998791399647</v>
      </c>
      <c r="Q339">
        <v>1150.4599710900563</v>
      </c>
      <c r="R339">
        <v>701.91509498129517</v>
      </c>
      <c r="S339">
        <v>982.61670576407505</v>
      </c>
      <c r="T339">
        <v>471.84278039020529</v>
      </c>
      <c r="U339">
        <v>1220.4837595380491</v>
      </c>
      <c r="V339">
        <v>273.93672621647153</v>
      </c>
    </row>
    <row r="340" spans="1:22" x14ac:dyDescent="0.25">
      <c r="A340">
        <v>339</v>
      </c>
      <c r="C340" t="s">
        <v>248</v>
      </c>
      <c r="D340" t="s">
        <v>663</v>
      </c>
      <c r="E340">
        <v>1852.8819678960756</v>
      </c>
      <c r="F340">
        <v>2452.9999708497303</v>
      </c>
      <c r="G340">
        <v>2051</v>
      </c>
      <c r="H340">
        <v>2586</v>
      </c>
      <c r="I340">
        <v>1718.4599900267006</v>
      </c>
      <c r="J340">
        <v>2709.7279696837195</v>
      </c>
      <c r="K340">
        <v>2050.7669656552393</v>
      </c>
      <c r="L340">
        <v>1824.6860224457075</v>
      </c>
      <c r="M340">
        <v>1367.5361595222914</v>
      </c>
      <c r="N340">
        <v>2793.5785454015449</v>
      </c>
      <c r="O340">
        <v>1026.9533344504023</v>
      </c>
      <c r="P340">
        <v>1845.0778480819815</v>
      </c>
      <c r="Q340">
        <v>1493.4135447504466</v>
      </c>
      <c r="R340">
        <v>3015.2033814312781</v>
      </c>
      <c r="S340">
        <v>1435.7083612600536</v>
      </c>
      <c r="T340">
        <v>1643.2674866190673</v>
      </c>
      <c r="U340">
        <v>1783.257630439266</v>
      </c>
      <c r="V340">
        <v>954.0281939041854</v>
      </c>
    </row>
    <row r="341" spans="1:22" x14ac:dyDescent="0.25">
      <c r="A341">
        <v>340</v>
      </c>
      <c r="C341" t="s">
        <v>248</v>
      </c>
      <c r="D341" t="s">
        <v>664</v>
      </c>
      <c r="E341">
        <v>972.06289490793631</v>
      </c>
      <c r="F341">
        <v>988.40911431764073</v>
      </c>
      <c r="G341">
        <v>1076</v>
      </c>
      <c r="H341">
        <v>1042</v>
      </c>
      <c r="I341">
        <v>901.54214981410519</v>
      </c>
      <c r="J341">
        <v>1091.8548122236798</v>
      </c>
      <c r="K341">
        <v>1075.8777450243967</v>
      </c>
      <c r="L341">
        <v>735.2369819754166</v>
      </c>
      <c r="M341">
        <v>717.43974044172876</v>
      </c>
      <c r="N341">
        <v>1125.6414711169411</v>
      </c>
      <c r="O341">
        <v>527.51415884718494</v>
      </c>
      <c r="P341">
        <v>752.57739612638511</v>
      </c>
      <c r="Q341">
        <v>783.4778030967725</v>
      </c>
      <c r="R341">
        <v>1214.9427391536703</v>
      </c>
      <c r="S341">
        <v>737.47897117962464</v>
      </c>
      <c r="T341">
        <v>670.26221549649097</v>
      </c>
      <c r="U341">
        <v>916.00427923283155</v>
      </c>
      <c r="V341">
        <v>389.13266166299348</v>
      </c>
    </row>
    <row r="342" spans="1:22" x14ac:dyDescent="0.25">
      <c r="A342">
        <v>341</v>
      </c>
      <c r="C342" t="s">
        <v>248</v>
      </c>
      <c r="D342" t="s">
        <v>665</v>
      </c>
      <c r="E342">
        <v>438.15102605051038</v>
      </c>
      <c r="F342">
        <v>759.80393528640138</v>
      </c>
      <c r="G342">
        <v>485</v>
      </c>
      <c r="H342">
        <v>801</v>
      </c>
      <c r="I342">
        <v>406.36425897754748</v>
      </c>
      <c r="J342">
        <v>839.32409269785751</v>
      </c>
      <c r="K342">
        <v>484.94489436508587</v>
      </c>
      <c r="L342">
        <v>565.18696982947097</v>
      </c>
      <c r="M342">
        <v>323.38129564520307</v>
      </c>
      <c r="N342">
        <v>865.29637079142981</v>
      </c>
      <c r="O342">
        <v>250.21213136729222</v>
      </c>
      <c r="P342">
        <v>565.00724144585161</v>
      </c>
      <c r="Q342">
        <v>353.14752277131481</v>
      </c>
      <c r="R342">
        <v>933.94350677743773</v>
      </c>
      <c r="S342">
        <v>349.80328418230562</v>
      </c>
      <c r="T342">
        <v>503.20805191903389</v>
      </c>
      <c r="U342">
        <v>434.48195504227675</v>
      </c>
      <c r="V342">
        <v>292.14639298808663</v>
      </c>
    </row>
    <row r="343" spans="1:22" x14ac:dyDescent="0.25">
      <c r="A343">
        <v>342</v>
      </c>
      <c r="C343" t="s">
        <v>248</v>
      </c>
      <c r="D343" t="s">
        <v>666</v>
      </c>
      <c r="E343">
        <v>1010.0058703597331</v>
      </c>
      <c r="F343">
        <v>1136.3859107030073</v>
      </c>
      <c r="G343">
        <v>1118</v>
      </c>
      <c r="H343">
        <v>1198</v>
      </c>
      <c r="I343">
        <v>936.73245677710941</v>
      </c>
      <c r="J343">
        <v>1255.3186804644611</v>
      </c>
      <c r="K343">
        <v>1117.8729729900331</v>
      </c>
      <c r="L343">
        <v>845.31084875868441</v>
      </c>
      <c r="M343">
        <v>745.44389387904539</v>
      </c>
      <c r="N343">
        <v>1294.1636107467327</v>
      </c>
      <c r="O343">
        <v>526.52907171581774</v>
      </c>
      <c r="P343">
        <v>901.1023349346442</v>
      </c>
      <c r="Q343">
        <v>814.0596504295462</v>
      </c>
      <c r="R343">
        <v>1396.834358451149</v>
      </c>
      <c r="S343">
        <v>736.10179289544237</v>
      </c>
      <c r="T343">
        <v>802.54183890068157</v>
      </c>
      <c r="U343">
        <v>914.29372035471226</v>
      </c>
      <c r="V343">
        <v>465.92995196067483</v>
      </c>
    </row>
    <row r="344" spans="1:22" x14ac:dyDescent="0.25">
      <c r="A344">
        <v>343</v>
      </c>
      <c r="C344" t="s">
        <v>248</v>
      </c>
      <c r="D344" t="s">
        <v>667</v>
      </c>
      <c r="E344">
        <v>689.29738737430796</v>
      </c>
      <c r="F344">
        <v>1347.9168439974737</v>
      </c>
      <c r="G344">
        <v>763</v>
      </c>
      <c r="H344">
        <v>1421</v>
      </c>
      <c r="I344">
        <v>639.29057649457468</v>
      </c>
      <c r="J344">
        <v>1488.9881844240392</v>
      </c>
      <c r="K344">
        <v>762.91330804239283</v>
      </c>
      <c r="L344">
        <v>1002.6600301219453</v>
      </c>
      <c r="M344">
        <v>508.74212077791731</v>
      </c>
      <c r="N344">
        <v>1535.0638488072682</v>
      </c>
      <c r="O344">
        <v>412.2589644772118</v>
      </c>
      <c r="P344">
        <v>979.1927666791928</v>
      </c>
      <c r="Q344">
        <v>555.57022654538798</v>
      </c>
      <c r="R344">
        <v>1656.8460962930574</v>
      </c>
      <c r="S344">
        <v>576.34911193029484</v>
      </c>
      <c r="T344">
        <v>872.09091924721463</v>
      </c>
      <c r="U344">
        <v>715.86889049288516</v>
      </c>
      <c r="V344">
        <v>506.30790871512579</v>
      </c>
    </row>
    <row r="345" spans="1:22" x14ac:dyDescent="0.25">
      <c r="A345">
        <v>344</v>
      </c>
      <c r="C345" t="s">
        <v>248</v>
      </c>
      <c r="D345" t="s">
        <v>668</v>
      </c>
      <c r="E345">
        <v>1103.0565006343775</v>
      </c>
      <c r="F345">
        <v>767.39248894718935</v>
      </c>
      <c r="G345">
        <v>1221</v>
      </c>
      <c r="H345">
        <v>808.99999999999989</v>
      </c>
      <c r="I345">
        <v>1023.0324952816195</v>
      </c>
      <c r="J345">
        <v>847.70685517174365</v>
      </c>
      <c r="K345">
        <v>1220.8612701438553</v>
      </c>
      <c r="L345">
        <v>570.83178351066408</v>
      </c>
      <c r="M345">
        <v>814.12074635627403</v>
      </c>
      <c r="N345">
        <v>873.93853179808571</v>
      </c>
      <c r="O345">
        <v>567.90273123324391</v>
      </c>
      <c r="P345">
        <v>625.48904642447269</v>
      </c>
      <c r="Q345">
        <v>889.05799031706249</v>
      </c>
      <c r="R345">
        <v>943.27128212602622</v>
      </c>
      <c r="S345">
        <v>793.94328083109917</v>
      </c>
      <c r="T345">
        <v>557.07449650115279</v>
      </c>
      <c r="U345">
        <v>986.13719323571866</v>
      </c>
      <c r="V345">
        <v>323.41951635673007</v>
      </c>
    </row>
    <row r="346" spans="1:22" x14ac:dyDescent="0.25">
      <c r="A346">
        <v>345</v>
      </c>
      <c r="C346" t="s">
        <v>248</v>
      </c>
      <c r="D346" t="s">
        <v>669</v>
      </c>
      <c r="E346">
        <v>2.7102125322711981</v>
      </c>
      <c r="F346">
        <v>3.7942768303940144</v>
      </c>
      <c r="G346">
        <v>3</v>
      </c>
      <c r="H346">
        <v>4</v>
      </c>
      <c r="I346">
        <v>2.5135933545002938</v>
      </c>
      <c r="J346">
        <v>4.1913812369431085</v>
      </c>
      <c r="K346">
        <v>2.9996591404025934</v>
      </c>
      <c r="L346">
        <v>2.8224068405966087</v>
      </c>
      <c r="M346">
        <v>2.0002966740940393</v>
      </c>
      <c r="N346">
        <v>4.3210805033279893</v>
      </c>
      <c r="O346">
        <v>1.9701742627345846</v>
      </c>
      <c r="P346">
        <v>2.2967774042514293</v>
      </c>
      <c r="Q346">
        <v>2.1844176666266892</v>
      </c>
      <c r="R346">
        <v>4.6638876742943207</v>
      </c>
      <c r="S346">
        <v>2.7543565683646114</v>
      </c>
      <c r="T346">
        <v>2.0455611866627397</v>
      </c>
      <c r="U346">
        <v>3.4211177562383996</v>
      </c>
      <c r="V346">
        <v>1.1875869633662059</v>
      </c>
    </row>
    <row r="347" spans="1:22" x14ac:dyDescent="0.25">
      <c r="A347">
        <v>346</v>
      </c>
      <c r="C347" t="s">
        <v>248</v>
      </c>
      <c r="D347" t="s">
        <v>670</v>
      </c>
      <c r="E347">
        <v>194.23189814610254</v>
      </c>
      <c r="F347">
        <v>284.5707622795511</v>
      </c>
      <c r="G347">
        <v>215</v>
      </c>
      <c r="H347">
        <v>300</v>
      </c>
      <c r="I347">
        <v>180.14085707252104</v>
      </c>
      <c r="J347">
        <v>314.35359277073314</v>
      </c>
      <c r="K347">
        <v>214.97557172885251</v>
      </c>
      <c r="L347">
        <v>211.68051304474565</v>
      </c>
      <c r="M347">
        <v>143.35459497673949</v>
      </c>
      <c r="N347">
        <v>324.0810377495992</v>
      </c>
      <c r="O347">
        <v>105.89686662198392</v>
      </c>
      <c r="P347">
        <v>217.428260935802</v>
      </c>
      <c r="Q347">
        <v>156.54993277491275</v>
      </c>
      <c r="R347">
        <v>349.79157557207407</v>
      </c>
      <c r="S347">
        <v>148.04666554959786</v>
      </c>
      <c r="T347">
        <v>193.64645900407268</v>
      </c>
      <c r="U347">
        <v>183.885079397814</v>
      </c>
      <c r="V347">
        <v>112.4248991986675</v>
      </c>
    </row>
    <row r="348" spans="1:22" x14ac:dyDescent="0.25">
      <c r="A348">
        <v>347</v>
      </c>
      <c r="C348" t="s">
        <v>248</v>
      </c>
      <c r="D348" t="s">
        <v>671</v>
      </c>
      <c r="E348">
        <v>797.70588866515595</v>
      </c>
      <c r="F348">
        <v>1339.3797211290871</v>
      </c>
      <c r="G348">
        <v>883</v>
      </c>
      <c r="H348">
        <v>1412</v>
      </c>
      <c r="I348">
        <v>739.83431067458639</v>
      </c>
      <c r="J348">
        <v>1479.5575766409172</v>
      </c>
      <c r="K348">
        <v>882.89967365849657</v>
      </c>
      <c r="L348">
        <v>996.3096147306029</v>
      </c>
      <c r="M348">
        <v>588.75398774167888</v>
      </c>
      <c r="N348">
        <v>1525.3414176747801</v>
      </c>
      <c r="O348">
        <v>457.08042895442361</v>
      </c>
      <c r="P348">
        <v>992.20783863661757</v>
      </c>
      <c r="Q348">
        <v>642.94693321045554</v>
      </c>
      <c r="R348">
        <v>1646.3523490258951</v>
      </c>
      <c r="S348">
        <v>639.01072386058979</v>
      </c>
      <c r="T348">
        <v>883.68243263830357</v>
      </c>
      <c r="U348">
        <v>793.69931944730877</v>
      </c>
      <c r="V348">
        <v>513.03756817420094</v>
      </c>
    </row>
    <row r="349" spans="1:22" x14ac:dyDescent="0.25">
      <c r="A349">
        <v>348</v>
      </c>
      <c r="C349" t="s">
        <v>248</v>
      </c>
      <c r="D349" t="s">
        <v>672</v>
      </c>
      <c r="E349">
        <v>120.15275559735645</v>
      </c>
      <c r="F349">
        <v>307.33642326191517</v>
      </c>
      <c r="G349">
        <v>133</v>
      </c>
      <c r="H349">
        <v>324</v>
      </c>
      <c r="I349">
        <v>111.43597204951301</v>
      </c>
      <c r="J349">
        <v>339.50188019239181</v>
      </c>
      <c r="K349">
        <v>132.98488855784828</v>
      </c>
      <c r="L349">
        <v>228.61495408832533</v>
      </c>
      <c r="M349">
        <v>88.679819218169072</v>
      </c>
      <c r="N349">
        <v>350.00752076956712</v>
      </c>
      <c r="O349">
        <v>89.642928954423581</v>
      </c>
      <c r="P349">
        <v>199.05404170179057</v>
      </c>
      <c r="Q349">
        <v>96.842516553783227</v>
      </c>
      <c r="R349">
        <v>377.77490161783999</v>
      </c>
      <c r="S349">
        <v>125.32322386058981</v>
      </c>
      <c r="T349">
        <v>177.28196951077078</v>
      </c>
      <c r="U349">
        <v>155.66085790884716</v>
      </c>
      <c r="V349">
        <v>102.92420349173786</v>
      </c>
    </row>
    <row r="350" spans="1:22" x14ac:dyDescent="0.25">
      <c r="A350">
        <v>349</v>
      </c>
      <c r="C350" t="s">
        <v>248</v>
      </c>
      <c r="D350" t="s">
        <v>673</v>
      </c>
      <c r="E350">
        <v>1851.9785637186521</v>
      </c>
      <c r="F350">
        <v>2469.1256473789049</v>
      </c>
      <c r="G350">
        <v>2050</v>
      </c>
      <c r="H350">
        <v>2603</v>
      </c>
      <c r="I350">
        <v>1717.6221255752007</v>
      </c>
      <c r="J350">
        <v>2727.5413399407275</v>
      </c>
      <c r="K350">
        <v>2049.7670792751055</v>
      </c>
      <c r="L350">
        <v>1836.681251518243</v>
      </c>
      <c r="M350">
        <v>1366.8693939642603</v>
      </c>
      <c r="N350">
        <v>2811.9431375406889</v>
      </c>
      <c r="O350">
        <v>1016.117376005362</v>
      </c>
      <c r="P350">
        <v>1874.1703618691665</v>
      </c>
      <c r="Q350">
        <v>1492.6854055282377</v>
      </c>
      <c r="R350">
        <v>3035.0249040470289</v>
      </c>
      <c r="S350">
        <v>1420.5594001340482</v>
      </c>
      <c r="T350">
        <v>1669.1779283167955</v>
      </c>
      <c r="U350">
        <v>1764.4414827799546</v>
      </c>
      <c r="V350">
        <v>969.07096210682403</v>
      </c>
    </row>
    <row r="351" spans="1:22" x14ac:dyDescent="0.25">
      <c r="A351">
        <v>350</v>
      </c>
      <c r="C351" t="s">
        <v>248</v>
      </c>
      <c r="D351" t="s">
        <v>674</v>
      </c>
      <c r="E351">
        <v>1156.3573471023778</v>
      </c>
      <c r="F351">
        <v>1880.0641694602343</v>
      </c>
      <c r="G351">
        <v>1280</v>
      </c>
      <c r="H351">
        <v>1982.0000000000002</v>
      </c>
      <c r="I351">
        <v>1072.4664979201252</v>
      </c>
      <c r="J351">
        <v>2076.8294029053104</v>
      </c>
      <c r="K351">
        <v>1279.8545665717731</v>
      </c>
      <c r="L351">
        <v>1398.5025895156198</v>
      </c>
      <c r="M351">
        <v>853.45991428012348</v>
      </c>
      <c r="N351">
        <v>2141.0953893990186</v>
      </c>
      <c r="O351">
        <v>564.45492627345845</v>
      </c>
      <c r="P351">
        <v>1542.6688231888768</v>
      </c>
      <c r="Q351">
        <v>932.01820442738745</v>
      </c>
      <c r="R351">
        <v>2310.9563426128361</v>
      </c>
      <c r="S351">
        <v>789.12315683646113</v>
      </c>
      <c r="T351">
        <v>1373.9352637084735</v>
      </c>
      <c r="U351">
        <v>980.15023716230144</v>
      </c>
      <c r="V351">
        <v>797.66257706096826</v>
      </c>
    </row>
    <row r="352" spans="1:22" x14ac:dyDescent="0.25">
      <c r="A352">
        <v>351</v>
      </c>
      <c r="C352" t="s">
        <v>248</v>
      </c>
      <c r="D352" t="s">
        <v>675</v>
      </c>
      <c r="E352">
        <v>189.71487725898388</v>
      </c>
      <c r="F352">
        <v>458.1589272700773</v>
      </c>
      <c r="G352">
        <v>210.00000000000003</v>
      </c>
      <c r="H352">
        <v>483.00000000000006</v>
      </c>
      <c r="I352">
        <v>175.95153481502055</v>
      </c>
      <c r="J352">
        <v>506.10928436088039</v>
      </c>
      <c r="K352">
        <v>209.97613982818152</v>
      </c>
      <c r="L352">
        <v>340.80562600204053</v>
      </c>
      <c r="M352">
        <v>140.02076718658276</v>
      </c>
      <c r="N352">
        <v>521.77047077685472</v>
      </c>
      <c r="O352">
        <v>127.0762399463807</v>
      </c>
      <c r="P352">
        <v>316.18968931861349</v>
      </c>
      <c r="Q352">
        <v>152.90923666386826</v>
      </c>
      <c r="R352">
        <v>563.1644366710392</v>
      </c>
      <c r="S352">
        <v>177.65599865951742</v>
      </c>
      <c r="T352">
        <v>281.60559003057045</v>
      </c>
      <c r="U352">
        <v>220.66209527737678</v>
      </c>
      <c r="V352">
        <v>163.49113862341434</v>
      </c>
    </row>
    <row r="353" spans="1:22" x14ac:dyDescent="0.25">
      <c r="A353">
        <v>352</v>
      </c>
      <c r="C353" t="s">
        <v>248</v>
      </c>
      <c r="D353" t="s">
        <v>676</v>
      </c>
      <c r="E353">
        <v>447.18506782474765</v>
      </c>
      <c r="F353">
        <v>840.43231793227426</v>
      </c>
      <c r="G353">
        <v>495</v>
      </c>
      <c r="H353">
        <v>886.00000000000011</v>
      </c>
      <c r="I353">
        <v>414.74290349254841</v>
      </c>
      <c r="J353">
        <v>928.39094398289853</v>
      </c>
      <c r="K353">
        <v>494.94375816642787</v>
      </c>
      <c r="L353">
        <v>625.16311519214889</v>
      </c>
      <c r="M353">
        <v>330.04895122551648</v>
      </c>
      <c r="N353">
        <v>957.11933148714968</v>
      </c>
      <c r="O353">
        <v>270.89896112600536</v>
      </c>
      <c r="P353">
        <v>604.0524573181259</v>
      </c>
      <c r="Q353">
        <v>360.42891499340374</v>
      </c>
      <c r="R353">
        <v>1033.0511198561921</v>
      </c>
      <c r="S353">
        <v>378.72402815013402</v>
      </c>
      <c r="T353">
        <v>537.98259209230048</v>
      </c>
      <c r="U353">
        <v>470.40369148277995</v>
      </c>
      <c r="V353">
        <v>312.33537136531214</v>
      </c>
    </row>
    <row r="354" spans="1:22" x14ac:dyDescent="0.25">
      <c r="A354">
        <v>353</v>
      </c>
      <c r="C354" t="s">
        <v>248</v>
      </c>
      <c r="D354" t="s">
        <v>677</v>
      </c>
      <c r="E354">
        <v>747.11525472942685</v>
      </c>
      <c r="F354">
        <v>1129.7459262498178</v>
      </c>
      <c r="G354">
        <v>827</v>
      </c>
      <c r="H354">
        <v>1191</v>
      </c>
      <c r="I354">
        <v>692.91390139058092</v>
      </c>
      <c r="J354">
        <v>1247.9837632998106</v>
      </c>
      <c r="K354">
        <v>826.9060363709815</v>
      </c>
      <c r="L354">
        <v>840.37163678764034</v>
      </c>
      <c r="M354">
        <v>551.41511649192353</v>
      </c>
      <c r="N354">
        <v>1286.6017198659088</v>
      </c>
      <c r="O354">
        <v>431.96070710455763</v>
      </c>
      <c r="P354">
        <v>826.07427306243085</v>
      </c>
      <c r="Q354">
        <v>602.17113676675729</v>
      </c>
      <c r="R354">
        <v>1388.672555021134</v>
      </c>
      <c r="S354">
        <v>603.89267761394103</v>
      </c>
      <c r="T354">
        <v>735.72017346969869</v>
      </c>
      <c r="U354">
        <v>750.08006805526907</v>
      </c>
      <c r="V354">
        <v>427.13544449071208</v>
      </c>
    </row>
    <row r="355" spans="1:22" x14ac:dyDescent="0.25">
      <c r="A355">
        <v>354</v>
      </c>
      <c r="C355" t="s">
        <v>248</v>
      </c>
      <c r="D355" t="s">
        <v>678</v>
      </c>
      <c r="E355">
        <v>1197.9139392638695</v>
      </c>
      <c r="F355">
        <v>839.48374872467571</v>
      </c>
      <c r="G355">
        <v>1326</v>
      </c>
      <c r="H355">
        <v>885</v>
      </c>
      <c r="I355">
        <v>1111.0082626891297</v>
      </c>
      <c r="J355">
        <v>927.34309867366267</v>
      </c>
      <c r="K355">
        <v>1325.8493400579462</v>
      </c>
      <c r="L355">
        <v>624.45751348199974</v>
      </c>
      <c r="M355">
        <v>884.13112994956532</v>
      </c>
      <c r="N355">
        <v>956.03906136131764</v>
      </c>
      <c r="O355">
        <v>621.09743632707773</v>
      </c>
      <c r="P355">
        <v>677.54933425417164</v>
      </c>
      <c r="Q355">
        <v>965.51260864899666</v>
      </c>
      <c r="R355">
        <v>1031.8851479376185</v>
      </c>
      <c r="S355">
        <v>868.31090817694371</v>
      </c>
      <c r="T355">
        <v>603.44055006550809</v>
      </c>
      <c r="U355">
        <v>1078.5073726541555</v>
      </c>
      <c r="V355">
        <v>350.33815419303073</v>
      </c>
    </row>
    <row r="356" spans="1:22" x14ac:dyDescent="0.25">
      <c r="A356">
        <v>355</v>
      </c>
      <c r="C356" t="s">
        <v>248</v>
      </c>
      <c r="D356" t="s">
        <v>679</v>
      </c>
      <c r="E356">
        <v>813.96716385878312</v>
      </c>
      <c r="F356">
        <v>675.38127581013464</v>
      </c>
      <c r="G356">
        <v>901</v>
      </c>
      <c r="H356">
        <v>712</v>
      </c>
      <c r="I356">
        <v>754.91587080158808</v>
      </c>
      <c r="J356">
        <v>746.06586017587335</v>
      </c>
      <c r="K356">
        <v>900.89762850091211</v>
      </c>
      <c r="L356">
        <v>502.38841762619637</v>
      </c>
      <c r="M356">
        <v>600.75576778624315</v>
      </c>
      <c r="N356">
        <v>769.1523295923821</v>
      </c>
      <c r="O356">
        <v>452.64753686327077</v>
      </c>
      <c r="P356">
        <v>494.57273438214116</v>
      </c>
      <c r="Q356">
        <v>656.05343921021563</v>
      </c>
      <c r="R356">
        <v>830.17200602438913</v>
      </c>
      <c r="S356">
        <v>632.81342158176938</v>
      </c>
      <c r="T356">
        <v>440.47750886137658</v>
      </c>
      <c r="U356">
        <v>786.00180449577226</v>
      </c>
      <c r="V356">
        <v>255.72705944485634</v>
      </c>
    </row>
    <row r="357" spans="1:22" x14ac:dyDescent="0.25">
      <c r="A357">
        <v>356</v>
      </c>
      <c r="C357" t="s">
        <v>248</v>
      </c>
      <c r="D357" t="s">
        <v>680</v>
      </c>
      <c r="E357">
        <v>1029.8807622630552</v>
      </c>
      <c r="F357">
        <v>36.994199096341639</v>
      </c>
      <c r="G357">
        <v>1140</v>
      </c>
      <c r="H357">
        <v>39</v>
      </c>
      <c r="I357">
        <v>955.16547471011154</v>
      </c>
      <c r="J357">
        <v>40.86596706019531</v>
      </c>
      <c r="K357">
        <v>1139.8704733529853</v>
      </c>
      <c r="L357">
        <v>27.518466695816937</v>
      </c>
      <c r="M357">
        <v>760.11273615573498</v>
      </c>
      <c r="N357">
        <v>42.130534907447895</v>
      </c>
      <c r="O357">
        <v>528.00670241286866</v>
      </c>
      <c r="P357">
        <v>57.419435106285739</v>
      </c>
      <c r="Q357">
        <v>830.07871331814192</v>
      </c>
      <c r="R357">
        <v>45.472904824369628</v>
      </c>
      <c r="S357">
        <v>738.16756032171577</v>
      </c>
      <c r="T357">
        <v>51.13902966656849</v>
      </c>
      <c r="U357">
        <v>916.85955867189114</v>
      </c>
      <c r="V357">
        <v>29.689674084155151</v>
      </c>
    </row>
    <row r="358" spans="1:22" x14ac:dyDescent="0.25">
      <c r="A358">
        <v>357</v>
      </c>
      <c r="C358" t="s">
        <v>248</v>
      </c>
      <c r="D358" t="s">
        <v>681</v>
      </c>
      <c r="E358">
        <v>19.874891903322119</v>
      </c>
      <c r="F358">
        <v>8.5371228683865326</v>
      </c>
      <c r="G358">
        <v>22</v>
      </c>
      <c r="H358">
        <v>9</v>
      </c>
      <c r="I358">
        <v>18.433017933002155</v>
      </c>
      <c r="J358">
        <v>9.4306077831219941</v>
      </c>
      <c r="K358">
        <v>21.997500362952351</v>
      </c>
      <c r="L358">
        <v>6.35041539134237</v>
      </c>
      <c r="M358">
        <v>14.668842276689622</v>
      </c>
      <c r="N358">
        <v>9.7224311324879746</v>
      </c>
      <c r="O358">
        <v>10.835958445040216</v>
      </c>
      <c r="P358">
        <v>6.124739744670479</v>
      </c>
      <c r="Q358">
        <v>16.019062888595723</v>
      </c>
      <c r="R358">
        <v>10.493747267162222</v>
      </c>
      <c r="S358">
        <v>15.148961126005362</v>
      </c>
      <c r="T358">
        <v>5.4548298311006391</v>
      </c>
      <c r="U358">
        <v>18.816147659311198</v>
      </c>
      <c r="V358">
        <v>3.1668985689765492</v>
      </c>
    </row>
    <row r="359" spans="1:22" x14ac:dyDescent="0.25">
      <c r="A359">
        <v>358</v>
      </c>
      <c r="C359" t="s">
        <v>248</v>
      </c>
      <c r="D359" t="s">
        <v>682</v>
      </c>
      <c r="E359">
        <v>1161.7777721669202</v>
      </c>
      <c r="F359">
        <v>429.70185104212214</v>
      </c>
      <c r="G359">
        <v>1286</v>
      </c>
      <c r="H359">
        <v>453</v>
      </c>
      <c r="I359">
        <v>1077.4936846291257</v>
      </c>
      <c r="J359">
        <v>474.67392508380703</v>
      </c>
      <c r="K359">
        <v>1285.8538848525782</v>
      </c>
      <c r="L359">
        <v>319.63757469756598</v>
      </c>
      <c r="M359">
        <v>857.46050762831157</v>
      </c>
      <c r="N359">
        <v>489.36236700189477</v>
      </c>
      <c r="O359">
        <v>599.42551943699732</v>
      </c>
      <c r="P359">
        <v>361.35964493555826</v>
      </c>
      <c r="Q359">
        <v>936.38703976064085</v>
      </c>
      <c r="R359">
        <v>528.18527911383183</v>
      </c>
      <c r="S359">
        <v>838.01298592493288</v>
      </c>
      <c r="T359">
        <v>321.83496003493769</v>
      </c>
      <c r="U359">
        <v>1040.875077335533</v>
      </c>
      <c r="V359">
        <v>186.84701556961642</v>
      </c>
    </row>
    <row r="360" spans="1:22" x14ac:dyDescent="0.25">
      <c r="A360">
        <v>359</v>
      </c>
      <c r="C360" t="s">
        <v>248</v>
      </c>
      <c r="D360" t="s">
        <v>683</v>
      </c>
      <c r="E360">
        <v>1020.8467204888179</v>
      </c>
      <c r="F360">
        <v>534.04446387795747</v>
      </c>
      <c r="G360">
        <v>1130</v>
      </c>
      <c r="H360">
        <v>563</v>
      </c>
      <c r="I360">
        <v>946.7868301951105</v>
      </c>
      <c r="J360">
        <v>589.93690909974248</v>
      </c>
      <c r="K360">
        <v>1129.8716095516434</v>
      </c>
      <c r="L360">
        <v>397.25376281397268</v>
      </c>
      <c r="M360">
        <v>753.44508057542146</v>
      </c>
      <c r="N360">
        <v>608.19208084341437</v>
      </c>
      <c r="O360">
        <v>556.0816856568365</v>
      </c>
      <c r="P360">
        <v>393.51452859507822</v>
      </c>
      <c r="Q360">
        <v>822.797321096053</v>
      </c>
      <c r="R360">
        <v>656.44219015692556</v>
      </c>
      <c r="S360">
        <v>777.41714142091155</v>
      </c>
      <c r="T360">
        <v>350.472816648216</v>
      </c>
      <c r="U360">
        <v>965.61048669828824</v>
      </c>
      <c r="V360">
        <v>203.47323305674325</v>
      </c>
    </row>
    <row r="361" spans="1:22" x14ac:dyDescent="0.25">
      <c r="A361">
        <v>360</v>
      </c>
      <c r="C361" t="s">
        <v>248</v>
      </c>
      <c r="D361" t="s">
        <v>684</v>
      </c>
      <c r="E361">
        <v>358.65145843722189</v>
      </c>
      <c r="F361">
        <v>462.90177330806978</v>
      </c>
      <c r="G361">
        <v>397.00000000000006</v>
      </c>
      <c r="H361">
        <v>488</v>
      </c>
      <c r="I361">
        <v>332.63218724553889</v>
      </c>
      <c r="J361">
        <v>511.34851090705922</v>
      </c>
      <c r="K361">
        <v>396.95489291327652</v>
      </c>
      <c r="L361">
        <v>344.33363455278629</v>
      </c>
      <c r="M361">
        <v>264.70592653844454</v>
      </c>
      <c r="N361">
        <v>527.1718214060146</v>
      </c>
      <c r="O361">
        <v>206.86829758713137</v>
      </c>
      <c r="P361">
        <v>335.32950102070868</v>
      </c>
      <c r="Q361">
        <v>289.0712712169319</v>
      </c>
      <c r="R361">
        <v>568.99429626390713</v>
      </c>
      <c r="S361">
        <v>289.20743967828417</v>
      </c>
      <c r="T361">
        <v>298.65193325275999</v>
      </c>
      <c r="U361">
        <v>359.21736440503196</v>
      </c>
      <c r="V361">
        <v>173.38769665146606</v>
      </c>
    </row>
    <row r="362" spans="1:22" x14ac:dyDescent="0.25">
      <c r="A362">
        <v>361</v>
      </c>
      <c r="C362" t="s">
        <v>248</v>
      </c>
      <c r="D362" t="s">
        <v>685</v>
      </c>
      <c r="E362">
        <v>207.78296080745849</v>
      </c>
      <c r="F362">
        <v>535.94160229315457</v>
      </c>
      <c r="G362">
        <v>230</v>
      </c>
      <c r="H362">
        <v>565</v>
      </c>
      <c r="I362">
        <v>192.70882384502249</v>
      </c>
      <c r="J362">
        <v>592.0325997182141</v>
      </c>
      <c r="K362">
        <v>229.97386743086545</v>
      </c>
      <c r="L362">
        <v>398.66496623427105</v>
      </c>
      <c r="M362">
        <v>153.35607834720969</v>
      </c>
      <c r="N362">
        <v>610.35262109507846</v>
      </c>
      <c r="O362">
        <v>149.24070040214477</v>
      </c>
      <c r="P362">
        <v>357.53168259513916</v>
      </c>
      <c r="Q362">
        <v>167.47202110804616</v>
      </c>
      <c r="R362">
        <v>658.77413399407283</v>
      </c>
      <c r="S362">
        <v>208.6425100536193</v>
      </c>
      <c r="T362">
        <v>318.42569139049976</v>
      </c>
      <c r="U362">
        <v>259.14967003505876</v>
      </c>
      <c r="V362">
        <v>184.86770396400604</v>
      </c>
    </row>
    <row r="363" spans="1:22" x14ac:dyDescent="0.25">
      <c r="A363">
        <v>362</v>
      </c>
      <c r="C363" t="s">
        <v>248</v>
      </c>
      <c r="D363" t="s">
        <v>686</v>
      </c>
      <c r="E363">
        <v>701.94504585824029</v>
      </c>
      <c r="F363">
        <v>945.72349997570814</v>
      </c>
      <c r="G363">
        <v>777</v>
      </c>
      <c r="H363">
        <v>997</v>
      </c>
      <c r="I363">
        <v>651.02067881557605</v>
      </c>
      <c r="J363">
        <v>1044.7017733080697</v>
      </c>
      <c r="K363">
        <v>776.91171736427168</v>
      </c>
      <c r="L363">
        <v>703.48490501870481</v>
      </c>
      <c r="M363">
        <v>518.07683859035626</v>
      </c>
      <c r="N363">
        <v>1077.0293154545013</v>
      </c>
      <c r="O363">
        <v>416.69185656836464</v>
      </c>
      <c r="P363">
        <v>669.12781710524973</v>
      </c>
      <c r="Q363">
        <v>565.76417565631255</v>
      </c>
      <c r="R363">
        <v>1162.4740028178594</v>
      </c>
      <c r="S363">
        <v>582.54641420911526</v>
      </c>
      <c r="T363">
        <v>595.94015904774471</v>
      </c>
      <c r="U363">
        <v>723.56640544442155</v>
      </c>
      <c r="V363">
        <v>345.98366866068795</v>
      </c>
    </row>
    <row r="364" spans="1:22" x14ac:dyDescent="0.25">
      <c r="A364">
        <v>363</v>
      </c>
      <c r="C364" t="s">
        <v>248</v>
      </c>
      <c r="D364" t="s">
        <v>687</v>
      </c>
      <c r="E364">
        <v>828.42163069756282</v>
      </c>
      <c r="F364">
        <v>1083.2660350774911</v>
      </c>
      <c r="G364">
        <v>917</v>
      </c>
      <c r="H364">
        <v>1142</v>
      </c>
      <c r="I364">
        <v>768.32170202558973</v>
      </c>
      <c r="J364">
        <v>1196.6393431472575</v>
      </c>
      <c r="K364">
        <v>916.8958105830593</v>
      </c>
      <c r="L364">
        <v>805.79715299033182</v>
      </c>
      <c r="M364">
        <v>611.42401671474465</v>
      </c>
      <c r="N364">
        <v>1233.6684837001408</v>
      </c>
      <c r="O364">
        <v>499.93171916890083</v>
      </c>
      <c r="P364">
        <v>751.04621119021738</v>
      </c>
      <c r="Q364">
        <v>667.70366676555807</v>
      </c>
      <c r="R364">
        <v>1331.5399310110283</v>
      </c>
      <c r="S364">
        <v>698.9179792225201</v>
      </c>
      <c r="T364">
        <v>668.89850803871582</v>
      </c>
      <c r="U364">
        <v>868.10863064549392</v>
      </c>
      <c r="V364">
        <v>388.34093702074932</v>
      </c>
    </row>
    <row r="365" spans="1:22" x14ac:dyDescent="0.25">
      <c r="A365">
        <v>364</v>
      </c>
      <c r="C365" t="s">
        <v>248</v>
      </c>
      <c r="D365" t="s">
        <v>688</v>
      </c>
      <c r="E365">
        <v>1068.7271418922758</v>
      </c>
      <c r="F365">
        <v>463.85034251566822</v>
      </c>
      <c r="G365">
        <v>1183</v>
      </c>
      <c r="H365">
        <v>489</v>
      </c>
      <c r="I365">
        <v>991.19364612461573</v>
      </c>
      <c r="J365">
        <v>512.39635621629498</v>
      </c>
      <c r="K365">
        <v>1182.8655876987559</v>
      </c>
      <c r="L365">
        <v>345.03923626293539</v>
      </c>
      <c r="M365">
        <v>788.78365515108283</v>
      </c>
      <c r="N365">
        <v>528.25209153184665</v>
      </c>
      <c r="O365">
        <v>542.29046581769433</v>
      </c>
      <c r="P365">
        <v>400.40486080783256</v>
      </c>
      <c r="Q365">
        <v>861.38869987312444</v>
      </c>
      <c r="R365">
        <v>570.16026818248065</v>
      </c>
      <c r="S365">
        <v>758.13664544235928</v>
      </c>
      <c r="T365">
        <v>356.60950020820428</v>
      </c>
      <c r="U365">
        <v>941.66266240461948</v>
      </c>
      <c r="V365">
        <v>207.0359939468419</v>
      </c>
    </row>
    <row r="366" spans="1:22" x14ac:dyDescent="0.25">
      <c r="A366">
        <v>365</v>
      </c>
      <c r="C366" t="s">
        <v>248</v>
      </c>
      <c r="D366" t="s">
        <v>689</v>
      </c>
      <c r="E366">
        <v>1050.659058343801</v>
      </c>
      <c r="F366">
        <v>1002.6376524316183</v>
      </c>
      <c r="G366">
        <v>1163</v>
      </c>
      <c r="H366">
        <v>1057</v>
      </c>
      <c r="I366">
        <v>974.43635709461387</v>
      </c>
      <c r="J366">
        <v>1107.5724918622166</v>
      </c>
      <c r="K366">
        <v>1162.867860096072</v>
      </c>
      <c r="L366">
        <v>745.8210076276539</v>
      </c>
      <c r="M366">
        <v>775.4483439904559</v>
      </c>
      <c r="N366">
        <v>1141.8455230044212</v>
      </c>
      <c r="O366">
        <v>576.27597184986598</v>
      </c>
      <c r="P366">
        <v>752.57739612638511</v>
      </c>
      <c r="Q366">
        <v>846.82591542894659</v>
      </c>
      <c r="R366">
        <v>1232.4323179322744</v>
      </c>
      <c r="S366">
        <v>805.64929624664876</v>
      </c>
      <c r="T366">
        <v>670.26221549649097</v>
      </c>
      <c r="U366">
        <v>1000.6769436997319</v>
      </c>
      <c r="V366">
        <v>389.13266166299348</v>
      </c>
    </row>
    <row r="367" spans="1:22" x14ac:dyDescent="0.25">
      <c r="A367">
        <v>366</v>
      </c>
      <c r="C367" t="s">
        <v>248</v>
      </c>
      <c r="D367" t="s">
        <v>690</v>
      </c>
      <c r="E367">
        <v>100.27786369403432</v>
      </c>
      <c r="F367">
        <v>313.0278385075062</v>
      </c>
      <c r="G367">
        <v>111</v>
      </c>
      <c r="H367">
        <v>330</v>
      </c>
      <c r="I367">
        <v>93.002954116510864</v>
      </c>
      <c r="J367">
        <v>345.78895204780645</v>
      </c>
      <c r="K367">
        <v>110.98738819489594</v>
      </c>
      <c r="L367">
        <v>232.84856434922023</v>
      </c>
      <c r="M367">
        <v>74.010976941479456</v>
      </c>
      <c r="N367">
        <v>356.4891415245591</v>
      </c>
      <c r="O367">
        <v>74.866621983914214</v>
      </c>
      <c r="P367">
        <v>210.53792872304768</v>
      </c>
      <c r="Q367">
        <v>80.8234536651875</v>
      </c>
      <c r="R367">
        <v>384.77073312928144</v>
      </c>
      <c r="S367">
        <v>104.66554959785523</v>
      </c>
      <c r="T367">
        <v>187.50977544408445</v>
      </c>
      <c r="U367">
        <v>130.0024747370592</v>
      </c>
      <c r="V367">
        <v>108.86213830856887</v>
      </c>
    </row>
    <row r="368" spans="1:22" x14ac:dyDescent="0.25">
      <c r="A368">
        <v>367</v>
      </c>
      <c r="C368" t="s">
        <v>248</v>
      </c>
      <c r="D368" t="s">
        <v>691</v>
      </c>
      <c r="E368">
        <v>711.88249180990135</v>
      </c>
      <c r="F368">
        <v>290.26217752514208</v>
      </c>
      <c r="G368">
        <v>788</v>
      </c>
      <c r="H368">
        <v>306</v>
      </c>
      <c r="I368">
        <v>660.23718778207706</v>
      </c>
      <c r="J368">
        <v>320.64066462614778</v>
      </c>
      <c r="K368">
        <v>787.91046754574779</v>
      </c>
      <c r="L368">
        <v>215.91412330564057</v>
      </c>
      <c r="M368">
        <v>525.411259728701</v>
      </c>
      <c r="N368">
        <v>330.56265850459113</v>
      </c>
      <c r="O368">
        <v>372.8554792225201</v>
      </c>
      <c r="P368">
        <v>234.27129523364582</v>
      </c>
      <c r="Q368">
        <v>573.77370710061041</v>
      </c>
      <c r="R368">
        <v>356.78740708351552</v>
      </c>
      <c r="S368">
        <v>521.26198056300268</v>
      </c>
      <c r="T368">
        <v>208.64724103959944</v>
      </c>
      <c r="U368">
        <v>647.44653536811711</v>
      </c>
      <c r="V368">
        <v>121.133870263353</v>
      </c>
    </row>
    <row r="369" spans="1:22" x14ac:dyDescent="0.25">
      <c r="A369">
        <v>368</v>
      </c>
      <c r="C369" t="s">
        <v>248</v>
      </c>
      <c r="D369" t="s">
        <v>692</v>
      </c>
      <c r="E369">
        <v>345.10039577586588</v>
      </c>
      <c r="F369">
        <v>543.53015595394265</v>
      </c>
      <c r="G369">
        <v>382</v>
      </c>
      <c r="H369">
        <v>573</v>
      </c>
      <c r="I369">
        <v>320.06422047303738</v>
      </c>
      <c r="J369">
        <v>600.41536219210036</v>
      </c>
      <c r="K369">
        <v>381.9565972112635</v>
      </c>
      <c r="L369">
        <v>404.30977991546422</v>
      </c>
      <c r="M369">
        <v>254.70444316797435</v>
      </c>
      <c r="N369">
        <v>618.99478210173447</v>
      </c>
      <c r="O369">
        <v>214.25645107238608</v>
      </c>
      <c r="P369">
        <v>375.90590182915065</v>
      </c>
      <c r="Q369">
        <v>278.1491828837984</v>
      </c>
      <c r="R369">
        <v>668.10190934266143</v>
      </c>
      <c r="S369">
        <v>299.5362768096515</v>
      </c>
      <c r="T369">
        <v>334.79018088380172</v>
      </c>
      <c r="U369">
        <v>372.04655599092598</v>
      </c>
      <c r="V369">
        <v>194.3683996709357</v>
      </c>
    </row>
    <row r="370" spans="1:22" x14ac:dyDescent="0.25">
      <c r="A370">
        <v>369</v>
      </c>
      <c r="C370" t="s">
        <v>248</v>
      </c>
      <c r="D370" t="s">
        <v>693</v>
      </c>
      <c r="E370">
        <v>1363.2369037324127</v>
      </c>
      <c r="F370">
        <v>2414.1086333381918</v>
      </c>
      <c r="G370">
        <v>1509</v>
      </c>
      <c r="H370">
        <v>2545</v>
      </c>
      <c r="I370">
        <v>1264.3374573136477</v>
      </c>
      <c r="J370">
        <v>2666.7663120050524</v>
      </c>
      <c r="K370">
        <v>1508.8285476225044</v>
      </c>
      <c r="L370">
        <v>1795.7563523295923</v>
      </c>
      <c r="M370">
        <v>1006.1492270693019</v>
      </c>
      <c r="N370">
        <v>2749.2874702424328</v>
      </c>
      <c r="O370">
        <v>806.29381702412866</v>
      </c>
      <c r="P370">
        <v>1753.9723443800083</v>
      </c>
      <c r="Q370">
        <v>1098.7620863132247</v>
      </c>
      <c r="R370">
        <v>2967.3985327697615</v>
      </c>
      <c r="S370">
        <v>1127.2204256032171</v>
      </c>
      <c r="T370">
        <v>1562.1268928814454</v>
      </c>
      <c r="U370">
        <v>1400.0924417405649</v>
      </c>
      <c r="V370">
        <v>906.92057769065923</v>
      </c>
    </row>
    <row r="371" spans="1:22" x14ac:dyDescent="0.25">
      <c r="A371">
        <v>370</v>
      </c>
      <c r="C371" t="s">
        <v>248</v>
      </c>
      <c r="D371" t="s">
        <v>694</v>
      </c>
      <c r="E371">
        <v>167.12977282339057</v>
      </c>
      <c r="F371">
        <v>47.428460379925184</v>
      </c>
      <c r="G371">
        <v>185</v>
      </c>
      <c r="H371">
        <v>50</v>
      </c>
      <c r="I371">
        <v>155.00492352751812</v>
      </c>
      <c r="J371">
        <v>52.39226546178886</v>
      </c>
      <c r="K371">
        <v>184.97898032482658</v>
      </c>
      <c r="L371">
        <v>35.280085507457613</v>
      </c>
      <c r="M371">
        <v>123.3516282357991</v>
      </c>
      <c r="N371">
        <v>54.013506291599867</v>
      </c>
      <c r="O371">
        <v>89.642928954423581</v>
      </c>
      <c r="P371">
        <v>35.217253531855249</v>
      </c>
      <c r="Q371">
        <v>134.70575610864586</v>
      </c>
      <c r="R371">
        <v>58.298595928679006</v>
      </c>
      <c r="S371">
        <v>125.32322386058981</v>
      </c>
      <c r="T371">
        <v>31.365271528828671</v>
      </c>
      <c r="U371">
        <v>155.66085790884716</v>
      </c>
      <c r="V371">
        <v>18.209666771615158</v>
      </c>
    </row>
    <row r="372" spans="1:22" x14ac:dyDescent="0.25">
      <c r="A372">
        <v>371</v>
      </c>
      <c r="C372" t="s">
        <v>248</v>
      </c>
      <c r="D372" t="s">
        <v>695</v>
      </c>
      <c r="E372">
        <v>730.85397953579968</v>
      </c>
      <c r="F372">
        <v>28.457076227955106</v>
      </c>
      <c r="G372">
        <v>809</v>
      </c>
      <c r="H372">
        <v>30</v>
      </c>
      <c r="I372">
        <v>677.83234126357911</v>
      </c>
      <c r="J372">
        <v>31.43535927707331</v>
      </c>
      <c r="K372">
        <v>808.90808152856584</v>
      </c>
      <c r="L372">
        <v>21.168051304474567</v>
      </c>
      <c r="M372">
        <v>539.41333644735926</v>
      </c>
      <c r="N372">
        <v>32.408103774959919</v>
      </c>
      <c r="O372">
        <v>375.81074061662201</v>
      </c>
      <c r="P372">
        <v>40.576400808441925</v>
      </c>
      <c r="Q372">
        <v>589.0646307669972</v>
      </c>
      <c r="R372">
        <v>34.979157557207401</v>
      </c>
      <c r="S372">
        <v>525.39351541554959</v>
      </c>
      <c r="T372">
        <v>36.138247631041736</v>
      </c>
      <c r="U372">
        <v>652.57821200247474</v>
      </c>
      <c r="V372">
        <v>20.98070301946964</v>
      </c>
    </row>
    <row r="373" spans="1:22" x14ac:dyDescent="0.25">
      <c r="A373">
        <v>372</v>
      </c>
      <c r="C373" t="s">
        <v>248</v>
      </c>
      <c r="D373" t="s">
        <v>696</v>
      </c>
      <c r="E373">
        <v>897.98375235919025</v>
      </c>
      <c r="F373">
        <v>89.165505514259337</v>
      </c>
      <c r="G373">
        <v>994</v>
      </c>
      <c r="H373">
        <v>94</v>
      </c>
      <c r="I373">
        <v>832.83726479109725</v>
      </c>
      <c r="J373">
        <v>98.497459068163053</v>
      </c>
      <c r="K373">
        <v>993.88706185339242</v>
      </c>
      <c r="L373">
        <v>66.326560754020306</v>
      </c>
      <c r="M373">
        <v>662.76496468315838</v>
      </c>
      <c r="N373">
        <v>101.54539182820774</v>
      </c>
      <c r="O373">
        <v>460.52823391420907</v>
      </c>
      <c r="P373">
        <v>94.167873574308601</v>
      </c>
      <c r="Q373">
        <v>723.770386875643</v>
      </c>
      <c r="R373">
        <v>109.60136034591653</v>
      </c>
      <c r="S373">
        <v>643.83084785522783</v>
      </c>
      <c r="T373">
        <v>83.868008653172311</v>
      </c>
      <c r="U373">
        <v>799.68627552072587</v>
      </c>
      <c r="V373">
        <v>48.691065498014439</v>
      </c>
    </row>
    <row r="374" spans="1:22" x14ac:dyDescent="0.25">
      <c r="A374">
        <v>373</v>
      </c>
      <c r="C374" t="s">
        <v>248</v>
      </c>
      <c r="D374" t="s">
        <v>697</v>
      </c>
      <c r="E374">
        <v>937.73353616583449</v>
      </c>
      <c r="F374">
        <v>244.73085556041394</v>
      </c>
      <c r="G374">
        <v>1038</v>
      </c>
      <c r="H374">
        <v>258</v>
      </c>
      <c r="I374">
        <v>869.70330065710152</v>
      </c>
      <c r="J374">
        <v>270.34408978283051</v>
      </c>
      <c r="K374">
        <v>1037.8820625792971</v>
      </c>
      <c r="L374">
        <v>182.04524121848129</v>
      </c>
      <c r="M374">
        <v>692.10264923653756</v>
      </c>
      <c r="N374">
        <v>278.70969246465529</v>
      </c>
      <c r="O374">
        <v>492.54356568364614</v>
      </c>
      <c r="P374">
        <v>198.28844923370673</v>
      </c>
      <c r="Q374">
        <v>755.80851265283445</v>
      </c>
      <c r="R374">
        <v>300.82075499198368</v>
      </c>
      <c r="S374">
        <v>688.58914209115278</v>
      </c>
      <c r="T374">
        <v>176.60011578188318</v>
      </c>
      <c r="U374">
        <v>855.27943905959989</v>
      </c>
      <c r="V374">
        <v>102.52834117061578</v>
      </c>
    </row>
    <row r="375" spans="1:22" x14ac:dyDescent="0.25">
      <c r="A375">
        <v>374</v>
      </c>
      <c r="C375" t="s">
        <v>248</v>
      </c>
      <c r="D375" t="s">
        <v>698</v>
      </c>
      <c r="E375">
        <v>1234.0501063608187</v>
      </c>
      <c r="F375">
        <v>346.22776077345384</v>
      </c>
      <c r="G375">
        <v>1365.9999999999998</v>
      </c>
      <c r="H375">
        <v>365</v>
      </c>
      <c r="I375">
        <v>1144.5228407491336</v>
      </c>
      <c r="J375">
        <v>382.46353787105863</v>
      </c>
      <c r="K375">
        <v>1365.8447952633139</v>
      </c>
      <c r="L375">
        <v>257.54462420444054</v>
      </c>
      <c r="M375">
        <v>910.80175227081918</v>
      </c>
      <c r="N375">
        <v>394.29859592867899</v>
      </c>
      <c r="O375">
        <v>645.23207104557639</v>
      </c>
      <c r="P375">
        <v>284.80039812717729</v>
      </c>
      <c r="Q375">
        <v>994.63817753735248</v>
      </c>
      <c r="R375">
        <v>425.57975027935674</v>
      </c>
      <c r="S375">
        <v>902.05177613941021</v>
      </c>
      <c r="T375">
        <v>253.64958714617973</v>
      </c>
      <c r="U375">
        <v>1120.4160651680759</v>
      </c>
      <c r="V375">
        <v>147.26078345740953</v>
      </c>
    </row>
    <row r="376" spans="1:22" x14ac:dyDescent="0.25">
      <c r="A376">
        <v>375</v>
      </c>
      <c r="C376" t="s">
        <v>248</v>
      </c>
      <c r="D376" t="s">
        <v>699</v>
      </c>
      <c r="E376">
        <v>1465.3215757812943</v>
      </c>
      <c r="F376">
        <v>126.15970461060098</v>
      </c>
      <c r="G376">
        <v>1622</v>
      </c>
      <c r="H376">
        <v>133</v>
      </c>
      <c r="I376">
        <v>1359.0161403331585</v>
      </c>
      <c r="J376">
        <v>139.36342612835836</v>
      </c>
      <c r="K376">
        <v>1621.8157085776686</v>
      </c>
      <c r="L376">
        <v>93.845027449837247</v>
      </c>
      <c r="M376">
        <v>1081.4937351268438</v>
      </c>
      <c r="N376">
        <v>143.67592673565565</v>
      </c>
      <c r="O376">
        <v>755.56182975871309</v>
      </c>
      <c r="P376">
        <v>132.44749697849912</v>
      </c>
      <c r="Q376">
        <v>1181.0418184228299</v>
      </c>
      <c r="R376">
        <v>155.07426517028617</v>
      </c>
      <c r="S376">
        <v>1056.2957439678285</v>
      </c>
      <c r="T376">
        <v>117.96069509755132</v>
      </c>
      <c r="U376">
        <v>1311.9986595174262</v>
      </c>
      <c r="V376">
        <v>68.484181554117882</v>
      </c>
    </row>
    <row r="377" spans="1:22" x14ac:dyDescent="0.25">
      <c r="A377">
        <v>376</v>
      </c>
      <c r="C377" t="s">
        <v>248</v>
      </c>
      <c r="D377" t="s">
        <v>700</v>
      </c>
      <c r="E377">
        <v>1629.7411360724136</v>
      </c>
      <c r="F377">
        <v>955.20919205169321</v>
      </c>
      <c r="G377">
        <v>1804</v>
      </c>
      <c r="H377">
        <v>1007.0000000000001</v>
      </c>
      <c r="I377">
        <v>1511.5074705061763</v>
      </c>
      <c r="J377">
        <v>1055.1802264004277</v>
      </c>
      <c r="K377">
        <v>1803.7950297620926</v>
      </c>
      <c r="L377">
        <v>710.54092212019634</v>
      </c>
      <c r="M377">
        <v>1202.845066688549</v>
      </c>
      <c r="N377">
        <v>1087.8320167128213</v>
      </c>
      <c r="O377">
        <v>874.26482908847186</v>
      </c>
      <c r="P377">
        <v>730.37521455195463</v>
      </c>
      <c r="Q377">
        <v>1313.5631568648491</v>
      </c>
      <c r="R377">
        <v>1174.1337220035953</v>
      </c>
      <c r="S377">
        <v>1222.2457272117961</v>
      </c>
      <c r="T377">
        <v>650.48845735875113</v>
      </c>
      <c r="U377">
        <v>1518.1210043307897</v>
      </c>
      <c r="V377">
        <v>377.65265435045347</v>
      </c>
    </row>
    <row r="378" spans="1:22" x14ac:dyDescent="0.25">
      <c r="A378">
        <v>377</v>
      </c>
      <c r="C378" t="s">
        <v>248</v>
      </c>
      <c r="D378" t="s">
        <v>701</v>
      </c>
      <c r="E378">
        <v>280.05529500135714</v>
      </c>
      <c r="F378">
        <v>357.61059126463584</v>
      </c>
      <c r="G378">
        <v>310</v>
      </c>
      <c r="H378">
        <v>377</v>
      </c>
      <c r="I378">
        <v>259.73797996503038</v>
      </c>
      <c r="J378">
        <v>395.03768158188797</v>
      </c>
      <c r="K378">
        <v>309.96477784160129</v>
      </c>
      <c r="L378">
        <v>266.01184472623038</v>
      </c>
      <c r="M378">
        <v>206.69732298971743</v>
      </c>
      <c r="N378">
        <v>407.26183743866295</v>
      </c>
      <c r="O378">
        <v>160.56920241286863</v>
      </c>
      <c r="P378">
        <v>260.30143914849538</v>
      </c>
      <c r="Q378">
        <v>225.72315888475791</v>
      </c>
      <c r="R378">
        <v>439.5714133022397</v>
      </c>
      <c r="S378">
        <v>224.48006032171583</v>
      </c>
      <c r="T378">
        <v>231.83026782177717</v>
      </c>
      <c r="U378">
        <v>278.82109713342959</v>
      </c>
      <c r="V378">
        <v>134.59318918150333</v>
      </c>
    </row>
    <row r="379" spans="1:22" x14ac:dyDescent="0.25">
      <c r="A379">
        <v>378</v>
      </c>
      <c r="C379" t="s">
        <v>248</v>
      </c>
      <c r="D379" t="s">
        <v>702</v>
      </c>
      <c r="E379">
        <v>1023.5569330210892</v>
      </c>
      <c r="F379">
        <v>938.13494631491994</v>
      </c>
      <c r="G379">
        <v>1133</v>
      </c>
      <c r="H379">
        <v>988.99999999999989</v>
      </c>
      <c r="I379">
        <v>949.30042354961085</v>
      </c>
      <c r="J379">
        <v>1036.3190108341835</v>
      </c>
      <c r="K379">
        <v>1132.871268692046</v>
      </c>
      <c r="L379">
        <v>697.84009133751147</v>
      </c>
      <c r="M379">
        <v>755.44537724951556</v>
      </c>
      <c r="N379">
        <v>1068.3871544478452</v>
      </c>
      <c r="O379">
        <v>532.93213806970505</v>
      </c>
      <c r="P379">
        <v>747.21824884979844</v>
      </c>
      <c r="Q379">
        <v>824.9817387626797</v>
      </c>
      <c r="R379">
        <v>1153.1462274692706</v>
      </c>
      <c r="S379">
        <v>745.05345174262732</v>
      </c>
      <c r="T379">
        <v>665.489239394278</v>
      </c>
      <c r="U379">
        <v>925.41235306248711</v>
      </c>
      <c r="V379">
        <v>386.36162541513903</v>
      </c>
    </row>
    <row r="380" spans="1:22" x14ac:dyDescent="0.25">
      <c r="A380">
        <v>379</v>
      </c>
      <c r="C380" t="s">
        <v>248</v>
      </c>
      <c r="D380" t="s">
        <v>703</v>
      </c>
      <c r="E380">
        <v>518.55399784122255</v>
      </c>
      <c r="F380">
        <v>829.99805664869064</v>
      </c>
      <c r="G380">
        <v>574</v>
      </c>
      <c r="H380">
        <v>874.99999999999989</v>
      </c>
      <c r="I380">
        <v>480.93419516105615</v>
      </c>
      <c r="J380">
        <v>916.8646455813049</v>
      </c>
      <c r="K380">
        <v>573.93478219702945</v>
      </c>
      <c r="L380">
        <v>617.40149638050809</v>
      </c>
      <c r="M380">
        <v>382.72343030999286</v>
      </c>
      <c r="N380">
        <v>945.23636010299754</v>
      </c>
      <c r="O380">
        <v>313.25770777479892</v>
      </c>
      <c r="P380">
        <v>587.9750154883659</v>
      </c>
      <c r="Q380">
        <v>417.95191354790654</v>
      </c>
      <c r="R380">
        <v>1020.2254287518825</v>
      </c>
      <c r="S380">
        <v>437.9426943699732</v>
      </c>
      <c r="T380">
        <v>523.66366378566136</v>
      </c>
      <c r="U380">
        <v>543.95772324190557</v>
      </c>
      <c r="V380">
        <v>304.02226262174872</v>
      </c>
    </row>
    <row r="381" spans="1:22" x14ac:dyDescent="0.25">
      <c r="A381">
        <v>380</v>
      </c>
      <c r="C381" t="s">
        <v>248</v>
      </c>
      <c r="D381" t="s">
        <v>704</v>
      </c>
      <c r="E381">
        <v>189.71487725898388</v>
      </c>
      <c r="F381">
        <v>292.15931594033913</v>
      </c>
      <c r="G381">
        <v>210.00000000000003</v>
      </c>
      <c r="H381">
        <v>308</v>
      </c>
      <c r="I381">
        <v>175.95153481502055</v>
      </c>
      <c r="J381">
        <v>322.73635524461935</v>
      </c>
      <c r="K381">
        <v>209.97613982818152</v>
      </c>
      <c r="L381">
        <v>217.32532672593888</v>
      </c>
      <c r="M381">
        <v>140.02076718658276</v>
      </c>
      <c r="N381">
        <v>332.72319875625516</v>
      </c>
      <c r="O381">
        <v>116.73282506702412</v>
      </c>
      <c r="P381">
        <v>202.88200404220959</v>
      </c>
      <c r="Q381">
        <v>152.90923666386826</v>
      </c>
      <c r="R381">
        <v>359.11935092066267</v>
      </c>
      <c r="S381">
        <v>163.19562667560322</v>
      </c>
      <c r="T381">
        <v>180.69123815520865</v>
      </c>
      <c r="U381">
        <v>202.70122705712518</v>
      </c>
      <c r="V381">
        <v>104.90351509734818</v>
      </c>
    </row>
    <row r="382" spans="1:22" x14ac:dyDescent="0.25">
      <c r="A382">
        <v>381</v>
      </c>
      <c r="C382" t="s">
        <v>248</v>
      </c>
      <c r="D382" t="s">
        <v>705</v>
      </c>
      <c r="E382">
        <v>493.25868087335806</v>
      </c>
      <c r="F382">
        <v>1294.7969683719575</v>
      </c>
      <c r="G382">
        <v>546</v>
      </c>
      <c r="H382">
        <v>1365</v>
      </c>
      <c r="I382">
        <v>457.47399051905342</v>
      </c>
      <c r="J382">
        <v>1430.3088471068359</v>
      </c>
      <c r="K382">
        <v>545.93796355327197</v>
      </c>
      <c r="L382">
        <v>963.14633435359281</v>
      </c>
      <c r="M382">
        <v>364.05399468511519</v>
      </c>
      <c r="N382">
        <v>1474.5687217606765</v>
      </c>
      <c r="O382">
        <v>363.49715147453082</v>
      </c>
      <c r="P382">
        <v>852.10441697728038</v>
      </c>
      <c r="Q382">
        <v>397.56401532605747</v>
      </c>
      <c r="R382">
        <v>1591.5516688529369</v>
      </c>
      <c r="S382">
        <v>508.17878686327077</v>
      </c>
      <c r="T382">
        <v>758.90320025187646</v>
      </c>
      <c r="U382">
        <v>631.19622602598474</v>
      </c>
      <c r="V382">
        <v>440.59476340886243</v>
      </c>
    </row>
    <row r="383" spans="1:22" x14ac:dyDescent="0.25">
      <c r="A383">
        <v>382</v>
      </c>
      <c r="C383" t="s">
        <v>248</v>
      </c>
      <c r="D383" t="s">
        <v>706</v>
      </c>
      <c r="E383">
        <v>561.01399418013807</v>
      </c>
      <c r="F383">
        <v>407.88475926735657</v>
      </c>
      <c r="G383">
        <v>621</v>
      </c>
      <c r="H383">
        <v>430</v>
      </c>
      <c r="I383">
        <v>520.31382438156083</v>
      </c>
      <c r="J383">
        <v>450.57348297138412</v>
      </c>
      <c r="K383">
        <v>620.92944206333675</v>
      </c>
      <c r="L383">
        <v>303.40873536413545</v>
      </c>
      <c r="M383">
        <v>414.0614115374662</v>
      </c>
      <c r="N383">
        <v>464.51615410775884</v>
      </c>
      <c r="O383">
        <v>273.36167895442361</v>
      </c>
      <c r="P383">
        <v>356.0004976589716</v>
      </c>
      <c r="Q383">
        <v>452.1744569917247</v>
      </c>
      <c r="R383">
        <v>501.36792498663948</v>
      </c>
      <c r="S383">
        <v>382.16697386058979</v>
      </c>
      <c r="T383">
        <v>317.06198393272467</v>
      </c>
      <c r="U383">
        <v>474.68008867807794</v>
      </c>
      <c r="V383">
        <v>184.07597932176193</v>
      </c>
    </row>
    <row r="384" spans="1:22" x14ac:dyDescent="0.25">
      <c r="A384">
        <v>383</v>
      </c>
      <c r="C384" t="s">
        <v>248</v>
      </c>
      <c r="D384" t="s">
        <v>707</v>
      </c>
      <c r="E384">
        <v>1356.0096703130228</v>
      </c>
      <c r="F384">
        <v>1945.5154447845307</v>
      </c>
      <c r="G384">
        <v>1501</v>
      </c>
      <c r="H384">
        <v>2051</v>
      </c>
      <c r="I384">
        <v>1257.6345417016469</v>
      </c>
      <c r="J384">
        <v>2149.1307292425786</v>
      </c>
      <c r="K384">
        <v>1500.8294565814306</v>
      </c>
      <c r="L384">
        <v>1447.189107515911</v>
      </c>
      <c r="M384">
        <v>1000.8151026050509</v>
      </c>
      <c r="N384">
        <v>2215.6340280814261</v>
      </c>
      <c r="O384">
        <v>786.09953083109917</v>
      </c>
      <c r="P384">
        <v>1414.0492885507967</v>
      </c>
      <c r="Q384">
        <v>1092.9369725355534</v>
      </c>
      <c r="R384">
        <v>2391.4084049944126</v>
      </c>
      <c r="S384">
        <v>1098.9882707774798</v>
      </c>
      <c r="T384">
        <v>1259.38383725536</v>
      </c>
      <c r="U384">
        <v>1365.0259847391214</v>
      </c>
      <c r="V384">
        <v>731.1577071124608</v>
      </c>
    </row>
    <row r="385" spans="1:22" x14ac:dyDescent="0.25">
      <c r="A385">
        <v>384</v>
      </c>
      <c r="C385" t="s">
        <v>248</v>
      </c>
      <c r="D385" t="s">
        <v>708</v>
      </c>
      <c r="E385">
        <v>748.01865890685065</v>
      </c>
      <c r="F385">
        <v>350.02203760384782</v>
      </c>
      <c r="G385">
        <v>828</v>
      </c>
      <c r="H385">
        <v>369</v>
      </c>
      <c r="I385">
        <v>693.751765842081</v>
      </c>
      <c r="J385">
        <v>386.65491910800176</v>
      </c>
      <c r="K385">
        <v>827.90592275111567</v>
      </c>
      <c r="L385">
        <v>260.36703104503715</v>
      </c>
      <c r="M385">
        <v>552.08188204995486</v>
      </c>
      <c r="N385">
        <v>398.619676432007</v>
      </c>
      <c r="O385">
        <v>379.75108914209113</v>
      </c>
      <c r="P385">
        <v>300.11224748885348</v>
      </c>
      <c r="Q385">
        <v>602.89927598896622</v>
      </c>
      <c r="R385">
        <v>430.24363795365105</v>
      </c>
      <c r="S385">
        <v>530.90222855227876</v>
      </c>
      <c r="T385">
        <v>267.28666172393133</v>
      </c>
      <c r="U385">
        <v>659.42044751495143</v>
      </c>
      <c r="V385">
        <v>155.17802987985092</v>
      </c>
    </row>
    <row r="386" spans="1:22" x14ac:dyDescent="0.25">
      <c r="A386">
        <v>385</v>
      </c>
      <c r="C386" t="s">
        <v>248</v>
      </c>
      <c r="D386" t="s">
        <v>709</v>
      </c>
      <c r="E386">
        <v>271.02125322711981</v>
      </c>
      <c r="F386">
        <v>107.18832045863091</v>
      </c>
      <c r="G386">
        <v>300</v>
      </c>
      <c r="H386">
        <v>113</v>
      </c>
      <c r="I386">
        <v>251.35933545002936</v>
      </c>
      <c r="J386">
        <v>118.40651994364282</v>
      </c>
      <c r="K386">
        <v>299.96591404025929</v>
      </c>
      <c r="L386">
        <v>79.732993246854207</v>
      </c>
      <c r="M386">
        <v>200.02966740940394</v>
      </c>
      <c r="N386">
        <v>122.0705242190157</v>
      </c>
      <c r="O386">
        <v>139.88237265415549</v>
      </c>
      <c r="P386">
        <v>89.574318765805756</v>
      </c>
      <c r="Q386">
        <v>218.44176666266893</v>
      </c>
      <c r="R386">
        <v>131.75482679881458</v>
      </c>
      <c r="S386">
        <v>195.5593163538874</v>
      </c>
      <c r="T386">
        <v>79.776886279846849</v>
      </c>
      <c r="U386">
        <v>242.89936069292639</v>
      </c>
      <c r="V386">
        <v>46.31589157128203</v>
      </c>
    </row>
    <row r="387" spans="1:22" x14ac:dyDescent="0.25">
      <c r="A387">
        <v>386</v>
      </c>
      <c r="C387" t="s">
        <v>248</v>
      </c>
      <c r="D387" t="s">
        <v>710</v>
      </c>
      <c r="E387">
        <v>162.61275193627188</v>
      </c>
      <c r="F387">
        <v>312.07926929990771</v>
      </c>
      <c r="G387">
        <v>179.99999999999997</v>
      </c>
      <c r="H387">
        <v>329</v>
      </c>
      <c r="I387">
        <v>150.81560127001759</v>
      </c>
      <c r="J387">
        <v>344.74110673857064</v>
      </c>
      <c r="K387">
        <v>179.97954842415555</v>
      </c>
      <c r="L387">
        <v>232.14296263907107</v>
      </c>
      <c r="M387">
        <v>120.01780044564235</v>
      </c>
      <c r="N387">
        <v>355.40887139872711</v>
      </c>
      <c r="O387">
        <v>107.86704088471849</v>
      </c>
      <c r="P387">
        <v>209.7723362549639</v>
      </c>
      <c r="Q387">
        <v>131.06505999760134</v>
      </c>
      <c r="R387">
        <v>383.60476121070786</v>
      </c>
      <c r="S387">
        <v>150.80102211796248</v>
      </c>
      <c r="T387">
        <v>186.82792171519688</v>
      </c>
      <c r="U387">
        <v>187.30619715405237</v>
      </c>
      <c r="V387">
        <v>108.46627598744681</v>
      </c>
    </row>
    <row r="388" spans="1:22" x14ac:dyDescent="0.25">
      <c r="A388">
        <v>387</v>
      </c>
      <c r="C388" t="s">
        <v>248</v>
      </c>
      <c r="D388" t="s">
        <v>711</v>
      </c>
      <c r="E388">
        <v>709.1722792776302</v>
      </c>
      <c r="F388">
        <v>498.9474031968129</v>
      </c>
      <c r="G388">
        <v>785.00000000000011</v>
      </c>
      <c r="H388">
        <v>526</v>
      </c>
      <c r="I388">
        <v>657.72359442757681</v>
      </c>
      <c r="J388">
        <v>551.16663265801878</v>
      </c>
      <c r="K388">
        <v>784.91080840534528</v>
      </c>
      <c r="L388">
        <v>371.14649953845407</v>
      </c>
      <c r="M388">
        <v>523.41096305460701</v>
      </c>
      <c r="N388">
        <v>568.22208618763057</v>
      </c>
      <c r="O388">
        <v>362.51206434316356</v>
      </c>
      <c r="P388">
        <v>411.12315536100584</v>
      </c>
      <c r="Q388">
        <v>571.58928943398371</v>
      </c>
      <c r="R388">
        <v>613.30122916970322</v>
      </c>
      <c r="S388">
        <v>506.80160857908845</v>
      </c>
      <c r="T388">
        <v>366.15545241263038</v>
      </c>
      <c r="U388">
        <v>629.48566714786557</v>
      </c>
      <c r="V388">
        <v>212.57806644255083</v>
      </c>
    </row>
    <row r="389" spans="1:22" x14ac:dyDescent="0.25">
      <c r="A389">
        <v>388</v>
      </c>
      <c r="C389" t="s">
        <v>248</v>
      </c>
      <c r="D389" t="s">
        <v>712</v>
      </c>
      <c r="E389">
        <v>647.74079521281635</v>
      </c>
      <c r="F389">
        <v>591.90718554146622</v>
      </c>
      <c r="G389">
        <v>717</v>
      </c>
      <c r="H389">
        <v>624</v>
      </c>
      <c r="I389">
        <v>600.74881172557014</v>
      </c>
      <c r="J389">
        <v>653.85547296312495</v>
      </c>
      <c r="K389">
        <v>716.9185345562197</v>
      </c>
      <c r="L389">
        <v>440.29546713307099</v>
      </c>
      <c r="M389">
        <v>478.07090510847542</v>
      </c>
      <c r="N389">
        <v>674.08855851916633</v>
      </c>
      <c r="O389">
        <v>322.12349195710453</v>
      </c>
      <c r="P389">
        <v>495.33832685022497</v>
      </c>
      <c r="Q389">
        <v>522.07582232377877</v>
      </c>
      <c r="R389">
        <v>727.56647718991405</v>
      </c>
      <c r="S389">
        <v>450.33729892761392</v>
      </c>
      <c r="T389">
        <v>441.15936259026415</v>
      </c>
      <c r="U389">
        <v>559.35275314497835</v>
      </c>
      <c r="V389">
        <v>256.12292176597839</v>
      </c>
    </row>
    <row r="390" spans="1:22" x14ac:dyDescent="0.25">
      <c r="A390">
        <v>389</v>
      </c>
      <c r="C390" t="s">
        <v>248</v>
      </c>
      <c r="D390" t="s">
        <v>713</v>
      </c>
      <c r="E390">
        <v>1854.688776250923</v>
      </c>
      <c r="F390">
        <v>1703.6302968469124</v>
      </c>
      <c r="G390">
        <v>2053</v>
      </c>
      <c r="H390">
        <v>1795.9999999999998</v>
      </c>
      <c r="I390">
        <v>1720.1357189297007</v>
      </c>
      <c r="J390">
        <v>1881.9301753874556</v>
      </c>
      <c r="K390">
        <v>2052.7667384155079</v>
      </c>
      <c r="L390">
        <v>1267.2606714278772</v>
      </c>
      <c r="M390">
        <v>1368.8696906383543</v>
      </c>
      <c r="N390">
        <v>1940.165145994267</v>
      </c>
      <c r="O390">
        <v>991.49019772117958</v>
      </c>
      <c r="P390">
        <v>1316.819045104153</v>
      </c>
      <c r="Q390">
        <v>1494.8698231948642</v>
      </c>
      <c r="R390">
        <v>2094.0855657581496</v>
      </c>
      <c r="S390">
        <v>1386.1299430294907</v>
      </c>
      <c r="T390">
        <v>1172.7884136866373</v>
      </c>
      <c r="U390">
        <v>1721.6775108269746</v>
      </c>
      <c r="V390">
        <v>680.88319232995809</v>
      </c>
    </row>
    <row r="391" spans="1:22" x14ac:dyDescent="0.25">
      <c r="A391">
        <v>390</v>
      </c>
      <c r="C391" t="s">
        <v>248</v>
      </c>
      <c r="D391" t="s">
        <v>714</v>
      </c>
      <c r="E391">
        <v>429.11698427627306</v>
      </c>
      <c r="F391">
        <v>119.51972015741146</v>
      </c>
      <c r="G391">
        <v>475.00000000000006</v>
      </c>
      <c r="H391">
        <v>126</v>
      </c>
      <c r="I391">
        <v>397.98561446254649</v>
      </c>
      <c r="J391">
        <v>132.02850896370791</v>
      </c>
      <c r="K391">
        <v>474.94603056374393</v>
      </c>
      <c r="L391">
        <v>88.905815478793173</v>
      </c>
      <c r="M391">
        <v>316.7136400648896</v>
      </c>
      <c r="N391">
        <v>136.11403585483166</v>
      </c>
      <c r="O391">
        <v>221.64460455764075</v>
      </c>
      <c r="P391">
        <v>102.58939072323052</v>
      </c>
      <c r="Q391">
        <v>345.86613054922583</v>
      </c>
      <c r="R391">
        <v>146.91246174027108</v>
      </c>
      <c r="S391">
        <v>309.86511394101876</v>
      </c>
      <c r="T391">
        <v>91.368399670935702</v>
      </c>
      <c r="U391">
        <v>384.87574757682</v>
      </c>
      <c r="V391">
        <v>53.045551030357203</v>
      </c>
    </row>
    <row r="392" spans="1:22" x14ac:dyDescent="0.25">
      <c r="A392">
        <v>391</v>
      </c>
      <c r="C392" t="s">
        <v>248</v>
      </c>
      <c r="D392" t="s">
        <v>715</v>
      </c>
      <c r="E392">
        <v>1131.9654343119371</v>
      </c>
      <c r="F392">
        <v>477.13031142204733</v>
      </c>
      <c r="G392">
        <v>1253</v>
      </c>
      <c r="H392">
        <v>503</v>
      </c>
      <c r="I392">
        <v>1049.8441577296226</v>
      </c>
      <c r="J392">
        <v>527.06619054559587</v>
      </c>
      <c r="K392">
        <v>1252.8576343081497</v>
      </c>
      <c r="L392">
        <v>354.91766020502354</v>
      </c>
      <c r="M392">
        <v>835.45724421327714</v>
      </c>
      <c r="N392">
        <v>543.37587329349458</v>
      </c>
      <c r="O392">
        <v>595.97771447721175</v>
      </c>
      <c r="P392">
        <v>378.96827170148583</v>
      </c>
      <c r="Q392">
        <v>912.35844542774726</v>
      </c>
      <c r="R392">
        <v>586.48387504251082</v>
      </c>
      <c r="S392">
        <v>833.19286193029495</v>
      </c>
      <c r="T392">
        <v>337.51759579935202</v>
      </c>
      <c r="U392">
        <v>1034.8881212621159</v>
      </c>
      <c r="V392">
        <v>195.95184895542397</v>
      </c>
    </row>
    <row r="393" spans="1:22" x14ac:dyDescent="0.25">
      <c r="A393">
        <v>392</v>
      </c>
      <c r="C393" t="s">
        <v>248</v>
      </c>
      <c r="D393" t="s">
        <v>716</v>
      </c>
      <c r="E393">
        <v>458.92932213125619</v>
      </c>
      <c r="F393">
        <v>249.47370159840645</v>
      </c>
      <c r="G393">
        <v>508</v>
      </c>
      <c r="H393">
        <v>263</v>
      </c>
      <c r="I393">
        <v>425.63514136204969</v>
      </c>
      <c r="J393">
        <v>275.58331632900939</v>
      </c>
      <c r="K393">
        <v>507.94228110817244</v>
      </c>
      <c r="L393">
        <v>185.57324976922703</v>
      </c>
      <c r="M393">
        <v>338.71690347992399</v>
      </c>
      <c r="N393">
        <v>284.11104309381528</v>
      </c>
      <c r="O393">
        <v>233.46565013404825</v>
      </c>
      <c r="P393">
        <v>209.7723362549639</v>
      </c>
      <c r="Q393">
        <v>369.89472488211942</v>
      </c>
      <c r="R393">
        <v>306.65061458485161</v>
      </c>
      <c r="S393">
        <v>326.39125335120644</v>
      </c>
      <c r="T393">
        <v>186.82792171519688</v>
      </c>
      <c r="U393">
        <v>405.40245411425036</v>
      </c>
      <c r="V393">
        <v>108.46627598744681</v>
      </c>
    </row>
    <row r="394" spans="1:22" x14ac:dyDescent="0.25">
      <c r="A394">
        <v>393</v>
      </c>
      <c r="C394" t="s">
        <v>248</v>
      </c>
      <c r="D394" t="s">
        <v>717</v>
      </c>
      <c r="E394">
        <v>1177.1356431831239</v>
      </c>
      <c r="F394">
        <v>1961.6411213137055</v>
      </c>
      <c r="G394">
        <v>1303.0000000000002</v>
      </c>
      <c r="H394">
        <v>2068</v>
      </c>
      <c r="I394">
        <v>1091.7373803046275</v>
      </c>
      <c r="J394">
        <v>2166.9440994995871</v>
      </c>
      <c r="K394">
        <v>1302.8519533148597</v>
      </c>
      <c r="L394">
        <v>1459.1843365884467</v>
      </c>
      <c r="M394">
        <v>868.79552211484452</v>
      </c>
      <c r="N394">
        <v>2233.9986202205705</v>
      </c>
      <c r="O394">
        <v>545.24572721179629</v>
      </c>
      <c r="P394">
        <v>1653.6797310610291</v>
      </c>
      <c r="Q394">
        <v>948.76540653819211</v>
      </c>
      <c r="R394">
        <v>2411.2299276101639</v>
      </c>
      <c r="S394">
        <v>762.26818029490619</v>
      </c>
      <c r="T394">
        <v>1472.8040543971724</v>
      </c>
      <c r="U394">
        <v>946.79433903897711</v>
      </c>
      <c r="V394">
        <v>855.0626136236682</v>
      </c>
    </row>
    <row r="395" spans="1:22" x14ac:dyDescent="0.25">
      <c r="A395">
        <v>394</v>
      </c>
      <c r="C395" t="s">
        <v>248</v>
      </c>
      <c r="D395" t="s">
        <v>718</v>
      </c>
      <c r="E395">
        <v>347.81060830813709</v>
      </c>
      <c r="F395">
        <v>208.68522567167079</v>
      </c>
      <c r="G395">
        <v>385</v>
      </c>
      <c r="H395">
        <v>220</v>
      </c>
      <c r="I395">
        <v>322.57781382753768</v>
      </c>
      <c r="J395">
        <v>230.52596803187095</v>
      </c>
      <c r="K395">
        <v>384.95625635166613</v>
      </c>
      <c r="L395">
        <v>155.23237623281346</v>
      </c>
      <c r="M395">
        <v>256.70473984206836</v>
      </c>
      <c r="N395">
        <v>237.65942768303938</v>
      </c>
      <c r="O395">
        <v>166.97226876675603</v>
      </c>
      <c r="P395">
        <v>190.63252455286863</v>
      </c>
      <c r="Q395">
        <v>280.3336005504251</v>
      </c>
      <c r="R395">
        <v>256.51382208618764</v>
      </c>
      <c r="S395">
        <v>233.43171916890083</v>
      </c>
      <c r="T395">
        <v>169.78157849300737</v>
      </c>
      <c r="U395">
        <v>289.93972984120438</v>
      </c>
      <c r="V395">
        <v>98.569717959395078</v>
      </c>
    </row>
    <row r="396" spans="1:22" x14ac:dyDescent="0.25">
      <c r="A396">
        <v>395</v>
      </c>
      <c r="C396" t="s">
        <v>248</v>
      </c>
      <c r="D396" t="s">
        <v>719</v>
      </c>
      <c r="E396">
        <v>1128.3518176022421</v>
      </c>
      <c r="F396">
        <v>493.25598795122187</v>
      </c>
      <c r="G396">
        <v>1249.0000000000002</v>
      </c>
      <c r="H396">
        <v>520</v>
      </c>
      <c r="I396">
        <v>1046.4926999236222</v>
      </c>
      <c r="J396">
        <v>544.87956080260403</v>
      </c>
      <c r="K396">
        <v>1248.858088787613</v>
      </c>
      <c r="L396">
        <v>366.91288927755915</v>
      </c>
      <c r="M396">
        <v>832.79018198115182</v>
      </c>
      <c r="N396">
        <v>561.74046543263853</v>
      </c>
      <c r="O396">
        <v>582.67903820375329</v>
      </c>
      <c r="P396">
        <v>409.59197042483828</v>
      </c>
      <c r="Q396">
        <v>909.44588853891173</v>
      </c>
      <c r="R396">
        <v>606.30539765826165</v>
      </c>
      <c r="S396">
        <v>814.60095509383382</v>
      </c>
      <c r="T396">
        <v>364.79174495485523</v>
      </c>
      <c r="U396">
        <v>1011.7955764075067</v>
      </c>
      <c r="V396">
        <v>211.78634180030673</v>
      </c>
    </row>
    <row r="397" spans="1:22" x14ac:dyDescent="0.25">
      <c r="A397">
        <v>396</v>
      </c>
      <c r="C397" t="s">
        <v>248</v>
      </c>
      <c r="D397" t="s">
        <v>720</v>
      </c>
      <c r="E397">
        <v>2780.6780581102489</v>
      </c>
      <c r="F397">
        <v>1477.8708254384687</v>
      </c>
      <c r="G397">
        <v>3078</v>
      </c>
      <c r="H397">
        <v>1558</v>
      </c>
      <c r="I397">
        <v>2578.9467817173008</v>
      </c>
      <c r="J397">
        <v>1632.5429917893407</v>
      </c>
      <c r="K397">
        <v>3077.6502780530604</v>
      </c>
      <c r="L397">
        <v>1099.3274644123792</v>
      </c>
      <c r="M397">
        <v>2052.3043876204842</v>
      </c>
      <c r="N397">
        <v>1683.0608560462517</v>
      </c>
      <c r="O397">
        <v>1416.0627513404827</v>
      </c>
      <c r="P397">
        <v>1244.8533531042749</v>
      </c>
      <c r="Q397">
        <v>2241.212525958983</v>
      </c>
      <c r="R397">
        <v>1816.5842491376379</v>
      </c>
      <c r="S397">
        <v>1979.6937835120643</v>
      </c>
      <c r="T397">
        <v>1108.694163171205</v>
      </c>
      <c r="U397">
        <v>2458.9283872963497</v>
      </c>
      <c r="V397">
        <v>643.67213414448372</v>
      </c>
    </row>
    <row r="398" spans="1:22" x14ac:dyDescent="0.25">
      <c r="A398">
        <v>397</v>
      </c>
      <c r="C398" t="s">
        <v>248</v>
      </c>
      <c r="D398" t="s">
        <v>721</v>
      </c>
      <c r="E398">
        <v>62.334888242237554</v>
      </c>
      <c r="F398">
        <v>200.14810280328427</v>
      </c>
      <c r="G398">
        <v>69</v>
      </c>
      <c r="H398">
        <v>211</v>
      </c>
      <c r="I398">
        <v>57.812647153506745</v>
      </c>
      <c r="J398">
        <v>221.09536024874896</v>
      </c>
      <c r="K398">
        <v>68.992160229259639</v>
      </c>
      <c r="L398">
        <v>148.88196084147111</v>
      </c>
      <c r="M398">
        <v>46.006823504162902</v>
      </c>
      <c r="N398">
        <v>227.93699655055141</v>
      </c>
      <c r="O398">
        <v>47.284182305630026</v>
      </c>
      <c r="P398">
        <v>133.97868191466671</v>
      </c>
      <c r="Q398">
        <v>50.241606332413852</v>
      </c>
      <c r="R398">
        <v>246.02007481902541</v>
      </c>
      <c r="S398">
        <v>66.10455764075067</v>
      </c>
      <c r="T398">
        <v>119.32440255532647</v>
      </c>
      <c r="U398">
        <v>82.106826149721584</v>
      </c>
      <c r="V398">
        <v>69.275906196362001</v>
      </c>
    </row>
    <row r="399" spans="1:22" x14ac:dyDescent="0.25">
      <c r="A399">
        <v>398</v>
      </c>
      <c r="C399" t="s">
        <v>248</v>
      </c>
      <c r="D399" t="s">
        <v>722</v>
      </c>
      <c r="E399">
        <v>437.24762187308664</v>
      </c>
      <c r="F399">
        <v>233.34802506923191</v>
      </c>
      <c r="G399">
        <v>484.00000000000006</v>
      </c>
      <c r="H399">
        <v>246.00000000000003</v>
      </c>
      <c r="I399">
        <v>405.5263945260474</v>
      </c>
      <c r="J399">
        <v>257.76994607200118</v>
      </c>
      <c r="K399">
        <v>483.9450079849517</v>
      </c>
      <c r="L399">
        <v>173.57802069669145</v>
      </c>
      <c r="M399">
        <v>322.71453008717168</v>
      </c>
      <c r="N399">
        <v>265.74645095467133</v>
      </c>
      <c r="O399">
        <v>234.45073726541557</v>
      </c>
      <c r="P399">
        <v>178.38304506352767</v>
      </c>
      <c r="Q399">
        <v>352.41938354910587</v>
      </c>
      <c r="R399">
        <v>286.82909196910072</v>
      </c>
      <c r="S399">
        <v>327.76843163538877</v>
      </c>
      <c r="T399">
        <v>158.8719188308061</v>
      </c>
      <c r="U399">
        <v>407.11301299236959</v>
      </c>
      <c r="V399">
        <v>92.235920821441979</v>
      </c>
    </row>
    <row r="400" spans="1:22" x14ac:dyDescent="0.25">
      <c r="A400">
        <v>399</v>
      </c>
      <c r="C400" t="s">
        <v>248</v>
      </c>
      <c r="D400" t="s">
        <v>723</v>
      </c>
      <c r="E400">
        <v>484.22463909912074</v>
      </c>
      <c r="F400">
        <v>430.65042024972064</v>
      </c>
      <c r="G400">
        <v>536</v>
      </c>
      <c r="H400">
        <v>454</v>
      </c>
      <c r="I400">
        <v>449.09534600405243</v>
      </c>
      <c r="J400">
        <v>475.72177039304279</v>
      </c>
      <c r="K400">
        <v>535.93909975192992</v>
      </c>
      <c r="L400">
        <v>320.34317640771508</v>
      </c>
      <c r="M400">
        <v>357.38633910480172</v>
      </c>
      <c r="N400">
        <v>490.44263712772675</v>
      </c>
      <c r="O400">
        <v>264.49589477211794</v>
      </c>
      <c r="P400">
        <v>323.84561399945159</v>
      </c>
      <c r="Q400">
        <v>390.28262310396849</v>
      </c>
      <c r="R400">
        <v>529.35125103240534</v>
      </c>
      <c r="S400">
        <v>369.77236930294907</v>
      </c>
      <c r="T400">
        <v>288.42412731944631</v>
      </c>
      <c r="U400">
        <v>459.28505877500515</v>
      </c>
      <c r="V400">
        <v>167.44976183463504</v>
      </c>
    </row>
    <row r="401" spans="1:22" x14ac:dyDescent="0.25">
      <c r="A401">
        <v>400</v>
      </c>
      <c r="C401" t="s">
        <v>248</v>
      </c>
      <c r="D401" t="s">
        <v>724</v>
      </c>
      <c r="E401">
        <v>448.99187617959512</v>
      </c>
      <c r="F401">
        <v>198.25096438808728</v>
      </c>
      <c r="G401">
        <v>497</v>
      </c>
      <c r="H401">
        <v>209.00000000000003</v>
      </c>
      <c r="I401">
        <v>416.41863239554863</v>
      </c>
      <c r="J401">
        <v>218.99966963027742</v>
      </c>
      <c r="K401">
        <v>496.94353092669621</v>
      </c>
      <c r="L401">
        <v>147.47075742117283</v>
      </c>
      <c r="M401">
        <v>331.38248234157919</v>
      </c>
      <c r="N401">
        <v>225.77645629888747</v>
      </c>
      <c r="O401">
        <v>231.98801943699732</v>
      </c>
      <c r="P401">
        <v>164.60238063801913</v>
      </c>
      <c r="Q401">
        <v>361.8851934378215</v>
      </c>
      <c r="R401">
        <v>243.68813098187826</v>
      </c>
      <c r="S401">
        <v>324.32548592493299</v>
      </c>
      <c r="T401">
        <v>146.59855171082967</v>
      </c>
      <c r="U401">
        <v>402.83661579707154</v>
      </c>
      <c r="V401">
        <v>85.110399041244762</v>
      </c>
    </row>
    <row r="402" spans="1:22" x14ac:dyDescent="0.25">
      <c r="A402">
        <v>401</v>
      </c>
      <c r="C402" t="s">
        <v>248</v>
      </c>
      <c r="D402" t="s">
        <v>725</v>
      </c>
      <c r="E402">
        <v>624.25228659979928</v>
      </c>
      <c r="F402">
        <v>908.72930087936641</v>
      </c>
      <c r="G402">
        <v>691</v>
      </c>
      <c r="H402">
        <v>958</v>
      </c>
      <c r="I402">
        <v>578.96433598656756</v>
      </c>
      <c r="J402">
        <v>1003.8358062478744</v>
      </c>
      <c r="K402">
        <v>690.92148867273056</v>
      </c>
      <c r="L402">
        <v>675.96643832288783</v>
      </c>
      <c r="M402">
        <v>460.7350005996604</v>
      </c>
      <c r="N402">
        <v>1034.8987805470533</v>
      </c>
      <c r="O402">
        <v>380.73617627345845</v>
      </c>
      <c r="P402">
        <v>631.61378616914317</v>
      </c>
      <c r="Q402">
        <v>503.1442025463474</v>
      </c>
      <c r="R402">
        <v>1117.0010979934898</v>
      </c>
      <c r="S402">
        <v>532.27940683646113</v>
      </c>
      <c r="T402">
        <v>562.52932633225339</v>
      </c>
      <c r="U402">
        <v>661.13100639307083</v>
      </c>
      <c r="V402">
        <v>326.58641492570666</v>
      </c>
    </row>
    <row r="403" spans="1:22" x14ac:dyDescent="0.25">
      <c r="A403">
        <v>402</v>
      </c>
      <c r="C403" t="s">
        <v>248</v>
      </c>
      <c r="D403" t="s">
        <v>726</v>
      </c>
      <c r="E403">
        <v>112.92552217796658</v>
      </c>
      <c r="F403">
        <v>25.611368605159598</v>
      </c>
      <c r="G403">
        <v>125</v>
      </c>
      <c r="H403">
        <v>27</v>
      </c>
      <c r="I403">
        <v>104.73305643751223</v>
      </c>
      <c r="J403">
        <v>28.291823349365981</v>
      </c>
      <c r="K403">
        <v>124.98579751677471</v>
      </c>
      <c r="L403">
        <v>19.05124617402711</v>
      </c>
      <c r="M403">
        <v>83.345694753918309</v>
      </c>
      <c r="N403">
        <v>29.167293397463926</v>
      </c>
      <c r="O403">
        <v>57.627597184986591</v>
      </c>
      <c r="P403">
        <v>23.733366510598106</v>
      </c>
      <c r="Q403">
        <v>91.01740277611205</v>
      </c>
      <c r="R403">
        <v>31.481241801486661</v>
      </c>
      <c r="S403">
        <v>80.56492962466487</v>
      </c>
      <c r="T403">
        <v>21.137465595514975</v>
      </c>
      <c r="U403">
        <v>100.06769436997318</v>
      </c>
      <c r="V403">
        <v>12.271731954784128</v>
      </c>
    </row>
    <row r="404" spans="1:22" x14ac:dyDescent="0.25">
      <c r="A404">
        <v>403</v>
      </c>
      <c r="C404" t="s">
        <v>248</v>
      </c>
      <c r="D404" t="s">
        <v>727</v>
      </c>
      <c r="E404">
        <v>767.89355081017277</v>
      </c>
      <c r="F404">
        <v>848.96944080066078</v>
      </c>
      <c r="G404">
        <v>850</v>
      </c>
      <c r="H404">
        <v>895</v>
      </c>
      <c r="I404">
        <v>712.18478377508325</v>
      </c>
      <c r="J404">
        <v>937.82155176602055</v>
      </c>
      <c r="K404">
        <v>849.90342311406812</v>
      </c>
      <c r="L404">
        <v>631.51353058349127</v>
      </c>
      <c r="M404">
        <v>566.75072432664456</v>
      </c>
      <c r="N404">
        <v>966.84176261963762</v>
      </c>
      <c r="O404">
        <v>440.33394772117958</v>
      </c>
      <c r="P404">
        <v>610.94278953088019</v>
      </c>
      <c r="Q404">
        <v>618.91833887756195</v>
      </c>
      <c r="R404">
        <v>1043.5448671233544</v>
      </c>
      <c r="S404">
        <v>615.59869302949062</v>
      </c>
      <c r="T404">
        <v>544.11927565228871</v>
      </c>
      <c r="U404">
        <v>764.61981851928226</v>
      </c>
      <c r="V404">
        <v>315.89813225541076</v>
      </c>
    </row>
    <row r="405" spans="1:22" x14ac:dyDescent="0.25">
      <c r="A405">
        <v>404</v>
      </c>
      <c r="C405" t="s">
        <v>248</v>
      </c>
      <c r="D405" t="s">
        <v>728</v>
      </c>
      <c r="E405">
        <v>606.18420305132463</v>
      </c>
      <c r="F405">
        <v>764.54678132439392</v>
      </c>
      <c r="G405">
        <v>671</v>
      </c>
      <c r="H405">
        <v>806</v>
      </c>
      <c r="I405">
        <v>562.20704695656559</v>
      </c>
      <c r="J405">
        <v>844.56331924403639</v>
      </c>
      <c r="K405">
        <v>670.92376107004668</v>
      </c>
      <c r="L405">
        <v>568.71497838021673</v>
      </c>
      <c r="M405">
        <v>447.39968943903347</v>
      </c>
      <c r="N405">
        <v>870.69772142058991</v>
      </c>
      <c r="O405">
        <v>343.79540884718494</v>
      </c>
      <c r="P405">
        <v>561.94487157351648</v>
      </c>
      <c r="Q405">
        <v>488.58141810216949</v>
      </c>
      <c r="R405">
        <v>939.77336637030567</v>
      </c>
      <c r="S405">
        <v>480.63522117962464</v>
      </c>
      <c r="T405">
        <v>500.48063700348365</v>
      </c>
      <c r="U405">
        <v>596.98504846360072</v>
      </c>
      <c r="V405">
        <v>290.56294370359836</v>
      </c>
    </row>
    <row r="406" spans="1:22" x14ac:dyDescent="0.25">
      <c r="A406">
        <v>405</v>
      </c>
      <c r="C406" t="s">
        <v>248</v>
      </c>
      <c r="D406" t="s">
        <v>729</v>
      </c>
      <c r="E406">
        <v>1792.3538880086855</v>
      </c>
      <c r="F406">
        <v>1109.8259728902492</v>
      </c>
      <c r="G406">
        <v>1984</v>
      </c>
      <c r="H406">
        <v>1170</v>
      </c>
      <c r="I406">
        <v>1662.3230717761942</v>
      </c>
      <c r="J406">
        <v>1225.9790118058593</v>
      </c>
      <c r="K406">
        <v>1983.7745781862482</v>
      </c>
      <c r="L406">
        <v>825.55400087450812</v>
      </c>
      <c r="M406">
        <v>1322.8628671341914</v>
      </c>
      <c r="N406">
        <v>1263.9160472234369</v>
      </c>
      <c r="O406">
        <v>938.29549262734588</v>
      </c>
      <c r="P406">
        <v>885.02489310488409</v>
      </c>
      <c r="Q406">
        <v>1444.6282168624505</v>
      </c>
      <c r="R406">
        <v>1364.1871447310887</v>
      </c>
      <c r="S406">
        <v>1311.7623156836462</v>
      </c>
      <c r="T406">
        <v>788.22291059404222</v>
      </c>
      <c r="U406">
        <v>1629.3073314085377</v>
      </c>
      <c r="V406">
        <v>457.6168432171113</v>
      </c>
    </row>
    <row r="407" spans="1:22" x14ac:dyDescent="0.25">
      <c r="A407">
        <v>406</v>
      </c>
      <c r="C407" t="s">
        <v>248</v>
      </c>
      <c r="D407" t="s">
        <v>730</v>
      </c>
      <c r="E407">
        <v>628.76930748691791</v>
      </c>
      <c r="F407">
        <v>293.10788514793762</v>
      </c>
      <c r="G407">
        <v>696</v>
      </c>
      <c r="H407">
        <v>309</v>
      </c>
      <c r="I407">
        <v>583.15365824406808</v>
      </c>
      <c r="J407">
        <v>323.7842005538551</v>
      </c>
      <c r="K407">
        <v>695.92092057340165</v>
      </c>
      <c r="L407">
        <v>218.03092843608803</v>
      </c>
      <c r="M407">
        <v>464.06882838981716</v>
      </c>
      <c r="N407">
        <v>333.80346888208715</v>
      </c>
      <c r="O407">
        <v>321.63094839142093</v>
      </c>
      <c r="P407">
        <v>247.28636719107058</v>
      </c>
      <c r="Q407">
        <v>506.78489865739192</v>
      </c>
      <c r="R407">
        <v>360.28532283923624</v>
      </c>
      <c r="S407">
        <v>449.64870978552278</v>
      </c>
      <c r="T407">
        <v>220.23875443068829</v>
      </c>
      <c r="U407">
        <v>558.49747370591876</v>
      </c>
      <c r="V407">
        <v>127.86352972242817</v>
      </c>
    </row>
    <row r="408" spans="1:22" x14ac:dyDescent="0.25">
      <c r="A408">
        <v>407</v>
      </c>
      <c r="C408" t="s">
        <v>248</v>
      </c>
      <c r="D408" t="s">
        <v>731</v>
      </c>
      <c r="E408">
        <v>307.15742032406911</v>
      </c>
      <c r="F408">
        <v>130.90255064859349</v>
      </c>
      <c r="G408">
        <v>340</v>
      </c>
      <c r="H408">
        <v>138</v>
      </c>
      <c r="I408">
        <v>284.87391351003328</v>
      </c>
      <c r="J408">
        <v>144.60265267453724</v>
      </c>
      <c r="K408">
        <v>339.96136924562722</v>
      </c>
      <c r="L408">
        <v>97.373036000582999</v>
      </c>
      <c r="M408">
        <v>226.7002897306578</v>
      </c>
      <c r="N408">
        <v>149.07727736481561</v>
      </c>
      <c r="O408">
        <v>154.16613605898124</v>
      </c>
      <c r="P408">
        <v>115.60446268065527</v>
      </c>
      <c r="Q408">
        <v>247.56733555102477</v>
      </c>
      <c r="R408">
        <v>160.90412476315404</v>
      </c>
      <c r="S408">
        <v>215.52840147453082</v>
      </c>
      <c r="T408">
        <v>102.95991306202455</v>
      </c>
      <c r="U408">
        <v>267.7024644256548</v>
      </c>
      <c r="V408">
        <v>59.775210489432361</v>
      </c>
    </row>
    <row r="409" spans="1:22" x14ac:dyDescent="0.25">
      <c r="A409">
        <v>408</v>
      </c>
      <c r="C409" t="s">
        <v>248</v>
      </c>
      <c r="D409" t="s">
        <v>732</v>
      </c>
      <c r="E409">
        <v>51.494038113152762</v>
      </c>
      <c r="F409">
        <v>25.611368605159598</v>
      </c>
      <c r="G409">
        <v>56.999999999999993</v>
      </c>
      <c r="H409">
        <v>27</v>
      </c>
      <c r="I409">
        <v>47.758273735505576</v>
      </c>
      <c r="J409">
        <v>28.291823349365981</v>
      </c>
      <c r="K409">
        <v>56.993523667649264</v>
      </c>
      <c r="L409">
        <v>19.05124617402711</v>
      </c>
      <c r="M409">
        <v>38.005636807786743</v>
      </c>
      <c r="N409">
        <v>29.167293397463926</v>
      </c>
      <c r="O409">
        <v>28.074983243967829</v>
      </c>
      <c r="P409">
        <v>18.374219234011434</v>
      </c>
      <c r="Q409">
        <v>41.503935665907093</v>
      </c>
      <c r="R409">
        <v>31.481241801486661</v>
      </c>
      <c r="S409">
        <v>39.249581099195716</v>
      </c>
      <c r="T409">
        <v>16.364489493301917</v>
      </c>
      <c r="U409">
        <v>48.750928026397197</v>
      </c>
      <c r="V409">
        <v>9.5006957069296476</v>
      </c>
    </row>
    <row r="410" spans="1:22" x14ac:dyDescent="0.25">
      <c r="A410">
        <v>409</v>
      </c>
      <c r="C410" t="s">
        <v>248</v>
      </c>
      <c r="D410" t="s">
        <v>733</v>
      </c>
      <c r="E410">
        <v>1104.8633089892251</v>
      </c>
      <c r="F410">
        <v>735.14113588884038</v>
      </c>
      <c r="G410">
        <v>1223</v>
      </c>
      <c r="H410">
        <v>775</v>
      </c>
      <c r="I410">
        <v>1024.7082241846197</v>
      </c>
      <c r="J410">
        <v>812.08011465772734</v>
      </c>
      <c r="K410">
        <v>1222.8610429041237</v>
      </c>
      <c r="L410">
        <v>546.84132536559298</v>
      </c>
      <c r="M410">
        <v>815.45427747233668</v>
      </c>
      <c r="N410">
        <v>837.20934751979792</v>
      </c>
      <c r="O410">
        <v>594.50008378016082</v>
      </c>
      <c r="P410">
        <v>560.41368663734875</v>
      </c>
      <c r="Q410">
        <v>890.51426876148025</v>
      </c>
      <c r="R410">
        <v>903.62823689452466</v>
      </c>
      <c r="S410">
        <v>831.12709450402144</v>
      </c>
      <c r="T410">
        <v>499.11692954570844</v>
      </c>
      <c r="U410">
        <v>1032.3222829449371</v>
      </c>
      <c r="V410">
        <v>289.7712190613542</v>
      </c>
    </row>
    <row r="411" spans="1:22" x14ac:dyDescent="0.25">
      <c r="A411">
        <v>410</v>
      </c>
      <c r="C411" t="s">
        <v>248</v>
      </c>
      <c r="D411" t="s">
        <v>734</v>
      </c>
      <c r="E411">
        <v>85.8233968552546</v>
      </c>
      <c r="F411">
        <v>88.216936306660841</v>
      </c>
      <c r="G411">
        <v>95</v>
      </c>
      <c r="H411">
        <v>93</v>
      </c>
      <c r="I411">
        <v>79.59712289250929</v>
      </c>
      <c r="J411">
        <v>97.449613758927271</v>
      </c>
      <c r="K411">
        <v>94.989206112748789</v>
      </c>
      <c r="L411">
        <v>65.620959043871153</v>
      </c>
      <c r="M411">
        <v>63.342728012977915</v>
      </c>
      <c r="N411">
        <v>100.46512170237575</v>
      </c>
      <c r="O411">
        <v>51.224530831099194</v>
      </c>
      <c r="P411">
        <v>59.716212510537169</v>
      </c>
      <c r="Q411">
        <v>69.17322610984516</v>
      </c>
      <c r="R411">
        <v>108.43538842734296</v>
      </c>
      <c r="S411">
        <v>71.613270777479897</v>
      </c>
      <c r="T411">
        <v>53.184590853231228</v>
      </c>
      <c r="U411">
        <v>88.949061662198389</v>
      </c>
      <c r="V411">
        <v>30.877261047521355</v>
      </c>
    </row>
    <row r="412" spans="1:22" x14ac:dyDescent="0.25">
      <c r="A412">
        <v>411</v>
      </c>
      <c r="C412" t="s">
        <v>248</v>
      </c>
      <c r="D412" t="s">
        <v>735</v>
      </c>
      <c r="E412">
        <v>714.59270434217251</v>
      </c>
      <c r="F412">
        <v>343.38205315065829</v>
      </c>
      <c r="G412">
        <v>791</v>
      </c>
      <c r="H412">
        <v>362</v>
      </c>
      <c r="I412">
        <v>662.75078113657742</v>
      </c>
      <c r="J412">
        <v>379.32000194335131</v>
      </c>
      <c r="K412">
        <v>790.91012668615031</v>
      </c>
      <c r="L412">
        <v>255.42781907399311</v>
      </c>
      <c r="M412">
        <v>527.41155640279499</v>
      </c>
      <c r="N412">
        <v>391.05778555118297</v>
      </c>
      <c r="O412">
        <v>381.72126340482578</v>
      </c>
      <c r="P412">
        <v>264.12940148891437</v>
      </c>
      <c r="Q412">
        <v>575.95812476723711</v>
      </c>
      <c r="R412">
        <v>422.08183452363602</v>
      </c>
      <c r="S412">
        <v>533.6565851206434</v>
      </c>
      <c r="T412">
        <v>235.23953646621504</v>
      </c>
      <c r="U412">
        <v>662.84156527119001</v>
      </c>
      <c r="V412">
        <v>136.57250078711368</v>
      </c>
    </row>
    <row r="413" spans="1:22" x14ac:dyDescent="0.25">
      <c r="A413">
        <v>412</v>
      </c>
      <c r="C413" t="s">
        <v>248</v>
      </c>
      <c r="D413" t="s">
        <v>736</v>
      </c>
      <c r="E413">
        <v>1037.1079956824451</v>
      </c>
      <c r="F413">
        <v>1424.7509498129525</v>
      </c>
      <c r="G413">
        <v>1148</v>
      </c>
      <c r="H413">
        <v>1502</v>
      </c>
      <c r="I413">
        <v>961.8683903221123</v>
      </c>
      <c r="J413">
        <v>1573.8636544721373</v>
      </c>
      <c r="K413">
        <v>1147.8695643940589</v>
      </c>
      <c r="L413">
        <v>1059.8137686440266</v>
      </c>
      <c r="M413">
        <v>765.44686061998573</v>
      </c>
      <c r="N413">
        <v>1622.56572899966</v>
      </c>
      <c r="O413">
        <v>611.73910857908857</v>
      </c>
      <c r="P413">
        <v>1015.9412051472157</v>
      </c>
      <c r="Q413">
        <v>835.90382709581309</v>
      </c>
      <c r="R413">
        <v>1751.2898216975175</v>
      </c>
      <c r="S413">
        <v>855.22771447721186</v>
      </c>
      <c r="T413">
        <v>904.81989823381844</v>
      </c>
      <c r="U413">
        <v>1062.2570633120231</v>
      </c>
      <c r="V413">
        <v>525.30930012898511</v>
      </c>
    </row>
    <row r="414" spans="1:22" x14ac:dyDescent="0.25">
      <c r="A414">
        <v>413</v>
      </c>
      <c r="C414" t="s">
        <v>248</v>
      </c>
      <c r="D414" t="s">
        <v>737</v>
      </c>
      <c r="E414">
        <v>922.375665149631</v>
      </c>
      <c r="F414">
        <v>516.97021814118443</v>
      </c>
      <c r="G414">
        <v>1021</v>
      </c>
      <c r="H414">
        <v>545</v>
      </c>
      <c r="I414">
        <v>855.45960498159991</v>
      </c>
      <c r="J414">
        <v>571.07569353349845</v>
      </c>
      <c r="K414">
        <v>1020.8839941170158</v>
      </c>
      <c r="L414">
        <v>384.55293203128792</v>
      </c>
      <c r="M414">
        <v>680.76763475000473</v>
      </c>
      <c r="N414">
        <v>588.74721857843849</v>
      </c>
      <c r="O414">
        <v>478.25980227882036</v>
      </c>
      <c r="P414">
        <v>420.31026497801162</v>
      </c>
      <c r="Q414">
        <v>743.43014587528319</v>
      </c>
      <c r="R414">
        <v>635.45469562260121</v>
      </c>
      <c r="S414">
        <v>668.62005697050938</v>
      </c>
      <c r="T414">
        <v>374.33769715928139</v>
      </c>
      <c r="U414">
        <v>830.47633532687155</v>
      </c>
      <c r="V414">
        <v>217.32841429601569</v>
      </c>
    </row>
    <row r="415" spans="1:22" x14ac:dyDescent="0.25">
      <c r="A415">
        <v>414</v>
      </c>
      <c r="C415" t="s">
        <v>248</v>
      </c>
      <c r="D415" t="s">
        <v>738</v>
      </c>
      <c r="E415">
        <v>926.89268603674975</v>
      </c>
      <c r="F415">
        <v>720.91259777486277</v>
      </c>
      <c r="G415">
        <v>1026</v>
      </c>
      <c r="H415">
        <v>760</v>
      </c>
      <c r="I415">
        <v>859.64892723910043</v>
      </c>
      <c r="J415">
        <v>796.36243501919057</v>
      </c>
      <c r="K415">
        <v>1025.8834260176868</v>
      </c>
      <c r="L415">
        <v>536.25729971335568</v>
      </c>
      <c r="M415">
        <v>684.10146254016149</v>
      </c>
      <c r="N415">
        <v>821.00529563231794</v>
      </c>
      <c r="O415">
        <v>493.03610924932974</v>
      </c>
      <c r="P415">
        <v>560.41368663734875</v>
      </c>
      <c r="Q415">
        <v>747.07084198632776</v>
      </c>
      <c r="R415">
        <v>886.13865811592098</v>
      </c>
      <c r="S415">
        <v>689.27773123324391</v>
      </c>
      <c r="T415">
        <v>499.11692954570844</v>
      </c>
      <c r="U415">
        <v>856.13471849865948</v>
      </c>
      <c r="V415">
        <v>289.7712190613542</v>
      </c>
    </row>
    <row r="416" spans="1:22" x14ac:dyDescent="0.25">
      <c r="A416">
        <v>415</v>
      </c>
      <c r="C416" t="s">
        <v>248</v>
      </c>
      <c r="D416" t="s">
        <v>739</v>
      </c>
      <c r="E416">
        <v>1112.090542408615</v>
      </c>
      <c r="F416">
        <v>580.52435505028416</v>
      </c>
      <c r="G416">
        <v>1231</v>
      </c>
      <c r="H416">
        <v>612</v>
      </c>
      <c r="I416">
        <v>1031.4111397966203</v>
      </c>
      <c r="J416">
        <v>641.28132925229556</v>
      </c>
      <c r="K416">
        <v>1230.8601339451973</v>
      </c>
      <c r="L416">
        <v>431.82824661128114</v>
      </c>
      <c r="M416">
        <v>820.78840193658743</v>
      </c>
      <c r="N416">
        <v>661.12531700918225</v>
      </c>
      <c r="O416">
        <v>595.97771447721175</v>
      </c>
      <c r="P416">
        <v>444.04363148860972</v>
      </c>
      <c r="Q416">
        <v>896.33938253915153</v>
      </c>
      <c r="R416">
        <v>713.57481416703104</v>
      </c>
      <c r="S416">
        <v>833.19286193029495</v>
      </c>
      <c r="T416">
        <v>395.47516275479632</v>
      </c>
      <c r="U416">
        <v>1034.8881212621159</v>
      </c>
      <c r="V416">
        <v>229.60014625079981</v>
      </c>
    </row>
    <row r="417" spans="1:22" x14ac:dyDescent="0.25">
      <c r="A417">
        <v>416</v>
      </c>
      <c r="C417" t="s">
        <v>248</v>
      </c>
      <c r="D417" t="s">
        <v>740</v>
      </c>
      <c r="E417">
        <v>645.03058268054519</v>
      </c>
      <c r="F417">
        <v>1012.1233445076033</v>
      </c>
      <c r="G417">
        <v>714</v>
      </c>
      <c r="H417">
        <v>1067</v>
      </c>
      <c r="I417">
        <v>598.23521837106989</v>
      </c>
      <c r="J417">
        <v>1118.0509449545741</v>
      </c>
      <c r="K417">
        <v>713.91887541581718</v>
      </c>
      <c r="L417">
        <v>752.87702472914532</v>
      </c>
      <c r="M417">
        <v>476.07060843438137</v>
      </c>
      <c r="N417">
        <v>1152.648224262741</v>
      </c>
      <c r="O417">
        <v>382.21380697050938</v>
      </c>
      <c r="P417">
        <v>728.0784371477032</v>
      </c>
      <c r="Q417">
        <v>519.89140465715207</v>
      </c>
      <c r="R417">
        <v>1244.09203711801</v>
      </c>
      <c r="S417">
        <v>534.34517426273464</v>
      </c>
      <c r="T417">
        <v>648.44289617208847</v>
      </c>
      <c r="U417">
        <v>663.69684471024959</v>
      </c>
      <c r="V417">
        <v>376.46506738708729</v>
      </c>
    </row>
    <row r="418" spans="1:22" x14ac:dyDescent="0.25">
      <c r="A418">
        <v>417</v>
      </c>
      <c r="C418" t="s">
        <v>248</v>
      </c>
      <c r="D418" t="s">
        <v>741</v>
      </c>
      <c r="E418">
        <v>424.59996338915431</v>
      </c>
      <c r="F418">
        <v>414.5247437205461</v>
      </c>
      <c r="G418">
        <v>469.99999999999994</v>
      </c>
      <c r="H418">
        <v>437</v>
      </c>
      <c r="I418">
        <v>393.79629220504597</v>
      </c>
      <c r="J418">
        <v>457.90840013603463</v>
      </c>
      <c r="K418">
        <v>469.9465986630729</v>
      </c>
      <c r="L418">
        <v>308.34794733517953</v>
      </c>
      <c r="M418">
        <v>313.37981227473279</v>
      </c>
      <c r="N418">
        <v>472.0780449885828</v>
      </c>
      <c r="O418">
        <v>235.43582439678283</v>
      </c>
      <c r="P418">
        <v>307.00257970160777</v>
      </c>
      <c r="Q418">
        <v>342.22543443818131</v>
      </c>
      <c r="R418">
        <v>509.52972841665451</v>
      </c>
      <c r="S418">
        <v>329.14560991957103</v>
      </c>
      <c r="T418">
        <v>273.42334528391956</v>
      </c>
      <c r="U418">
        <v>408.82357187048876</v>
      </c>
      <c r="V418">
        <v>158.74079076994954</v>
      </c>
    </row>
    <row r="419" spans="1:22" x14ac:dyDescent="0.25">
      <c r="A419">
        <v>418</v>
      </c>
      <c r="C419" t="s">
        <v>248</v>
      </c>
      <c r="D419" t="s">
        <v>742</v>
      </c>
      <c r="E419">
        <v>1071.4373544245468</v>
      </c>
      <c r="F419">
        <v>301.64500801632414</v>
      </c>
      <c r="G419">
        <v>1186</v>
      </c>
      <c r="H419">
        <v>318</v>
      </c>
      <c r="I419">
        <v>993.70723947911597</v>
      </c>
      <c r="J419">
        <v>333.21480833697711</v>
      </c>
      <c r="K419">
        <v>1185.8652468391583</v>
      </c>
      <c r="L419">
        <v>224.38134382743038</v>
      </c>
      <c r="M419">
        <v>790.78395182517693</v>
      </c>
      <c r="N419">
        <v>343.52590001457509</v>
      </c>
      <c r="O419">
        <v>570.85799262734577</v>
      </c>
      <c r="P419">
        <v>231.20892536131055</v>
      </c>
      <c r="Q419">
        <v>863.57311753975114</v>
      </c>
      <c r="R419">
        <v>370.77907010639848</v>
      </c>
      <c r="S419">
        <v>798.07481568364608</v>
      </c>
      <c r="T419">
        <v>205.91982612404911</v>
      </c>
      <c r="U419">
        <v>991.26886987007629</v>
      </c>
      <c r="V419">
        <v>119.55042097886472</v>
      </c>
    </row>
    <row r="420" spans="1:22" x14ac:dyDescent="0.25">
      <c r="A420">
        <v>419</v>
      </c>
      <c r="C420" t="s">
        <v>248</v>
      </c>
      <c r="D420" t="s">
        <v>743</v>
      </c>
      <c r="E420">
        <v>93.050630274644462</v>
      </c>
      <c r="F420">
        <v>24.662799397561091</v>
      </c>
      <c r="G420">
        <v>103</v>
      </c>
      <c r="H420">
        <v>26</v>
      </c>
      <c r="I420">
        <v>86.300038504510084</v>
      </c>
      <c r="J420">
        <v>27.243978040130202</v>
      </c>
      <c r="K420">
        <v>102.98829715382236</v>
      </c>
      <c r="L420">
        <v>18.345644463877957</v>
      </c>
      <c r="M420">
        <v>68.676852477228692</v>
      </c>
      <c r="N420">
        <v>28.087023271631928</v>
      </c>
      <c r="O420">
        <v>48.269269436997313</v>
      </c>
      <c r="P420">
        <v>20.670996638262864</v>
      </c>
      <c r="Q420">
        <v>74.998339887516337</v>
      </c>
      <c r="R420">
        <v>30.315269882913082</v>
      </c>
      <c r="S420">
        <v>67.481735924932977</v>
      </c>
      <c r="T420">
        <v>18.410050679964655</v>
      </c>
      <c r="U420">
        <v>83.817385027840785</v>
      </c>
      <c r="V420">
        <v>10.688282670295854</v>
      </c>
    </row>
    <row r="421" spans="1:22" x14ac:dyDescent="0.25">
      <c r="A421">
        <v>420</v>
      </c>
      <c r="C421" t="s">
        <v>248</v>
      </c>
      <c r="D421" t="s">
        <v>744</v>
      </c>
      <c r="E421">
        <v>1276.5101026997343</v>
      </c>
      <c r="F421">
        <v>411.67903609775061</v>
      </c>
      <c r="G421">
        <v>1413.0000000000002</v>
      </c>
      <c r="H421">
        <v>434.00000000000006</v>
      </c>
      <c r="I421">
        <v>1183.9024699696383</v>
      </c>
      <c r="J421">
        <v>454.76486420832731</v>
      </c>
      <c r="K421">
        <v>1412.8394551296215</v>
      </c>
      <c r="L421">
        <v>306.23114220473207</v>
      </c>
      <c r="M421">
        <v>942.13973349829268</v>
      </c>
      <c r="N421">
        <v>468.83723461108684</v>
      </c>
      <c r="O421">
        <v>672.32196715817702</v>
      </c>
      <c r="P421">
        <v>329.20476127603825</v>
      </c>
      <c r="Q421">
        <v>1028.8607209811707</v>
      </c>
      <c r="R421">
        <v>506.03181266093384</v>
      </c>
      <c r="S421">
        <v>939.92417895442361</v>
      </c>
      <c r="T421">
        <v>293.19710342165934</v>
      </c>
      <c r="U421">
        <v>1167.456434316354</v>
      </c>
      <c r="V421">
        <v>170.22079808248952</v>
      </c>
    </row>
    <row r="422" spans="1:22" x14ac:dyDescent="0.25">
      <c r="A422">
        <v>421</v>
      </c>
      <c r="C422" t="s">
        <v>248</v>
      </c>
      <c r="D422" t="s">
        <v>745</v>
      </c>
      <c r="E422">
        <v>150.86849762976337</v>
      </c>
      <c r="F422">
        <v>111.93116649662342</v>
      </c>
      <c r="G422">
        <v>167</v>
      </c>
      <c r="H422">
        <v>118</v>
      </c>
      <c r="I422">
        <v>139.92336340051634</v>
      </c>
      <c r="J422">
        <v>123.64574648982169</v>
      </c>
      <c r="K422">
        <v>166.98102548241101</v>
      </c>
      <c r="L422">
        <v>83.26100179759996</v>
      </c>
      <c r="M422">
        <v>111.34984819123487</v>
      </c>
      <c r="N422">
        <v>127.47187484817567</v>
      </c>
      <c r="O422">
        <v>84.71749329758714</v>
      </c>
      <c r="P422">
        <v>79.621616680716215</v>
      </c>
      <c r="Q422">
        <v>121.59925010888571</v>
      </c>
      <c r="R422">
        <v>137.58468639168245</v>
      </c>
      <c r="S422">
        <v>118.4373324396783</v>
      </c>
      <c r="T422">
        <v>70.912787804308309</v>
      </c>
      <c r="U422">
        <v>147.10806351825119</v>
      </c>
      <c r="V422">
        <v>41.16968139669514</v>
      </c>
    </row>
    <row r="423" spans="1:22" x14ac:dyDescent="0.25">
      <c r="A423">
        <v>422</v>
      </c>
      <c r="C423" t="s">
        <v>248</v>
      </c>
      <c r="D423" t="s">
        <v>746</v>
      </c>
      <c r="E423">
        <v>86.726801032678338</v>
      </c>
      <c r="F423">
        <v>81.576951853471314</v>
      </c>
      <c r="G423">
        <v>96</v>
      </c>
      <c r="H423">
        <v>86</v>
      </c>
      <c r="I423">
        <v>80.4349873440094</v>
      </c>
      <c r="J423">
        <v>90.114696594276836</v>
      </c>
      <c r="K423">
        <v>95.989092492882989</v>
      </c>
      <c r="L423">
        <v>60.681747072827093</v>
      </c>
      <c r="M423">
        <v>64.009493571009259</v>
      </c>
      <c r="N423">
        <v>92.903230821551773</v>
      </c>
      <c r="O423">
        <v>51.224530831099194</v>
      </c>
      <c r="P423">
        <v>55.12265770203431</v>
      </c>
      <c r="Q423">
        <v>69.901365332054056</v>
      </c>
      <c r="R423">
        <v>100.27358499732789</v>
      </c>
      <c r="S423">
        <v>71.613270777479897</v>
      </c>
      <c r="T423">
        <v>49.093468479905752</v>
      </c>
      <c r="U423">
        <v>88.949061662198389</v>
      </c>
      <c r="V423">
        <v>28.502087120788943</v>
      </c>
    </row>
    <row r="424" spans="1:22" x14ac:dyDescent="0.25">
      <c r="A424">
        <v>423</v>
      </c>
      <c r="C424" t="s">
        <v>248</v>
      </c>
      <c r="D424" t="s">
        <v>747</v>
      </c>
      <c r="E424">
        <v>147.25488092006842</v>
      </c>
      <c r="F424">
        <v>129.95398144099499</v>
      </c>
      <c r="G424">
        <v>163</v>
      </c>
      <c r="H424">
        <v>137</v>
      </c>
      <c r="I424">
        <v>136.57190559451595</v>
      </c>
      <c r="J424">
        <v>143.55480736530149</v>
      </c>
      <c r="K424">
        <v>162.98147996187421</v>
      </c>
      <c r="L424">
        <v>96.66743429043386</v>
      </c>
      <c r="M424">
        <v>108.68278595910947</v>
      </c>
      <c r="N424">
        <v>147.99700723898363</v>
      </c>
      <c r="O424">
        <v>83.239862600536199</v>
      </c>
      <c r="P424">
        <v>93.402281106224805</v>
      </c>
      <c r="Q424">
        <v>118.68669322005012</v>
      </c>
      <c r="R424">
        <v>159.7381528445805</v>
      </c>
      <c r="S424">
        <v>116.37156501340483</v>
      </c>
      <c r="T424">
        <v>83.18615492428475</v>
      </c>
      <c r="U424">
        <v>144.5422252010724</v>
      </c>
      <c r="V424">
        <v>48.295203176892379</v>
      </c>
    </row>
    <row r="425" spans="1:22" x14ac:dyDescent="0.25">
      <c r="A425">
        <v>424</v>
      </c>
      <c r="C425" t="s">
        <v>248</v>
      </c>
      <c r="D425" t="s">
        <v>748</v>
      </c>
      <c r="E425">
        <v>398.40124224386608</v>
      </c>
      <c r="F425">
        <v>77.782675023077303</v>
      </c>
      <c r="G425">
        <v>441</v>
      </c>
      <c r="H425">
        <v>82</v>
      </c>
      <c r="I425">
        <v>369.49822311154315</v>
      </c>
      <c r="J425">
        <v>85.92331535733372</v>
      </c>
      <c r="K425">
        <v>440.94989363918114</v>
      </c>
      <c r="L425">
        <v>57.85934023223048</v>
      </c>
      <c r="M425">
        <v>294.04361109182378</v>
      </c>
      <c r="N425">
        <v>88.582150318223782</v>
      </c>
      <c r="O425">
        <v>213.7639075067024</v>
      </c>
      <c r="P425">
        <v>56.65384263820193</v>
      </c>
      <c r="Q425">
        <v>321.1093969941233</v>
      </c>
      <c r="R425">
        <v>95.609697323033572</v>
      </c>
      <c r="S425">
        <v>298.84768766756031</v>
      </c>
      <c r="T425">
        <v>50.457175937680908</v>
      </c>
      <c r="U425">
        <v>371.19127655186634</v>
      </c>
      <c r="V425">
        <v>29.29381176303308</v>
      </c>
    </row>
    <row r="426" spans="1:22" x14ac:dyDescent="0.25">
      <c r="A426">
        <v>425</v>
      </c>
      <c r="C426" t="s">
        <v>248</v>
      </c>
      <c r="D426" t="s">
        <v>749</v>
      </c>
      <c r="E426">
        <v>1175.3288348282761</v>
      </c>
      <c r="F426">
        <v>857.5065636690473</v>
      </c>
      <c r="G426">
        <v>1300.9999999999998</v>
      </c>
      <c r="H426">
        <v>904</v>
      </c>
      <c r="I426">
        <v>1090.0616514016272</v>
      </c>
      <c r="J426">
        <v>947.25215954914256</v>
      </c>
      <c r="K426">
        <v>1300.8521805545911</v>
      </c>
      <c r="L426">
        <v>637.86394597483365</v>
      </c>
      <c r="M426">
        <v>867.46199099878163</v>
      </c>
      <c r="N426">
        <v>976.56419375212556</v>
      </c>
      <c r="O426">
        <v>635.38119973190339</v>
      </c>
      <c r="P426">
        <v>650.7535978712383</v>
      </c>
      <c r="Q426">
        <v>947.30912809377423</v>
      </c>
      <c r="R426">
        <v>1054.0386143905166</v>
      </c>
      <c r="S426">
        <v>888.279993297587</v>
      </c>
      <c r="T426">
        <v>579.57566955444281</v>
      </c>
      <c r="U426">
        <v>1103.3104763868837</v>
      </c>
      <c r="V426">
        <v>336.48297295375835</v>
      </c>
    </row>
    <row r="427" spans="1:22" x14ac:dyDescent="0.25">
      <c r="A427">
        <v>426</v>
      </c>
      <c r="C427" t="s">
        <v>248</v>
      </c>
      <c r="D427" t="s">
        <v>750</v>
      </c>
      <c r="E427">
        <v>693.81440826142671</v>
      </c>
      <c r="F427">
        <v>115.72544332701744</v>
      </c>
      <c r="G427">
        <v>768</v>
      </c>
      <c r="H427">
        <v>122</v>
      </c>
      <c r="I427">
        <v>643.4798987520752</v>
      </c>
      <c r="J427">
        <v>127.83712772676481</v>
      </c>
      <c r="K427">
        <v>767.91273994306391</v>
      </c>
      <c r="L427">
        <v>86.083408638196573</v>
      </c>
      <c r="M427">
        <v>512.07594856807407</v>
      </c>
      <c r="N427">
        <v>131.79295535150365</v>
      </c>
      <c r="O427">
        <v>354.63136729222521</v>
      </c>
      <c r="P427">
        <v>111.01090787215243</v>
      </c>
      <c r="Q427">
        <v>559.21092265643244</v>
      </c>
      <c r="R427">
        <v>142.24857406597678</v>
      </c>
      <c r="S427">
        <v>495.78418230563005</v>
      </c>
      <c r="T427">
        <v>98.868790688699079</v>
      </c>
      <c r="U427">
        <v>615.80119612291196</v>
      </c>
      <c r="V427">
        <v>57.400036562699952</v>
      </c>
    </row>
    <row r="428" spans="1:22" x14ac:dyDescent="0.25">
      <c r="A428">
        <v>427</v>
      </c>
      <c r="C428" t="s">
        <v>248</v>
      </c>
      <c r="D428" t="s">
        <v>751</v>
      </c>
      <c r="E428">
        <v>210.49317333972974</v>
      </c>
      <c r="F428">
        <v>314.92497692270319</v>
      </c>
      <c r="G428">
        <v>233</v>
      </c>
      <c r="H428">
        <v>332</v>
      </c>
      <c r="I428">
        <v>195.22241719952279</v>
      </c>
      <c r="J428">
        <v>347.88464266627801</v>
      </c>
      <c r="K428">
        <v>232.97352657126808</v>
      </c>
      <c r="L428">
        <v>234.25976776951853</v>
      </c>
      <c r="M428">
        <v>155.35637502130373</v>
      </c>
      <c r="N428">
        <v>358.64968177622308</v>
      </c>
      <c r="O428">
        <v>137.91219839142093</v>
      </c>
      <c r="P428">
        <v>205.17878144646104</v>
      </c>
      <c r="Q428">
        <v>169.65643877467289</v>
      </c>
      <c r="R428">
        <v>387.10267696642859</v>
      </c>
      <c r="S428">
        <v>192.80495978552278</v>
      </c>
      <c r="T428">
        <v>182.7367993418714</v>
      </c>
      <c r="U428">
        <v>239.47824293668799</v>
      </c>
      <c r="V428">
        <v>106.09110206071441</v>
      </c>
    </row>
    <row r="429" spans="1:22" x14ac:dyDescent="0.25">
      <c r="A429">
        <v>428</v>
      </c>
      <c r="C429" t="s">
        <v>248</v>
      </c>
      <c r="D429" t="s">
        <v>752</v>
      </c>
      <c r="E429">
        <v>952.18800300461419</v>
      </c>
      <c r="F429">
        <v>204.89094884127678</v>
      </c>
      <c r="G429">
        <v>1054</v>
      </c>
      <c r="H429">
        <v>216</v>
      </c>
      <c r="I429">
        <v>883.10913188110317</v>
      </c>
      <c r="J429">
        <v>226.33458679492784</v>
      </c>
      <c r="K429">
        <v>1053.8802446614443</v>
      </c>
      <c r="L429">
        <v>152.40996939221688</v>
      </c>
      <c r="M429">
        <v>702.77089816503917</v>
      </c>
      <c r="N429">
        <v>233.33834717971141</v>
      </c>
      <c r="O429">
        <v>496.97645777479897</v>
      </c>
      <c r="P429">
        <v>172.2583053188572</v>
      </c>
      <c r="Q429">
        <v>767.45874020817689</v>
      </c>
      <c r="R429">
        <v>251.84993441189329</v>
      </c>
      <c r="S429">
        <v>694.7864443699732</v>
      </c>
      <c r="T429">
        <v>153.41708899970544</v>
      </c>
      <c r="U429">
        <v>862.9769540111364</v>
      </c>
      <c r="V429">
        <v>89.06902225246543</v>
      </c>
    </row>
    <row r="430" spans="1:22" x14ac:dyDescent="0.25">
      <c r="A430">
        <v>429</v>
      </c>
      <c r="C430" t="s">
        <v>248</v>
      </c>
      <c r="D430" t="s">
        <v>753</v>
      </c>
      <c r="E430">
        <v>1131.0620301345132</v>
      </c>
      <c r="F430">
        <v>147.97679638536655</v>
      </c>
      <c r="G430">
        <v>1252</v>
      </c>
      <c r="H430">
        <v>156</v>
      </c>
      <c r="I430">
        <v>1049.0062932781225</v>
      </c>
      <c r="J430">
        <v>163.46386824078124</v>
      </c>
      <c r="K430">
        <v>1251.8577479280154</v>
      </c>
      <c r="L430">
        <v>110.07386678326775</v>
      </c>
      <c r="M430">
        <v>834.79047865524569</v>
      </c>
      <c r="N430">
        <v>168.52213962979158</v>
      </c>
      <c r="O430">
        <v>596.47025804289547</v>
      </c>
      <c r="P430">
        <v>120.96360995724196</v>
      </c>
      <c r="Q430">
        <v>911.63030620553832</v>
      </c>
      <c r="R430">
        <v>181.89161929747851</v>
      </c>
      <c r="S430">
        <v>833.88145107238608</v>
      </c>
      <c r="T430">
        <v>107.73288916423762</v>
      </c>
      <c r="U430">
        <v>1035.7434007011755</v>
      </c>
      <c r="V430">
        <v>62.54624673728685</v>
      </c>
    </row>
    <row r="431" spans="1:22" x14ac:dyDescent="0.25">
      <c r="A431">
        <v>430</v>
      </c>
      <c r="C431" t="s">
        <v>248</v>
      </c>
      <c r="D431" t="s">
        <v>754</v>
      </c>
      <c r="E431">
        <v>304.44720779179789</v>
      </c>
      <c r="F431">
        <v>73.039828985084782</v>
      </c>
      <c r="G431">
        <v>336.99999999999994</v>
      </c>
      <c r="H431">
        <v>77</v>
      </c>
      <c r="I431">
        <v>282.36032015553292</v>
      </c>
      <c r="J431">
        <v>80.684088811154837</v>
      </c>
      <c r="K431">
        <v>336.9617101052246</v>
      </c>
      <c r="L431">
        <v>54.33133168148472</v>
      </c>
      <c r="M431">
        <v>224.69999305656373</v>
      </c>
      <c r="N431">
        <v>83.18079968906379</v>
      </c>
      <c r="O431">
        <v>157.61394101876675</v>
      </c>
      <c r="P431">
        <v>62.778582382872408</v>
      </c>
      <c r="Q431">
        <v>245.38291788439807</v>
      </c>
      <c r="R431">
        <v>89.779837730165667</v>
      </c>
      <c r="S431">
        <v>220.34852546916889</v>
      </c>
      <c r="T431">
        <v>55.912005768781547</v>
      </c>
      <c r="U431">
        <v>273.68942049907196</v>
      </c>
      <c r="V431">
        <v>32.460710332009626</v>
      </c>
    </row>
    <row r="432" spans="1:22" x14ac:dyDescent="0.25">
      <c r="A432">
        <v>431</v>
      </c>
      <c r="C432" t="s">
        <v>248</v>
      </c>
      <c r="D432" t="s">
        <v>755</v>
      </c>
      <c r="E432">
        <v>1707.4338953308547</v>
      </c>
      <c r="F432">
        <v>761.70107370159838</v>
      </c>
      <c r="G432">
        <v>1890</v>
      </c>
      <c r="H432">
        <v>803</v>
      </c>
      <c r="I432">
        <v>1583.5638133351849</v>
      </c>
      <c r="J432">
        <v>841.41978331632902</v>
      </c>
      <c r="K432">
        <v>1889.7852584536336</v>
      </c>
      <c r="L432">
        <v>566.59817324976927</v>
      </c>
      <c r="M432">
        <v>1260.1869046792449</v>
      </c>
      <c r="N432">
        <v>867.45691104309378</v>
      </c>
      <c r="O432">
        <v>926.96699061662207</v>
      </c>
      <c r="P432">
        <v>561.17927910543256</v>
      </c>
      <c r="Q432">
        <v>1376.1831299748142</v>
      </c>
      <c r="R432">
        <v>936.27545061458488</v>
      </c>
      <c r="S432">
        <v>1295.9247654155497</v>
      </c>
      <c r="T432">
        <v>499.79878327459602</v>
      </c>
      <c r="U432">
        <v>1609.635904310167</v>
      </c>
      <c r="V432">
        <v>290.16708138247628</v>
      </c>
    </row>
    <row r="433" spans="1:22" x14ac:dyDescent="0.25">
      <c r="A433">
        <v>432</v>
      </c>
      <c r="C433" t="s">
        <v>248</v>
      </c>
      <c r="D433" t="s">
        <v>756</v>
      </c>
      <c r="E433">
        <v>35.232762919525577</v>
      </c>
      <c r="F433">
        <v>18.971384151970074</v>
      </c>
      <c r="G433">
        <v>39</v>
      </c>
      <c r="H433">
        <v>20</v>
      </c>
      <c r="I433">
        <v>32.676713608503817</v>
      </c>
      <c r="J433">
        <v>20.956906184715542</v>
      </c>
      <c r="K433">
        <v>38.995568825233711</v>
      </c>
      <c r="L433">
        <v>14.112034202983045</v>
      </c>
      <c r="M433">
        <v>26.003856763222512</v>
      </c>
      <c r="N433">
        <v>21.605402516639945</v>
      </c>
      <c r="O433">
        <v>20.194286193029491</v>
      </c>
      <c r="P433">
        <v>12.249479489340958</v>
      </c>
      <c r="Q433">
        <v>28.397429666146962</v>
      </c>
      <c r="R433">
        <v>23.319438371471602</v>
      </c>
      <c r="S433">
        <v>28.232154825737265</v>
      </c>
      <c r="T433">
        <v>10.909659662201278</v>
      </c>
      <c r="U433">
        <v>35.066457001443595</v>
      </c>
      <c r="V433">
        <v>6.3337971379530984</v>
      </c>
    </row>
    <row r="434" spans="1:22" x14ac:dyDescent="0.25">
      <c r="A434">
        <v>433</v>
      </c>
      <c r="C434" t="s">
        <v>248</v>
      </c>
      <c r="D434" t="s">
        <v>757</v>
      </c>
      <c r="E434">
        <v>38.846379629220507</v>
      </c>
      <c r="F434">
        <v>8.5371228683865326</v>
      </c>
      <c r="G434">
        <v>43</v>
      </c>
      <c r="H434">
        <v>9</v>
      </c>
      <c r="I434">
        <v>36.028171414504207</v>
      </c>
      <c r="J434">
        <v>9.4306077831219941</v>
      </c>
      <c r="K434">
        <v>42.995114345770503</v>
      </c>
      <c r="L434">
        <v>6.35041539134237</v>
      </c>
      <c r="M434">
        <v>28.670918995347897</v>
      </c>
      <c r="N434">
        <v>9.7224311324879746</v>
      </c>
      <c r="O434">
        <v>17.239024798927616</v>
      </c>
      <c r="P434">
        <v>12.249479489340958</v>
      </c>
      <c r="Q434">
        <v>31.309986554982547</v>
      </c>
      <c r="R434">
        <v>10.493747267162222</v>
      </c>
      <c r="S434">
        <v>24.100619973190348</v>
      </c>
      <c r="T434">
        <v>10.909659662201278</v>
      </c>
      <c r="U434">
        <v>29.934780367085999</v>
      </c>
      <c r="V434">
        <v>6.3337971379530984</v>
      </c>
    </row>
    <row r="435" spans="1:22" x14ac:dyDescent="0.25">
      <c r="A435">
        <v>434</v>
      </c>
      <c r="C435" t="s">
        <v>248</v>
      </c>
      <c r="D435" t="s">
        <v>758</v>
      </c>
      <c r="E435">
        <v>1190.6867058444798</v>
      </c>
      <c r="F435">
        <v>319.66782296069573</v>
      </c>
      <c r="G435">
        <v>1318</v>
      </c>
      <c r="H435">
        <v>337</v>
      </c>
      <c r="I435">
        <v>1104.305347077129</v>
      </c>
      <c r="J435">
        <v>353.1238692124569</v>
      </c>
      <c r="K435">
        <v>1317.8502490168726</v>
      </c>
      <c r="L435">
        <v>237.7877763202643</v>
      </c>
      <c r="M435">
        <v>878.79700548531468</v>
      </c>
      <c r="N435">
        <v>364.05103240538307</v>
      </c>
      <c r="O435">
        <v>618.14217493297588</v>
      </c>
      <c r="P435">
        <v>270.25414123358485</v>
      </c>
      <c r="Q435">
        <v>959.6874948713255</v>
      </c>
      <c r="R435">
        <v>392.93253655929652</v>
      </c>
      <c r="S435">
        <v>864.17937332439681</v>
      </c>
      <c r="T435">
        <v>240.69436629731567</v>
      </c>
      <c r="U435">
        <v>1073.3756960197979</v>
      </c>
      <c r="V435">
        <v>139.73939935609022</v>
      </c>
    </row>
    <row r="436" spans="1:22" x14ac:dyDescent="0.25">
      <c r="A436">
        <v>435</v>
      </c>
      <c r="C436" t="s">
        <v>248</v>
      </c>
      <c r="D436" t="s">
        <v>759</v>
      </c>
      <c r="E436">
        <v>466.15655555064609</v>
      </c>
      <c r="F436">
        <v>296.90216197833161</v>
      </c>
      <c r="G436">
        <v>516</v>
      </c>
      <c r="H436">
        <v>313</v>
      </c>
      <c r="I436">
        <v>432.33805697405052</v>
      </c>
      <c r="J436">
        <v>327.97558179079823</v>
      </c>
      <c r="K436">
        <v>515.94137214924604</v>
      </c>
      <c r="L436">
        <v>220.85333527668465</v>
      </c>
      <c r="M436">
        <v>344.05102794417479</v>
      </c>
      <c r="N436">
        <v>338.12454938541515</v>
      </c>
      <c r="O436">
        <v>246.7643264075067</v>
      </c>
      <c r="P436">
        <v>232.7401102974782</v>
      </c>
      <c r="Q436">
        <v>375.71983865979058</v>
      </c>
      <c r="R436">
        <v>364.94921051353055</v>
      </c>
      <c r="S436">
        <v>344.98316018766758</v>
      </c>
      <c r="T436">
        <v>207.28353358182429</v>
      </c>
      <c r="U436">
        <v>428.49499896885953</v>
      </c>
      <c r="V436">
        <v>120.34214562110887</v>
      </c>
    </row>
    <row r="437" spans="1:22" x14ac:dyDescent="0.25">
      <c r="A437">
        <v>436</v>
      </c>
      <c r="C437" t="s">
        <v>248</v>
      </c>
      <c r="D437" t="s">
        <v>760</v>
      </c>
      <c r="E437">
        <v>701.94504585824029</v>
      </c>
      <c r="F437">
        <v>11.382830491182045</v>
      </c>
      <c r="G437">
        <v>777</v>
      </c>
      <c r="H437">
        <v>12</v>
      </c>
      <c r="I437">
        <v>651.02067881557605</v>
      </c>
      <c r="J437">
        <v>12.574143710829325</v>
      </c>
      <c r="K437">
        <v>776.91171736427168</v>
      </c>
      <c r="L437">
        <v>8.4672205217898266</v>
      </c>
      <c r="M437">
        <v>518.07683859035626</v>
      </c>
      <c r="N437">
        <v>12.963241509983968</v>
      </c>
      <c r="O437">
        <v>352.66119302949068</v>
      </c>
      <c r="P437">
        <v>39.810808340358108</v>
      </c>
      <c r="Q437">
        <v>565.76417565631255</v>
      </c>
      <c r="R437">
        <v>13.991663022882962</v>
      </c>
      <c r="S437">
        <v>493.02982573726547</v>
      </c>
      <c r="T437">
        <v>35.456393902154154</v>
      </c>
      <c r="U437">
        <v>612.38007836667362</v>
      </c>
      <c r="V437">
        <v>20.58484069834757</v>
      </c>
    </row>
    <row r="438" spans="1:22" x14ac:dyDescent="0.25">
      <c r="A438">
        <v>437</v>
      </c>
      <c r="C438" t="s">
        <v>248</v>
      </c>
      <c r="D438" t="s">
        <v>761</v>
      </c>
      <c r="E438">
        <v>1044.335229101835</v>
      </c>
      <c r="F438">
        <v>1124.0545110042269</v>
      </c>
      <c r="G438">
        <v>1156</v>
      </c>
      <c r="H438">
        <v>1185</v>
      </c>
      <c r="I438">
        <v>968.57130593411307</v>
      </c>
      <c r="J438">
        <v>1241.696691444396</v>
      </c>
      <c r="K438">
        <v>1155.8686554351325</v>
      </c>
      <c r="L438">
        <v>836.13802652674542</v>
      </c>
      <c r="M438">
        <v>770.78098508423648</v>
      </c>
      <c r="N438">
        <v>1280.120099110917</v>
      </c>
      <c r="O438">
        <v>567.41018766756031</v>
      </c>
      <c r="P438">
        <v>856.69797178578324</v>
      </c>
      <c r="Q438">
        <v>841.72894087348425</v>
      </c>
      <c r="R438">
        <v>1381.6767235096925</v>
      </c>
      <c r="S438">
        <v>793.25469168900804</v>
      </c>
      <c r="T438">
        <v>762.9943226252019</v>
      </c>
      <c r="U438">
        <v>985.28191379665907</v>
      </c>
      <c r="V438">
        <v>442.96993733559481</v>
      </c>
    </row>
    <row r="439" spans="1:22" x14ac:dyDescent="0.25">
      <c r="A439">
        <v>438</v>
      </c>
      <c r="C439" t="s">
        <v>248</v>
      </c>
      <c r="D439" t="s">
        <v>762</v>
      </c>
      <c r="E439">
        <v>1268.3794651029207</v>
      </c>
      <c r="F439">
        <v>1306.1797988631395</v>
      </c>
      <c r="G439">
        <v>1404.0000000000002</v>
      </c>
      <c r="H439">
        <v>1377</v>
      </c>
      <c r="I439">
        <v>1176.3616899061374</v>
      </c>
      <c r="J439">
        <v>1442.8829908176649</v>
      </c>
      <c r="K439">
        <v>1403.8404777084136</v>
      </c>
      <c r="L439">
        <v>971.61355487538253</v>
      </c>
      <c r="M439">
        <v>936.13884347601049</v>
      </c>
      <c r="N439">
        <v>1487.5319632706601</v>
      </c>
      <c r="O439">
        <v>705.81492962466484</v>
      </c>
      <c r="P439">
        <v>967.70887965793565</v>
      </c>
      <c r="Q439">
        <v>1022.3074679812906</v>
      </c>
      <c r="R439">
        <v>1605.5433318758198</v>
      </c>
      <c r="S439">
        <v>986.74824061662196</v>
      </c>
      <c r="T439">
        <v>861.86311331390095</v>
      </c>
      <c r="U439">
        <v>1225.6154361724066</v>
      </c>
      <c r="V439">
        <v>500.3699738982948</v>
      </c>
    </row>
    <row r="440" spans="1:22" x14ac:dyDescent="0.25">
      <c r="A440">
        <v>439</v>
      </c>
      <c r="C440" t="s">
        <v>248</v>
      </c>
      <c r="D440" t="s">
        <v>763</v>
      </c>
      <c r="E440">
        <v>742.59823384230833</v>
      </c>
      <c r="F440">
        <v>941.92922314531415</v>
      </c>
      <c r="G440">
        <v>822</v>
      </c>
      <c r="H440">
        <v>993</v>
      </c>
      <c r="I440">
        <v>688.72457913308051</v>
      </c>
      <c r="J440">
        <v>1040.5103920711267</v>
      </c>
      <c r="K440">
        <v>821.90660447031053</v>
      </c>
      <c r="L440">
        <v>700.66249817810819</v>
      </c>
      <c r="M440">
        <v>548.08128870176688</v>
      </c>
      <c r="N440">
        <v>1072.7082349511734</v>
      </c>
      <c r="O440">
        <v>416.69185656836464</v>
      </c>
      <c r="P440">
        <v>699.75151582860212</v>
      </c>
      <c r="Q440">
        <v>598.53044065571294</v>
      </c>
      <c r="R440">
        <v>1157.8101151435651</v>
      </c>
      <c r="S440">
        <v>582.54641420911526</v>
      </c>
      <c r="T440">
        <v>623.21430820324792</v>
      </c>
      <c r="U440">
        <v>723.56640544442155</v>
      </c>
      <c r="V440">
        <v>361.81816150557074</v>
      </c>
    </row>
    <row r="441" spans="1:22" x14ac:dyDescent="0.25">
      <c r="A441">
        <v>440</v>
      </c>
      <c r="C441" t="s">
        <v>248</v>
      </c>
      <c r="D441" t="s">
        <v>764</v>
      </c>
      <c r="E441">
        <v>1266.5726567480731</v>
      </c>
      <c r="F441">
        <v>1811.7671865131417</v>
      </c>
      <c r="G441">
        <v>1401.9999999999998</v>
      </c>
      <c r="H441">
        <v>1909.9999999999998</v>
      </c>
      <c r="I441">
        <v>1174.685961003137</v>
      </c>
      <c r="J441">
        <v>2001.3845406403341</v>
      </c>
      <c r="K441">
        <v>1401.840704948145</v>
      </c>
      <c r="L441">
        <v>1347.6992663848807</v>
      </c>
      <c r="M441">
        <v>934.80531235994761</v>
      </c>
      <c r="N441">
        <v>2063.3159403391146</v>
      </c>
      <c r="O441">
        <v>732.41228217158175</v>
      </c>
      <c r="P441">
        <v>1319.881414976488</v>
      </c>
      <c r="Q441">
        <v>1020.8511895368728</v>
      </c>
      <c r="R441">
        <v>2227.0063644755378</v>
      </c>
      <c r="S441">
        <v>1023.9320542895442</v>
      </c>
      <c r="T441">
        <v>1175.5158286021876</v>
      </c>
      <c r="U441">
        <v>1271.8005258816252</v>
      </c>
      <c r="V441">
        <v>682.4666416144463</v>
      </c>
    </row>
    <row r="442" spans="1:22" x14ac:dyDescent="0.25">
      <c r="A442">
        <v>441</v>
      </c>
      <c r="C442" t="s">
        <v>248</v>
      </c>
      <c r="D442" t="s">
        <v>765</v>
      </c>
      <c r="E442">
        <v>802.22290955227459</v>
      </c>
      <c r="F442">
        <v>917.26642374775292</v>
      </c>
      <c r="G442">
        <v>888</v>
      </c>
      <c r="H442">
        <v>967</v>
      </c>
      <c r="I442">
        <v>744.02363293208691</v>
      </c>
      <c r="J442">
        <v>1013.2664140309964</v>
      </c>
      <c r="K442">
        <v>887.89910555916754</v>
      </c>
      <c r="L442">
        <v>682.31685371423021</v>
      </c>
      <c r="M442">
        <v>592.08781553183564</v>
      </c>
      <c r="N442">
        <v>1044.6212116795414</v>
      </c>
      <c r="O442">
        <v>428.02035857908851</v>
      </c>
      <c r="P442">
        <v>712.00099531794319</v>
      </c>
      <c r="Q442">
        <v>646.5876293215</v>
      </c>
      <c r="R442">
        <v>1127.494845260652</v>
      </c>
      <c r="S442">
        <v>598.38396447721186</v>
      </c>
      <c r="T442">
        <v>634.12396786544934</v>
      </c>
      <c r="U442">
        <v>743.23783254279238</v>
      </c>
      <c r="V442">
        <v>368.15195864352387</v>
      </c>
    </row>
    <row r="443" spans="1:22" x14ac:dyDescent="0.25">
      <c r="A443">
        <v>442</v>
      </c>
      <c r="C443" t="s">
        <v>248</v>
      </c>
      <c r="D443" t="s">
        <v>766</v>
      </c>
      <c r="E443">
        <v>1599.0253940400066</v>
      </c>
      <c r="F443">
        <v>651.66704562017196</v>
      </c>
      <c r="G443">
        <v>1769.9999999999998</v>
      </c>
      <c r="H443">
        <v>687</v>
      </c>
      <c r="I443">
        <v>1483.0200791551731</v>
      </c>
      <c r="J443">
        <v>719.86972744497893</v>
      </c>
      <c r="K443">
        <v>1769.7988928375298</v>
      </c>
      <c r="L443">
        <v>484.74837487246759</v>
      </c>
      <c r="M443">
        <v>1180.1750377154831</v>
      </c>
      <c r="N443">
        <v>742.14557644658214</v>
      </c>
      <c r="O443">
        <v>844.71221514745309</v>
      </c>
      <c r="P443">
        <v>513.71254608423635</v>
      </c>
      <c r="Q443">
        <v>1288.8064233097466</v>
      </c>
      <c r="R443">
        <v>801.02270806004958</v>
      </c>
      <c r="S443">
        <v>1180.930378686327</v>
      </c>
      <c r="T443">
        <v>457.52385208356606</v>
      </c>
      <c r="U443">
        <v>1466.8042379872138</v>
      </c>
      <c r="V443">
        <v>265.62361747290805</v>
      </c>
    </row>
    <row r="444" spans="1:22" x14ac:dyDescent="0.25">
      <c r="A444">
        <v>443</v>
      </c>
      <c r="C444" t="s">
        <v>248</v>
      </c>
      <c r="D444" t="s">
        <v>767</v>
      </c>
      <c r="E444">
        <v>332.4527372919336</v>
      </c>
      <c r="F444">
        <v>516.97021814118443</v>
      </c>
      <c r="G444">
        <v>368</v>
      </c>
      <c r="H444">
        <v>545</v>
      </c>
      <c r="I444">
        <v>308.33411815203601</v>
      </c>
      <c r="J444">
        <v>571.07569353349845</v>
      </c>
      <c r="K444">
        <v>367.95818788938476</v>
      </c>
      <c r="L444">
        <v>384.55293203128792</v>
      </c>
      <c r="M444">
        <v>245.36972535553548</v>
      </c>
      <c r="N444">
        <v>588.74721857843849</v>
      </c>
      <c r="O444">
        <v>195.5397955764075</v>
      </c>
      <c r="P444">
        <v>373.60912442489922</v>
      </c>
      <c r="Q444">
        <v>267.9552337728739</v>
      </c>
      <c r="R444">
        <v>635.45469562260121</v>
      </c>
      <c r="S444">
        <v>273.36988941018768</v>
      </c>
      <c r="T444">
        <v>332.744619697139</v>
      </c>
      <c r="U444">
        <v>339.54593730666113</v>
      </c>
      <c r="V444">
        <v>193.18081270756952</v>
      </c>
    </row>
    <row r="445" spans="1:22" x14ac:dyDescent="0.25">
      <c r="A445">
        <v>444</v>
      </c>
      <c r="C445" t="s">
        <v>248</v>
      </c>
      <c r="D445" t="s">
        <v>768</v>
      </c>
      <c r="E445">
        <v>88.5336093875258</v>
      </c>
      <c r="F445">
        <v>22.765660982364089</v>
      </c>
      <c r="G445">
        <v>97.999999999999986</v>
      </c>
      <c r="H445">
        <v>24</v>
      </c>
      <c r="I445">
        <v>82.110716247009577</v>
      </c>
      <c r="J445">
        <v>25.148287421658651</v>
      </c>
      <c r="K445">
        <v>97.98886525315136</v>
      </c>
      <c r="L445">
        <v>16.934441043579653</v>
      </c>
      <c r="M445">
        <v>65.343024687071946</v>
      </c>
      <c r="N445">
        <v>25.926483019967936</v>
      </c>
      <c r="O445">
        <v>42.85129021447721</v>
      </c>
      <c r="P445">
        <v>23.733366510598106</v>
      </c>
      <c r="Q445">
        <v>71.357643776471846</v>
      </c>
      <c r="R445">
        <v>27.983326045765924</v>
      </c>
      <c r="S445">
        <v>59.907255361930297</v>
      </c>
      <c r="T445">
        <v>21.137465595514975</v>
      </c>
      <c r="U445">
        <v>74.409311198185193</v>
      </c>
      <c r="V445">
        <v>12.271731954784128</v>
      </c>
    </row>
    <row r="446" spans="1:22" x14ac:dyDescent="0.25">
      <c r="A446">
        <v>445</v>
      </c>
      <c r="C446" t="s">
        <v>248</v>
      </c>
      <c r="D446" t="s">
        <v>769</v>
      </c>
      <c r="E446">
        <v>900.69396489146152</v>
      </c>
      <c r="F446">
        <v>409.78189768255356</v>
      </c>
      <c r="G446">
        <v>997</v>
      </c>
      <c r="H446">
        <v>432</v>
      </c>
      <c r="I446">
        <v>835.35085814559761</v>
      </c>
      <c r="J446">
        <v>452.66917358985569</v>
      </c>
      <c r="K446">
        <v>996.88672099379517</v>
      </c>
      <c r="L446">
        <v>304.81993878443376</v>
      </c>
      <c r="M446">
        <v>664.76526135725248</v>
      </c>
      <c r="N446">
        <v>466.67669435942281</v>
      </c>
      <c r="O446">
        <v>510.76767761394103</v>
      </c>
      <c r="P446">
        <v>268.72295629741728</v>
      </c>
      <c r="Q446">
        <v>725.95480454226981</v>
      </c>
      <c r="R446">
        <v>503.69986882378657</v>
      </c>
      <c r="S446">
        <v>714.06694034852546</v>
      </c>
      <c r="T446">
        <v>239.33065883954055</v>
      </c>
      <c r="U446">
        <v>886.92477830480516</v>
      </c>
      <c r="V446">
        <v>138.94767471384608</v>
      </c>
    </row>
    <row r="447" spans="1:22" x14ac:dyDescent="0.25">
      <c r="A447">
        <v>446</v>
      </c>
      <c r="C447" t="s">
        <v>248</v>
      </c>
      <c r="D447" t="s">
        <v>770</v>
      </c>
      <c r="E447">
        <v>788.67184689091857</v>
      </c>
      <c r="F447">
        <v>6.6399844531895251</v>
      </c>
      <c r="G447">
        <v>873</v>
      </c>
      <c r="H447">
        <v>7</v>
      </c>
      <c r="I447">
        <v>731.45566615958535</v>
      </c>
      <c r="J447">
        <v>7.334917164650439</v>
      </c>
      <c r="K447">
        <v>872.90080985715451</v>
      </c>
      <c r="L447">
        <v>4.939211971044065</v>
      </c>
      <c r="M447">
        <v>582.08633216136548</v>
      </c>
      <c r="N447">
        <v>7.5618908808239809</v>
      </c>
      <c r="O447">
        <v>399.94537533512062</v>
      </c>
      <c r="P447">
        <v>33.68606859568763</v>
      </c>
      <c r="Q447">
        <v>635.66554098836662</v>
      </c>
      <c r="R447">
        <v>8.1618034300150608</v>
      </c>
      <c r="S447">
        <v>559.13438337801608</v>
      </c>
      <c r="T447">
        <v>30.001564071053512</v>
      </c>
      <c r="U447">
        <v>694.48690451639504</v>
      </c>
      <c r="V447">
        <v>17.417942129371021</v>
      </c>
    </row>
    <row r="448" spans="1:22" x14ac:dyDescent="0.25">
      <c r="A448">
        <v>447</v>
      </c>
      <c r="C448" t="s">
        <v>248</v>
      </c>
      <c r="D448" t="s">
        <v>771</v>
      </c>
      <c r="E448">
        <v>1184.3628766025136</v>
      </c>
      <c r="F448">
        <v>10.43426128358354</v>
      </c>
      <c r="G448">
        <v>1311</v>
      </c>
      <c r="H448">
        <v>11</v>
      </c>
      <c r="I448">
        <v>1098.4402959166282</v>
      </c>
      <c r="J448">
        <v>11.526298401593548</v>
      </c>
      <c r="K448">
        <v>1310.8510443559333</v>
      </c>
      <c r="L448">
        <v>7.7616188116406741</v>
      </c>
      <c r="M448">
        <v>874.12964657909527</v>
      </c>
      <c r="N448">
        <v>11.88297138415197</v>
      </c>
      <c r="O448">
        <v>610.75402144772124</v>
      </c>
      <c r="P448">
        <v>35.217253531855249</v>
      </c>
      <c r="Q448">
        <v>954.59052031586327</v>
      </c>
      <c r="R448">
        <v>12.825691104309382</v>
      </c>
      <c r="S448">
        <v>853.8505361930296</v>
      </c>
      <c r="T448">
        <v>31.365271528828671</v>
      </c>
      <c r="U448">
        <v>1060.5465044339039</v>
      </c>
      <c r="V448">
        <v>18.209666771615158</v>
      </c>
    </row>
    <row r="449" spans="1:22" x14ac:dyDescent="0.25">
      <c r="A449">
        <v>448</v>
      </c>
      <c r="C449" t="s">
        <v>248</v>
      </c>
      <c r="D449" t="s">
        <v>772</v>
      </c>
      <c r="E449">
        <v>2780.6780581102489</v>
      </c>
      <c r="F449">
        <v>21.817091774765583</v>
      </c>
      <c r="G449">
        <v>3078</v>
      </c>
      <c r="H449">
        <v>23</v>
      </c>
      <c r="I449">
        <v>2578.9467817173008</v>
      </c>
      <c r="J449">
        <v>24.100442112422876</v>
      </c>
      <c r="K449">
        <v>3077.6502780530604</v>
      </c>
      <c r="L449">
        <v>16.2288393334305</v>
      </c>
      <c r="M449">
        <v>2052.3043876204842</v>
      </c>
      <c r="N449">
        <v>24.846212894135938</v>
      </c>
      <c r="O449">
        <v>1434.2868632707773</v>
      </c>
      <c r="P449">
        <v>80.387209148800039</v>
      </c>
      <c r="Q449">
        <v>2241.212525958983</v>
      </c>
      <c r="R449">
        <v>26.817354127192345</v>
      </c>
      <c r="S449">
        <v>2005.1715817694369</v>
      </c>
      <c r="T449">
        <v>71.594641533195883</v>
      </c>
      <c r="U449">
        <v>2490.5737265415546</v>
      </c>
      <c r="V449">
        <v>41.565543717817206</v>
      </c>
    </row>
    <row r="450" spans="1:22" x14ac:dyDescent="0.25">
      <c r="A450">
        <v>449</v>
      </c>
      <c r="C450" t="s">
        <v>248</v>
      </c>
      <c r="D450" t="s">
        <v>773</v>
      </c>
      <c r="E450">
        <v>779.63780511668131</v>
      </c>
      <c r="F450">
        <v>18.022814944371568</v>
      </c>
      <c r="G450">
        <v>863</v>
      </c>
      <c r="H450">
        <v>19</v>
      </c>
      <c r="I450">
        <v>723.07702164458442</v>
      </c>
      <c r="J450">
        <v>19.909060875479764</v>
      </c>
      <c r="K450">
        <v>862.90194605581257</v>
      </c>
      <c r="L450">
        <v>13.406432492833892</v>
      </c>
      <c r="M450">
        <v>575.41867658105195</v>
      </c>
      <c r="N450">
        <v>20.525132390807947</v>
      </c>
      <c r="O450">
        <v>396.4975703753351</v>
      </c>
      <c r="P450">
        <v>40.576400808441925</v>
      </c>
      <c r="Q450">
        <v>628.38414876627758</v>
      </c>
      <c r="R450">
        <v>22.153466452898023</v>
      </c>
      <c r="S450">
        <v>554.31425938337804</v>
      </c>
      <c r="T450">
        <v>36.138247631041736</v>
      </c>
      <c r="U450">
        <v>688.49994844297794</v>
      </c>
      <c r="V450">
        <v>20.98070301946964</v>
      </c>
    </row>
    <row r="451" spans="1:22" x14ac:dyDescent="0.25">
      <c r="A451">
        <v>450</v>
      </c>
      <c r="C451" t="s">
        <v>248</v>
      </c>
      <c r="D451" t="s">
        <v>774</v>
      </c>
      <c r="E451">
        <v>1415.6343460229891</v>
      </c>
      <c r="F451">
        <v>122.36542778020697</v>
      </c>
      <c r="G451">
        <v>1567</v>
      </c>
      <c r="H451">
        <v>129</v>
      </c>
      <c r="I451">
        <v>1312.9335955006534</v>
      </c>
      <c r="J451">
        <v>135.17204489141525</v>
      </c>
      <c r="K451">
        <v>1566.8219576702877</v>
      </c>
      <c r="L451">
        <v>91.022620609240647</v>
      </c>
      <c r="M451">
        <v>1044.8216294351198</v>
      </c>
      <c r="N451">
        <v>139.35484623232765</v>
      </c>
      <c r="O451">
        <v>731.42719504021443</v>
      </c>
      <c r="P451">
        <v>126.32275723382863</v>
      </c>
      <c r="Q451">
        <v>1140.9941612013408</v>
      </c>
      <c r="R451">
        <v>150.41037749599184</v>
      </c>
      <c r="S451">
        <v>1022.554876005362</v>
      </c>
      <c r="T451">
        <v>112.50586526645068</v>
      </c>
      <c r="U451">
        <v>1270.089967003506</v>
      </c>
      <c r="V451">
        <v>65.317282985141333</v>
      </c>
    </row>
    <row r="452" spans="1:22" x14ac:dyDescent="0.25">
      <c r="A452">
        <v>451</v>
      </c>
      <c r="C452" t="s">
        <v>248</v>
      </c>
      <c r="D452" t="s">
        <v>775</v>
      </c>
      <c r="E452">
        <v>1666.7807073467868</v>
      </c>
      <c r="F452">
        <v>121.41685857260846</v>
      </c>
      <c r="G452">
        <v>1845</v>
      </c>
      <c r="H452">
        <v>128</v>
      </c>
      <c r="I452">
        <v>1545.8599130176806</v>
      </c>
      <c r="J452">
        <v>134.12419958217947</v>
      </c>
      <c r="K452">
        <v>1844.7903713475946</v>
      </c>
      <c r="L452">
        <v>90.31701889909148</v>
      </c>
      <c r="M452">
        <v>1230.1824545678342</v>
      </c>
      <c r="N452">
        <v>138.27457610649566</v>
      </c>
      <c r="O452">
        <v>856.04071715817702</v>
      </c>
      <c r="P452">
        <v>138.5722367231696</v>
      </c>
      <c r="Q452">
        <v>1343.416864975414</v>
      </c>
      <c r="R452">
        <v>149.24440557741826</v>
      </c>
      <c r="S452">
        <v>1196.7679289544237</v>
      </c>
      <c r="T452">
        <v>123.41552492865196</v>
      </c>
      <c r="U452">
        <v>1486.4756650855848</v>
      </c>
      <c r="V452">
        <v>71.651080123094431</v>
      </c>
    </row>
    <row r="453" spans="1:22" x14ac:dyDescent="0.25">
      <c r="A453">
        <v>452</v>
      </c>
      <c r="C453" t="s">
        <v>248</v>
      </c>
      <c r="D453" t="s">
        <v>776</v>
      </c>
      <c r="E453">
        <v>741.69482966488454</v>
      </c>
      <c r="F453">
        <v>21.817091774765583</v>
      </c>
      <c r="G453">
        <v>821.00000000000011</v>
      </c>
      <c r="H453">
        <v>23</v>
      </c>
      <c r="I453">
        <v>687.88671468158043</v>
      </c>
      <c r="J453">
        <v>24.100442112422876</v>
      </c>
      <c r="K453">
        <v>820.90671809017635</v>
      </c>
      <c r="L453">
        <v>16.2288393334305</v>
      </c>
      <c r="M453">
        <v>547.41452314373544</v>
      </c>
      <c r="N453">
        <v>24.846212894135938</v>
      </c>
      <c r="O453">
        <v>365.95986930294902</v>
      </c>
      <c r="P453">
        <v>59.716212510537169</v>
      </c>
      <c r="Q453">
        <v>597.802301433504</v>
      </c>
      <c r="R453">
        <v>26.817354127192345</v>
      </c>
      <c r="S453">
        <v>511.62173257372649</v>
      </c>
      <c r="T453">
        <v>53.184590853231228</v>
      </c>
      <c r="U453">
        <v>635.47262322128267</v>
      </c>
      <c r="V453">
        <v>30.877261047521355</v>
      </c>
    </row>
    <row r="454" spans="1:22" x14ac:dyDescent="0.25">
      <c r="A454">
        <v>453</v>
      </c>
      <c r="C454" t="s">
        <v>248</v>
      </c>
      <c r="D454" t="s">
        <v>777</v>
      </c>
      <c r="E454">
        <v>106.60169293600046</v>
      </c>
      <c r="F454">
        <v>182.12528785891271</v>
      </c>
      <c r="G454">
        <v>118</v>
      </c>
      <c r="H454">
        <v>192</v>
      </c>
      <c r="I454">
        <v>98.868005277011548</v>
      </c>
      <c r="J454">
        <v>201.18629937326921</v>
      </c>
      <c r="K454">
        <v>117.98659285583533</v>
      </c>
      <c r="L454">
        <v>135.47552834863723</v>
      </c>
      <c r="M454">
        <v>78.678335847698889</v>
      </c>
      <c r="N454">
        <v>207.41186415974349</v>
      </c>
      <c r="O454">
        <v>71.911360589812332</v>
      </c>
      <c r="P454">
        <v>118.66683255299051</v>
      </c>
      <c r="Q454">
        <v>85.920428220649782</v>
      </c>
      <c r="R454">
        <v>223.86660836612739</v>
      </c>
      <c r="S454">
        <v>100.53401474530831</v>
      </c>
      <c r="T454">
        <v>105.68732797757487</v>
      </c>
      <c r="U454">
        <v>124.87079810270158</v>
      </c>
      <c r="V454">
        <v>61.358659773920635</v>
      </c>
    </row>
    <row r="455" spans="1:22" x14ac:dyDescent="0.25">
      <c r="A455">
        <v>454</v>
      </c>
      <c r="C455" t="s">
        <v>248</v>
      </c>
      <c r="D455" t="s">
        <v>778</v>
      </c>
      <c r="E455">
        <v>597.15016127708725</v>
      </c>
      <c r="F455">
        <v>209.63379487926932</v>
      </c>
      <c r="G455">
        <v>661</v>
      </c>
      <c r="H455">
        <v>221.00000000000003</v>
      </c>
      <c r="I455">
        <v>553.82840244156466</v>
      </c>
      <c r="J455">
        <v>231.57381334110676</v>
      </c>
      <c r="K455">
        <v>660.92489726870463</v>
      </c>
      <c r="L455">
        <v>155.93797794296265</v>
      </c>
      <c r="M455">
        <v>440.73203385872</v>
      </c>
      <c r="N455">
        <v>238.73969780887143</v>
      </c>
      <c r="O455">
        <v>298.48140080428954</v>
      </c>
      <c r="P455">
        <v>192.16370948903625</v>
      </c>
      <c r="Q455">
        <v>481.30002588008051</v>
      </c>
      <c r="R455">
        <v>257.67979400476122</v>
      </c>
      <c r="S455">
        <v>417.28502010723861</v>
      </c>
      <c r="T455">
        <v>171.14528595078255</v>
      </c>
      <c r="U455">
        <v>518.29934007011752</v>
      </c>
      <c r="V455">
        <v>99.361442601639226</v>
      </c>
    </row>
    <row r="456" spans="1:22" x14ac:dyDescent="0.25">
      <c r="A456">
        <v>455</v>
      </c>
      <c r="C456" t="s">
        <v>248</v>
      </c>
      <c r="D456" t="s">
        <v>779</v>
      </c>
      <c r="E456">
        <v>2468.1002127216375</v>
      </c>
      <c r="F456">
        <v>129.95398144099499</v>
      </c>
      <c r="G456">
        <v>2731.9999999999995</v>
      </c>
      <c r="H456">
        <v>137</v>
      </c>
      <c r="I456">
        <v>2289.0456814982672</v>
      </c>
      <c r="J456">
        <v>143.55480736530149</v>
      </c>
      <c r="K456">
        <v>2731.6895905266279</v>
      </c>
      <c r="L456">
        <v>96.66743429043386</v>
      </c>
      <c r="M456">
        <v>1821.6035045416384</v>
      </c>
      <c r="N456">
        <v>147.99700723898363</v>
      </c>
      <c r="O456">
        <v>1256.971179624665</v>
      </c>
      <c r="P456">
        <v>182.21100740394672</v>
      </c>
      <c r="Q456">
        <v>1989.276355074705</v>
      </c>
      <c r="R456">
        <v>159.7381528445805</v>
      </c>
      <c r="S456">
        <v>1757.2794906166221</v>
      </c>
      <c r="T456">
        <v>162.281187475244</v>
      </c>
      <c r="U456">
        <v>2182.673128480099</v>
      </c>
      <c r="V456">
        <v>94.215232427052328</v>
      </c>
    </row>
    <row r="457" spans="1:22" x14ac:dyDescent="0.25">
      <c r="A457">
        <v>456</v>
      </c>
      <c r="C457" t="s">
        <v>248</v>
      </c>
      <c r="D457" t="s">
        <v>780</v>
      </c>
      <c r="E457">
        <v>745.30844637457949</v>
      </c>
      <c r="F457">
        <v>19.919953359568577</v>
      </c>
      <c r="G457">
        <v>825</v>
      </c>
      <c r="H457">
        <v>21</v>
      </c>
      <c r="I457">
        <v>691.23817248758075</v>
      </c>
      <c r="J457">
        <v>22.004751493951318</v>
      </c>
      <c r="K457">
        <v>824.90626361071315</v>
      </c>
      <c r="L457">
        <v>14.817635913132197</v>
      </c>
      <c r="M457">
        <v>550.08158537586087</v>
      </c>
      <c r="N457">
        <v>22.685672642471943</v>
      </c>
      <c r="O457">
        <v>376.79582774798928</v>
      </c>
      <c r="P457">
        <v>44.404363148860966</v>
      </c>
      <c r="Q457">
        <v>600.71485832233952</v>
      </c>
      <c r="R457">
        <v>24.485410290045184</v>
      </c>
      <c r="S457">
        <v>526.77069369973185</v>
      </c>
      <c r="T457">
        <v>39.54751627547963</v>
      </c>
      <c r="U457">
        <v>654.28877088059392</v>
      </c>
      <c r="V457">
        <v>22.960014625079982</v>
      </c>
    </row>
    <row r="458" spans="1:22" x14ac:dyDescent="0.25">
      <c r="A458">
        <v>457</v>
      </c>
      <c r="C458" t="s">
        <v>248</v>
      </c>
      <c r="D458" t="s">
        <v>781</v>
      </c>
      <c r="E458">
        <v>72.272334193898615</v>
      </c>
      <c r="F458">
        <v>9.4856920759850372</v>
      </c>
      <c r="G458">
        <v>80</v>
      </c>
      <c r="H458">
        <v>10</v>
      </c>
      <c r="I458">
        <v>67.029156120007826</v>
      </c>
      <c r="J458">
        <v>10.478453092357771</v>
      </c>
      <c r="K458">
        <v>79.990910410735822</v>
      </c>
      <c r="L458">
        <v>7.0560171014915225</v>
      </c>
      <c r="M458">
        <v>53.341244642507718</v>
      </c>
      <c r="N458">
        <v>10.802701258319972</v>
      </c>
      <c r="O458">
        <v>38.910941689008041</v>
      </c>
      <c r="P458">
        <v>6.8903322127542888</v>
      </c>
      <c r="Q458">
        <v>58.251137776711715</v>
      </c>
      <c r="R458">
        <v>11.659719185735801</v>
      </c>
      <c r="S458">
        <v>54.398542225201069</v>
      </c>
      <c r="T458">
        <v>6.136683559988219</v>
      </c>
      <c r="U458">
        <v>67.567075685708389</v>
      </c>
      <c r="V458">
        <v>3.5627608900986178</v>
      </c>
    </row>
    <row r="459" spans="1:22" x14ac:dyDescent="0.25">
      <c r="A459">
        <v>458</v>
      </c>
      <c r="C459" t="s">
        <v>248</v>
      </c>
      <c r="D459" t="s">
        <v>782</v>
      </c>
      <c r="E459">
        <v>3356.1465191291672</v>
      </c>
      <c r="F459">
        <v>66.399844531895255</v>
      </c>
      <c r="G459">
        <v>3715.0000000000005</v>
      </c>
      <c r="H459">
        <v>70</v>
      </c>
      <c r="I459">
        <v>3112.6664373228637</v>
      </c>
      <c r="J459">
        <v>73.349171646504402</v>
      </c>
      <c r="K459">
        <v>3714.5779021985445</v>
      </c>
      <c r="L459">
        <v>49.392119710440653</v>
      </c>
      <c r="M459">
        <v>2477.0340480864525</v>
      </c>
      <c r="N459">
        <v>75.618908808239809</v>
      </c>
      <c r="O459">
        <v>1710.6038036193029</v>
      </c>
      <c r="P459">
        <v>160.00882582951624</v>
      </c>
      <c r="Q459">
        <v>2705.0372105060505</v>
      </c>
      <c r="R459">
        <v>81.618034300150612</v>
      </c>
      <c r="S459">
        <v>2391.4700904825736</v>
      </c>
      <c r="T459">
        <v>142.50742933750416</v>
      </c>
      <c r="U459">
        <v>2970.3854918539905</v>
      </c>
      <c r="V459">
        <v>82.735225114512332</v>
      </c>
    </row>
    <row r="460" spans="1:22" x14ac:dyDescent="0.25">
      <c r="A460">
        <v>459</v>
      </c>
      <c r="C460" t="s">
        <v>248</v>
      </c>
      <c r="D460" t="s">
        <v>783</v>
      </c>
      <c r="E460">
        <v>815.77397221363049</v>
      </c>
      <c r="F460">
        <v>83.47409026866832</v>
      </c>
      <c r="G460">
        <v>902.99999999999989</v>
      </c>
      <c r="H460">
        <v>88</v>
      </c>
      <c r="I460">
        <v>756.59159970458825</v>
      </c>
      <c r="J460">
        <v>92.210387212748387</v>
      </c>
      <c r="K460">
        <v>902.89740126118045</v>
      </c>
      <c r="L460">
        <v>62.092950493125393</v>
      </c>
      <c r="M460">
        <v>602.08929890230581</v>
      </c>
      <c r="N460">
        <v>95.063771073215761</v>
      </c>
      <c r="O460">
        <v>418.16948726541557</v>
      </c>
      <c r="P460">
        <v>88.043133829638123</v>
      </c>
      <c r="Q460">
        <v>657.50971765463339</v>
      </c>
      <c r="R460">
        <v>102.60552883447505</v>
      </c>
      <c r="S460">
        <v>584.61218163538877</v>
      </c>
      <c r="T460">
        <v>78.413178822071686</v>
      </c>
      <c r="U460">
        <v>726.13224376160031</v>
      </c>
      <c r="V460">
        <v>45.524166929037889</v>
      </c>
    </row>
    <row r="461" spans="1:22" x14ac:dyDescent="0.25">
      <c r="A461">
        <v>460</v>
      </c>
      <c r="C461" t="s">
        <v>248</v>
      </c>
      <c r="D461" t="s">
        <v>784</v>
      </c>
      <c r="E461">
        <v>1195.2037267315984</v>
      </c>
      <c r="F461">
        <v>946.67206918330669</v>
      </c>
      <c r="G461">
        <v>1323</v>
      </c>
      <c r="H461">
        <v>998.00000000000011</v>
      </c>
      <c r="I461">
        <v>1108.4946693346296</v>
      </c>
      <c r="J461">
        <v>1045.7496186173057</v>
      </c>
      <c r="K461">
        <v>1322.8496809175435</v>
      </c>
      <c r="L461">
        <v>704.19050672885396</v>
      </c>
      <c r="M461">
        <v>882.13083327547145</v>
      </c>
      <c r="N461">
        <v>1078.1095855803335</v>
      </c>
      <c r="O461">
        <v>681.18775134048258</v>
      </c>
      <c r="P461">
        <v>665.2998547648308</v>
      </c>
      <c r="Q461">
        <v>963.32819098237007</v>
      </c>
      <c r="R461">
        <v>1163.639974736433</v>
      </c>
      <c r="S461">
        <v>952.31878351206433</v>
      </c>
      <c r="T461">
        <v>592.5308904033069</v>
      </c>
      <c r="U461">
        <v>1182.8514642194266</v>
      </c>
      <c r="V461">
        <v>344.00435705507766</v>
      </c>
    </row>
    <row r="462" spans="1:22" x14ac:dyDescent="0.25">
      <c r="A462">
        <v>461</v>
      </c>
      <c r="C462" t="s">
        <v>248</v>
      </c>
      <c r="D462" t="s">
        <v>785</v>
      </c>
      <c r="E462">
        <v>873.59183956874938</v>
      </c>
      <c r="F462">
        <v>711.4269056988777</v>
      </c>
      <c r="G462">
        <v>966.99999999999989</v>
      </c>
      <c r="H462">
        <v>750</v>
      </c>
      <c r="I462">
        <v>810.2149246005946</v>
      </c>
      <c r="J462">
        <v>785.8839819268328</v>
      </c>
      <c r="K462">
        <v>966.89012958976912</v>
      </c>
      <c r="L462">
        <v>529.20128261186414</v>
      </c>
      <c r="M462">
        <v>644.76229461631203</v>
      </c>
      <c r="N462">
        <v>810.20259437399795</v>
      </c>
      <c r="O462">
        <v>491.55847855227881</v>
      </c>
      <c r="P462">
        <v>511.41576867998492</v>
      </c>
      <c r="Q462">
        <v>704.11062787600281</v>
      </c>
      <c r="R462">
        <v>874.47893893018511</v>
      </c>
      <c r="S462">
        <v>687.21196380697052</v>
      </c>
      <c r="T462">
        <v>455.47829089690333</v>
      </c>
      <c r="U462">
        <v>853.56888018148072</v>
      </c>
      <c r="V462">
        <v>264.43603050954187</v>
      </c>
    </row>
    <row r="463" spans="1:22" x14ac:dyDescent="0.25">
      <c r="A463">
        <v>462</v>
      </c>
      <c r="C463" t="s">
        <v>248</v>
      </c>
      <c r="D463" t="s">
        <v>786</v>
      </c>
      <c r="E463">
        <v>584.50250279315514</v>
      </c>
      <c r="F463">
        <v>7.5885536607880288</v>
      </c>
      <c r="G463">
        <v>647.00000000000011</v>
      </c>
      <c r="H463">
        <v>8</v>
      </c>
      <c r="I463">
        <v>542.09830012056341</v>
      </c>
      <c r="J463">
        <v>8.382762473886217</v>
      </c>
      <c r="K463">
        <v>646.926487946826</v>
      </c>
      <c r="L463">
        <v>5.6448136811932175</v>
      </c>
      <c r="M463">
        <v>431.39731604628122</v>
      </c>
      <c r="N463">
        <v>8.6421610066559786</v>
      </c>
      <c r="O463">
        <v>298.48140080428954</v>
      </c>
      <c r="P463">
        <v>23.733366510598106</v>
      </c>
      <c r="Q463">
        <v>471.10607676915606</v>
      </c>
      <c r="R463">
        <v>9.3277753485886414</v>
      </c>
      <c r="S463">
        <v>417.28502010723861</v>
      </c>
      <c r="T463">
        <v>21.137465595514975</v>
      </c>
      <c r="U463">
        <v>518.29934007011752</v>
      </c>
      <c r="V463">
        <v>12.271731954784128</v>
      </c>
    </row>
    <row r="464" spans="1:22" x14ac:dyDescent="0.25">
      <c r="A464">
        <v>463</v>
      </c>
      <c r="C464" t="s">
        <v>248</v>
      </c>
      <c r="D464" t="s">
        <v>787</v>
      </c>
      <c r="E464">
        <v>1147.3233053281403</v>
      </c>
      <c r="F464">
        <v>131.85111985619201</v>
      </c>
      <c r="G464">
        <v>1270</v>
      </c>
      <c r="H464">
        <v>139</v>
      </c>
      <c r="I464">
        <v>1064.0878534051242</v>
      </c>
      <c r="J464">
        <v>145.65049798377302</v>
      </c>
      <c r="K464">
        <v>1269.855702770431</v>
      </c>
      <c r="L464">
        <v>98.078637710732167</v>
      </c>
      <c r="M464">
        <v>846.79225869980996</v>
      </c>
      <c r="N464">
        <v>150.15754749064763</v>
      </c>
      <c r="O464">
        <v>580.70886394101876</v>
      </c>
      <c r="P464">
        <v>146.22816140400766</v>
      </c>
      <c r="Q464">
        <v>924.73681220529841</v>
      </c>
      <c r="R464">
        <v>162.07009668172765</v>
      </c>
      <c r="S464">
        <v>811.84659852546918</v>
      </c>
      <c r="T464">
        <v>130.23406221752774</v>
      </c>
      <c r="U464">
        <v>1008.3744586512684</v>
      </c>
      <c r="V464">
        <v>75.6097033343151</v>
      </c>
    </row>
    <row r="465" spans="1:22" x14ac:dyDescent="0.25">
      <c r="A465">
        <v>464</v>
      </c>
      <c r="C465" t="s">
        <v>248</v>
      </c>
      <c r="D465" t="s">
        <v>788</v>
      </c>
      <c r="E465">
        <v>290.89614513044188</v>
      </c>
      <c r="F465">
        <v>3.7942768303940144</v>
      </c>
      <c r="G465">
        <v>322</v>
      </c>
      <c r="H465">
        <v>4</v>
      </c>
      <c r="I465">
        <v>269.79235338303147</v>
      </c>
      <c r="J465">
        <v>4.1913812369431085</v>
      </c>
      <c r="K465">
        <v>321.96341440321163</v>
      </c>
      <c r="L465">
        <v>2.8224068405966087</v>
      </c>
      <c r="M465">
        <v>214.69850968609356</v>
      </c>
      <c r="N465">
        <v>4.3210805033279893</v>
      </c>
      <c r="O465">
        <v>148.25561327077747</v>
      </c>
      <c r="P465">
        <v>12.249479489340958</v>
      </c>
      <c r="Q465">
        <v>234.46082955126465</v>
      </c>
      <c r="R465">
        <v>4.6638876742943207</v>
      </c>
      <c r="S465">
        <v>207.26533176943701</v>
      </c>
      <c r="T465">
        <v>10.909659662201278</v>
      </c>
      <c r="U465">
        <v>257.43911115693959</v>
      </c>
      <c r="V465">
        <v>6.3337971379530984</v>
      </c>
    </row>
    <row r="466" spans="1:22" x14ac:dyDescent="0.25">
      <c r="A466">
        <v>465</v>
      </c>
      <c r="C466" t="s">
        <v>248</v>
      </c>
      <c r="D466" t="s">
        <v>789</v>
      </c>
      <c r="E466">
        <v>541.13910227681595</v>
      </c>
      <c r="F466">
        <v>212.4795025020648</v>
      </c>
      <c r="G466">
        <v>599</v>
      </c>
      <c r="H466">
        <v>224</v>
      </c>
      <c r="I466">
        <v>501.88080644855864</v>
      </c>
      <c r="J466">
        <v>234.71734926881405</v>
      </c>
      <c r="K466">
        <v>598.93194170038441</v>
      </c>
      <c r="L466">
        <v>158.05478307341008</v>
      </c>
      <c r="M466">
        <v>399.39256926077655</v>
      </c>
      <c r="N466">
        <v>241.98050818636739</v>
      </c>
      <c r="O466">
        <v>293.55596514745309</v>
      </c>
      <c r="P466">
        <v>156.18086348909722</v>
      </c>
      <c r="Q466">
        <v>436.15539410312897</v>
      </c>
      <c r="R466">
        <v>261.17770976048195</v>
      </c>
      <c r="S466">
        <v>410.39912868632706</v>
      </c>
      <c r="T466">
        <v>139.09816069306629</v>
      </c>
      <c r="U466">
        <v>509.74654567952155</v>
      </c>
      <c r="V466">
        <v>80.755913508902012</v>
      </c>
    </row>
    <row r="467" spans="1:22" x14ac:dyDescent="0.25">
      <c r="A467">
        <v>466</v>
      </c>
      <c r="C467" t="s">
        <v>248</v>
      </c>
      <c r="D467" t="s">
        <v>790</v>
      </c>
      <c r="E467">
        <v>1256.6352107964121</v>
      </c>
      <c r="F467">
        <v>674.43270660253609</v>
      </c>
      <c r="G467">
        <v>1391</v>
      </c>
      <c r="H467">
        <v>711</v>
      </c>
      <c r="I467">
        <v>1165.4694520366361</v>
      </c>
      <c r="J467">
        <v>745.0180148666376</v>
      </c>
      <c r="K467">
        <v>1390.841954766669</v>
      </c>
      <c r="L467">
        <v>501.68281591604722</v>
      </c>
      <c r="M467">
        <v>927.47089122160287</v>
      </c>
      <c r="N467">
        <v>768.07205946655006</v>
      </c>
      <c r="O467">
        <v>666.90398793565691</v>
      </c>
      <c r="P467">
        <v>525.19643310549361</v>
      </c>
      <c r="Q467">
        <v>1012.8416580925749</v>
      </c>
      <c r="R467">
        <v>829.0060341058155</v>
      </c>
      <c r="S467">
        <v>932.34969839142093</v>
      </c>
      <c r="T467">
        <v>467.75165801687979</v>
      </c>
      <c r="U467">
        <v>1158.0483604866984</v>
      </c>
      <c r="V467">
        <v>271.5615522897391</v>
      </c>
    </row>
    <row r="468" spans="1:22" x14ac:dyDescent="0.25">
      <c r="A468">
        <v>467</v>
      </c>
      <c r="C468" t="s">
        <v>248</v>
      </c>
      <c r="D468" t="s">
        <v>791</v>
      </c>
      <c r="E468">
        <v>527.58803961545982</v>
      </c>
      <c r="F468">
        <v>310.18213088471072</v>
      </c>
      <c r="G468">
        <v>584</v>
      </c>
      <c r="H468">
        <v>327</v>
      </c>
      <c r="I468">
        <v>489.31283967605714</v>
      </c>
      <c r="J468">
        <v>342.64541612009913</v>
      </c>
      <c r="K468">
        <v>583.93364599837139</v>
      </c>
      <c r="L468">
        <v>230.73175921877279</v>
      </c>
      <c r="M468">
        <v>389.39108589030633</v>
      </c>
      <c r="N468">
        <v>353.24833114706314</v>
      </c>
      <c r="O468">
        <v>285.67526809651474</v>
      </c>
      <c r="P468">
        <v>232.7401102974782</v>
      </c>
      <c r="Q468">
        <v>425.23330576999552</v>
      </c>
      <c r="R468">
        <v>381.27281737356071</v>
      </c>
      <c r="S468">
        <v>399.38170241286861</v>
      </c>
      <c r="T468">
        <v>207.28353358182429</v>
      </c>
      <c r="U468">
        <v>496.06207465456794</v>
      </c>
      <c r="V468">
        <v>120.34214562110887</v>
      </c>
    </row>
    <row r="469" spans="1:22" x14ac:dyDescent="0.25">
      <c r="A469">
        <v>468</v>
      </c>
      <c r="C469" t="s">
        <v>248</v>
      </c>
      <c r="D469" t="s">
        <v>792</v>
      </c>
      <c r="E469">
        <v>1197.9139392638695</v>
      </c>
      <c r="F469">
        <v>806.28382645872796</v>
      </c>
      <c r="G469">
        <v>1326</v>
      </c>
      <c r="H469">
        <v>849.99999999999989</v>
      </c>
      <c r="I469">
        <v>1111.0082626891297</v>
      </c>
      <c r="J469">
        <v>890.66851285041048</v>
      </c>
      <c r="K469">
        <v>1325.8493400579462</v>
      </c>
      <c r="L469">
        <v>599.76145362677937</v>
      </c>
      <c r="M469">
        <v>884.13112994956532</v>
      </c>
      <c r="N469">
        <v>918.22960695719757</v>
      </c>
      <c r="O469">
        <v>649.17241957104557</v>
      </c>
      <c r="P469">
        <v>607.88041965854495</v>
      </c>
      <c r="Q469">
        <v>965.51260864899666</v>
      </c>
      <c r="R469">
        <v>991.07613078754298</v>
      </c>
      <c r="S469">
        <v>907.56048927613938</v>
      </c>
      <c r="T469">
        <v>541.39186073673841</v>
      </c>
      <c r="U469">
        <v>1127.2583006805526</v>
      </c>
      <c r="V469">
        <v>314.31468297092249</v>
      </c>
    </row>
    <row r="470" spans="1:22" x14ac:dyDescent="0.25">
      <c r="A470">
        <v>469</v>
      </c>
      <c r="C470" t="s">
        <v>248</v>
      </c>
      <c r="D470" t="s">
        <v>793</v>
      </c>
      <c r="E470">
        <v>944.0573654078006</v>
      </c>
      <c r="F470">
        <v>1500.6364864208329</v>
      </c>
      <c r="G470">
        <v>1045</v>
      </c>
      <c r="H470">
        <v>1582</v>
      </c>
      <c r="I470">
        <v>875.56835181760221</v>
      </c>
      <c r="J470">
        <v>1657.6912792109995</v>
      </c>
      <c r="K470">
        <v>1044.8812672402366</v>
      </c>
      <c r="L470">
        <v>1116.2619054559589</v>
      </c>
      <c r="M470">
        <v>696.77000814275709</v>
      </c>
      <c r="N470">
        <v>1708.9873390662199</v>
      </c>
      <c r="O470">
        <v>555.58914209115278</v>
      </c>
      <c r="P470">
        <v>1085.6101197428425</v>
      </c>
      <c r="Q470">
        <v>760.90548720829679</v>
      </c>
      <c r="R470">
        <v>1844.567575183404</v>
      </c>
      <c r="S470">
        <v>776.7285522788203</v>
      </c>
      <c r="T470">
        <v>966.86858756258823</v>
      </c>
      <c r="U470">
        <v>964.75520725922865</v>
      </c>
      <c r="V470">
        <v>561.33277135109336</v>
      </c>
    </row>
    <row r="471" spans="1:22" x14ac:dyDescent="0.25">
      <c r="A471">
        <v>470</v>
      </c>
      <c r="C471" t="s">
        <v>248</v>
      </c>
      <c r="D471" t="s">
        <v>794</v>
      </c>
      <c r="E471">
        <v>1151.8403262152592</v>
      </c>
      <c r="F471">
        <v>1690.3503279405334</v>
      </c>
      <c r="G471">
        <v>1275</v>
      </c>
      <c r="H471">
        <v>1781.9999999999998</v>
      </c>
      <c r="I471">
        <v>1068.2771756626248</v>
      </c>
      <c r="J471">
        <v>1867.2603410581546</v>
      </c>
      <c r="K471">
        <v>1274.855134671102</v>
      </c>
      <c r="L471">
        <v>1257.3822474857891</v>
      </c>
      <c r="M471">
        <v>850.12608648996672</v>
      </c>
      <c r="N471">
        <v>1925.0413642326189</v>
      </c>
      <c r="O471">
        <v>672.32196715817702</v>
      </c>
      <c r="P471">
        <v>1223.4167639979282</v>
      </c>
      <c r="Q471">
        <v>928.37750831634298</v>
      </c>
      <c r="R471">
        <v>2077.7619588981197</v>
      </c>
      <c r="S471">
        <v>939.92417895442361</v>
      </c>
      <c r="T471">
        <v>1089.6022587623527</v>
      </c>
      <c r="U471">
        <v>1167.456434316354</v>
      </c>
      <c r="V471">
        <v>632.58798915306568</v>
      </c>
    </row>
    <row r="472" spans="1:22" x14ac:dyDescent="0.25">
      <c r="A472">
        <v>471</v>
      </c>
      <c r="C472" t="s">
        <v>248</v>
      </c>
      <c r="D472" t="s">
        <v>795</v>
      </c>
      <c r="E472">
        <v>1749.8938916697703</v>
      </c>
      <c r="F472">
        <v>1400.0881504153913</v>
      </c>
      <c r="G472">
        <v>1937</v>
      </c>
      <c r="H472">
        <v>1476</v>
      </c>
      <c r="I472">
        <v>1622.9434425556894</v>
      </c>
      <c r="J472">
        <v>1546.6196764320071</v>
      </c>
      <c r="K472">
        <v>1936.7799183199409</v>
      </c>
      <c r="L472">
        <v>1041.4681241801486</v>
      </c>
      <c r="M472">
        <v>1291.5248859067181</v>
      </c>
      <c r="N472">
        <v>1594.478705728028</v>
      </c>
      <c r="O472">
        <v>938.7880361930296</v>
      </c>
      <c r="P472">
        <v>1076.4230101258365</v>
      </c>
      <c r="Q472">
        <v>1410.4056734186324</v>
      </c>
      <c r="R472">
        <v>1720.9745518146042</v>
      </c>
      <c r="S472">
        <v>1312.4509048257373</v>
      </c>
      <c r="T472">
        <v>958.68634281593722</v>
      </c>
      <c r="U472">
        <v>1630.1626108475975</v>
      </c>
      <c r="V472">
        <v>556.5824234976285</v>
      </c>
    </row>
    <row r="473" spans="1:22" x14ac:dyDescent="0.25">
      <c r="A473">
        <v>472</v>
      </c>
      <c r="C473" t="s">
        <v>248</v>
      </c>
      <c r="D473" t="s">
        <v>796</v>
      </c>
      <c r="E473">
        <v>1460.8045548941759</v>
      </c>
      <c r="F473">
        <v>1274.8770150123889</v>
      </c>
      <c r="G473">
        <v>1617</v>
      </c>
      <c r="H473">
        <v>1344</v>
      </c>
      <c r="I473">
        <v>1354.8268180756584</v>
      </c>
      <c r="J473">
        <v>1408.3040956128843</v>
      </c>
      <c r="K473">
        <v>1616.8162766769979</v>
      </c>
      <c r="L473">
        <v>948.32869844046058</v>
      </c>
      <c r="M473">
        <v>1078.1599073366872</v>
      </c>
      <c r="N473">
        <v>1451.8830491182043</v>
      </c>
      <c r="O473">
        <v>779.69646447721175</v>
      </c>
      <c r="P473">
        <v>986.8486913600309</v>
      </c>
      <c r="Q473">
        <v>1177.4011223117857</v>
      </c>
      <c r="R473">
        <v>1567.0662585628918</v>
      </c>
      <c r="S473">
        <v>1090.0366119302948</v>
      </c>
      <c r="T473">
        <v>878.90945653609037</v>
      </c>
      <c r="U473">
        <v>1353.9073520313466</v>
      </c>
      <c r="V473">
        <v>510.26653192634649</v>
      </c>
    </row>
    <row r="474" spans="1:22" x14ac:dyDescent="0.25">
      <c r="A474">
        <v>473</v>
      </c>
      <c r="C474" t="s">
        <v>248</v>
      </c>
      <c r="D474" t="s">
        <v>797</v>
      </c>
      <c r="E474">
        <v>603.47399051905347</v>
      </c>
      <c r="F474">
        <v>778.77531943837141</v>
      </c>
      <c r="G474">
        <v>668</v>
      </c>
      <c r="H474">
        <v>821</v>
      </c>
      <c r="I474">
        <v>559.69345360206535</v>
      </c>
      <c r="J474">
        <v>860.28099888257293</v>
      </c>
      <c r="K474">
        <v>667.92410192964405</v>
      </c>
      <c r="L474">
        <v>579.29900403245392</v>
      </c>
      <c r="M474">
        <v>445.39939276493948</v>
      </c>
      <c r="N474">
        <v>886.90177330806978</v>
      </c>
      <c r="O474">
        <v>345.76558310991959</v>
      </c>
      <c r="P474">
        <v>568.06961131818684</v>
      </c>
      <c r="Q474">
        <v>486.39700043554285</v>
      </c>
      <c r="R474">
        <v>957.26294514890924</v>
      </c>
      <c r="S474">
        <v>483.38957774798934</v>
      </c>
      <c r="T474">
        <v>505.93546683458425</v>
      </c>
      <c r="U474">
        <v>600.40616621983918</v>
      </c>
      <c r="V474">
        <v>293.7298422725749</v>
      </c>
    </row>
    <row r="475" spans="1:22" x14ac:dyDescent="0.25">
      <c r="A475">
        <v>474</v>
      </c>
      <c r="C475" t="s">
        <v>248</v>
      </c>
      <c r="D475" t="s">
        <v>798</v>
      </c>
      <c r="E475">
        <v>1627.0309235401426</v>
      </c>
      <c r="F475">
        <v>2244.3147451780596</v>
      </c>
      <c r="G475">
        <v>1801</v>
      </c>
      <c r="H475">
        <v>2366</v>
      </c>
      <c r="I475">
        <v>1508.9938771516763</v>
      </c>
      <c r="J475">
        <v>2479.2020016518486</v>
      </c>
      <c r="K475">
        <v>1800.7953706216902</v>
      </c>
      <c r="L475">
        <v>1669.453646212894</v>
      </c>
      <c r="M475">
        <v>1200.844770014455</v>
      </c>
      <c r="N475">
        <v>2555.9191177185053</v>
      </c>
      <c r="O475">
        <v>915.63848860589803</v>
      </c>
      <c r="P475">
        <v>1668.9915804227055</v>
      </c>
      <c r="Q475">
        <v>1311.3787391982225</v>
      </c>
      <c r="R475">
        <v>2758.6895593450904</v>
      </c>
      <c r="S475">
        <v>1280.087215147453</v>
      </c>
      <c r="T475">
        <v>1486.4411289749241</v>
      </c>
      <c r="U475">
        <v>1589.9644772117961</v>
      </c>
      <c r="V475">
        <v>862.97986004610971</v>
      </c>
    </row>
    <row r="476" spans="1:22" x14ac:dyDescent="0.25">
      <c r="A476">
        <v>475</v>
      </c>
      <c r="C476" t="s">
        <v>248</v>
      </c>
      <c r="D476" t="s">
        <v>799</v>
      </c>
      <c r="E476">
        <v>184.29445219444148</v>
      </c>
      <c r="F476">
        <v>314.92497692270319</v>
      </c>
      <c r="G476">
        <v>204</v>
      </c>
      <c r="H476">
        <v>332</v>
      </c>
      <c r="I476">
        <v>170.92434810601995</v>
      </c>
      <c r="J476">
        <v>347.88464266627801</v>
      </c>
      <c r="K476">
        <v>203.97682154737632</v>
      </c>
      <c r="L476">
        <v>234.25976776951853</v>
      </c>
      <c r="M476">
        <v>136.02017383839467</v>
      </c>
      <c r="N476">
        <v>358.64968177622308</v>
      </c>
      <c r="O476">
        <v>110.32975871313673</v>
      </c>
      <c r="P476">
        <v>225.84977808472391</v>
      </c>
      <c r="Q476">
        <v>148.54040133061488</v>
      </c>
      <c r="R476">
        <v>387.10267696642859</v>
      </c>
      <c r="S476">
        <v>154.24396782841822</v>
      </c>
      <c r="T476">
        <v>201.14685002183606</v>
      </c>
      <c r="U476">
        <v>191.58259434935036</v>
      </c>
      <c r="V476">
        <v>116.77938473101025</v>
      </c>
    </row>
    <row r="477" spans="1:22" x14ac:dyDescent="0.25">
      <c r="A477">
        <v>476</v>
      </c>
      <c r="C477" t="s">
        <v>248</v>
      </c>
      <c r="D477" t="s">
        <v>800</v>
      </c>
      <c r="E477">
        <v>1704.7236827985835</v>
      </c>
      <c r="F477">
        <v>1983.4582130884712</v>
      </c>
      <c r="G477">
        <v>1887</v>
      </c>
      <c r="H477">
        <v>2091</v>
      </c>
      <c r="I477">
        <v>1581.0502199806845</v>
      </c>
      <c r="J477">
        <v>2191.0445416120101</v>
      </c>
      <c r="K477">
        <v>1886.7855993132309</v>
      </c>
      <c r="L477">
        <v>1475.4131759218774</v>
      </c>
      <c r="M477">
        <v>1258.1866080051507</v>
      </c>
      <c r="N477">
        <v>2258.8448331147065</v>
      </c>
      <c r="O477">
        <v>975.72880361930299</v>
      </c>
      <c r="P477">
        <v>1437.017062593311</v>
      </c>
      <c r="Q477">
        <v>1373.9987123081876</v>
      </c>
      <c r="R477">
        <v>2438.0472817373561</v>
      </c>
      <c r="S477">
        <v>1364.0950904825738</v>
      </c>
      <c r="T477">
        <v>1279.8394491219874</v>
      </c>
      <c r="U477">
        <v>1694.3085687770674</v>
      </c>
      <c r="V477">
        <v>743.03357674612278</v>
      </c>
    </row>
    <row r="478" spans="1:22" x14ac:dyDescent="0.25">
      <c r="A478">
        <v>477</v>
      </c>
      <c r="C478" t="s">
        <v>248</v>
      </c>
      <c r="D478" t="s">
        <v>801</v>
      </c>
      <c r="E478">
        <v>715.49610851959619</v>
      </c>
      <c r="F478">
        <v>565.34724772870811</v>
      </c>
      <c r="G478">
        <v>792</v>
      </c>
      <c r="H478">
        <v>596</v>
      </c>
      <c r="I478">
        <v>663.5886455880775</v>
      </c>
      <c r="J478">
        <v>624.51580430452316</v>
      </c>
      <c r="K478">
        <v>791.91001306628448</v>
      </c>
      <c r="L478">
        <v>420.53861924889469</v>
      </c>
      <c r="M478">
        <v>528.07832196082632</v>
      </c>
      <c r="N478">
        <v>643.84099499587035</v>
      </c>
      <c r="O478">
        <v>385.6616119302949</v>
      </c>
      <c r="P478">
        <v>431.79415199926876</v>
      </c>
      <c r="Q478">
        <v>576.68626398944593</v>
      </c>
      <c r="R478">
        <v>694.91926346985372</v>
      </c>
      <c r="S478">
        <v>539.16529825737257</v>
      </c>
      <c r="T478">
        <v>384.56550309259507</v>
      </c>
      <c r="U478">
        <v>669.6838007836667</v>
      </c>
      <c r="V478">
        <v>223.26634911284671</v>
      </c>
    </row>
    <row r="479" spans="1:22" x14ac:dyDescent="0.25">
      <c r="A479">
        <v>478</v>
      </c>
      <c r="C479" t="s">
        <v>248</v>
      </c>
      <c r="D479" t="s">
        <v>802</v>
      </c>
      <c r="E479">
        <v>271.02125322711981</v>
      </c>
      <c r="F479">
        <v>346.22776077345384</v>
      </c>
      <c r="G479">
        <v>300</v>
      </c>
      <c r="H479">
        <v>365</v>
      </c>
      <c r="I479">
        <v>251.35933545002936</v>
      </c>
      <c r="J479">
        <v>382.46353787105863</v>
      </c>
      <c r="K479">
        <v>299.96591404025929</v>
      </c>
      <c r="L479">
        <v>257.54462420444054</v>
      </c>
      <c r="M479">
        <v>200.02966740940394</v>
      </c>
      <c r="N479">
        <v>394.29859592867899</v>
      </c>
      <c r="O479">
        <v>156.62885388739946</v>
      </c>
      <c r="P479">
        <v>250.34873706340582</v>
      </c>
      <c r="Q479">
        <v>218.44176666266893</v>
      </c>
      <c r="R479">
        <v>425.57975027935674</v>
      </c>
      <c r="S479">
        <v>218.9713471849866</v>
      </c>
      <c r="T479">
        <v>222.96616934623862</v>
      </c>
      <c r="U479">
        <v>271.97886162095278</v>
      </c>
      <c r="V479">
        <v>129.44697900691645</v>
      </c>
    </row>
    <row r="480" spans="1:22" x14ac:dyDescent="0.25">
      <c r="A480">
        <v>479</v>
      </c>
      <c r="C480" t="s">
        <v>248</v>
      </c>
      <c r="D480" t="s">
        <v>803</v>
      </c>
      <c r="E480">
        <v>685.68377066461312</v>
      </c>
      <c r="F480">
        <v>986.51197590244374</v>
      </c>
      <c r="G480">
        <v>759</v>
      </c>
      <c r="H480">
        <v>1040</v>
      </c>
      <c r="I480">
        <v>635.93911868857424</v>
      </c>
      <c r="J480">
        <v>1089.7591216052081</v>
      </c>
      <c r="K480">
        <v>758.91376252185603</v>
      </c>
      <c r="L480">
        <v>733.82577855511829</v>
      </c>
      <c r="M480">
        <v>506.07505854579199</v>
      </c>
      <c r="N480">
        <v>1123.4809308652771</v>
      </c>
      <c r="O480">
        <v>398.46774463806969</v>
      </c>
      <c r="P480">
        <v>715.06336519027832</v>
      </c>
      <c r="Q480">
        <v>552.65766965655246</v>
      </c>
      <c r="R480">
        <v>1212.6107953165233</v>
      </c>
      <c r="S480">
        <v>557.06861595174257</v>
      </c>
      <c r="T480">
        <v>636.85138278099953</v>
      </c>
      <c r="U480">
        <v>691.92106619921628</v>
      </c>
      <c r="V480">
        <v>369.73540792801208</v>
      </c>
    </row>
    <row r="481" spans="1:22" x14ac:dyDescent="0.25">
      <c r="A481">
        <v>480</v>
      </c>
      <c r="C481" t="s">
        <v>248</v>
      </c>
      <c r="D481" t="s">
        <v>804</v>
      </c>
      <c r="E481">
        <v>473.38378897003588</v>
      </c>
      <c r="F481">
        <v>1363.0939513190497</v>
      </c>
      <c r="G481">
        <v>524</v>
      </c>
      <c r="H481">
        <v>1437</v>
      </c>
      <c r="I481">
        <v>439.04097258605123</v>
      </c>
      <c r="J481">
        <v>1505.7537093718117</v>
      </c>
      <c r="K481">
        <v>523.94046319031952</v>
      </c>
      <c r="L481">
        <v>1013.9496574843317</v>
      </c>
      <c r="M481">
        <v>349.38515240842554</v>
      </c>
      <c r="N481">
        <v>1552.34817082058</v>
      </c>
      <c r="O481">
        <v>311.78007707774805</v>
      </c>
      <c r="P481">
        <v>969.24006459410316</v>
      </c>
      <c r="Q481">
        <v>381.54495243746175</v>
      </c>
      <c r="R481">
        <v>1675.5016469902346</v>
      </c>
      <c r="S481">
        <v>435.8769269436998</v>
      </c>
      <c r="T481">
        <v>863.2268207716761</v>
      </c>
      <c r="U481">
        <v>541.39188492472681</v>
      </c>
      <c r="V481">
        <v>501.16169854053885</v>
      </c>
    </row>
    <row r="482" spans="1:22" x14ac:dyDescent="0.25">
      <c r="A482">
        <v>481</v>
      </c>
      <c r="C482" t="s">
        <v>248</v>
      </c>
      <c r="D482" t="s">
        <v>805</v>
      </c>
      <c r="E482">
        <v>871.78503121390202</v>
      </c>
      <c r="F482">
        <v>577.67864742748873</v>
      </c>
      <c r="G482">
        <v>965</v>
      </c>
      <c r="H482">
        <v>609</v>
      </c>
      <c r="I482">
        <v>808.53919569759444</v>
      </c>
      <c r="J482">
        <v>638.13779332458819</v>
      </c>
      <c r="K482">
        <v>964.89035682950077</v>
      </c>
      <c r="L482">
        <v>429.71144148083368</v>
      </c>
      <c r="M482">
        <v>643.42876350024926</v>
      </c>
      <c r="N482">
        <v>657.88450663168635</v>
      </c>
      <c r="O482">
        <v>461.02077747989273</v>
      </c>
      <c r="P482">
        <v>453.23074110561544</v>
      </c>
      <c r="Q482">
        <v>702.65434943158505</v>
      </c>
      <c r="R482">
        <v>710.07689841131025</v>
      </c>
      <c r="S482">
        <v>644.51943699731896</v>
      </c>
      <c r="T482">
        <v>403.65740750144727</v>
      </c>
      <c r="U482">
        <v>800.54155495978546</v>
      </c>
      <c r="V482">
        <v>234.35049410426464</v>
      </c>
    </row>
    <row r="483" spans="1:22" x14ac:dyDescent="0.25">
      <c r="A483">
        <v>482</v>
      </c>
      <c r="C483" t="s">
        <v>248</v>
      </c>
      <c r="D483" t="s">
        <v>806</v>
      </c>
      <c r="E483">
        <v>499.58251011532417</v>
      </c>
      <c r="F483">
        <v>458.1589272700773</v>
      </c>
      <c r="G483">
        <v>553</v>
      </c>
      <c r="H483">
        <v>483.00000000000006</v>
      </c>
      <c r="I483">
        <v>463.33904167955416</v>
      </c>
      <c r="J483">
        <v>506.10928436088039</v>
      </c>
      <c r="K483">
        <v>552.9371682142114</v>
      </c>
      <c r="L483">
        <v>340.80562600204053</v>
      </c>
      <c r="M483">
        <v>368.7213535913346</v>
      </c>
      <c r="N483">
        <v>521.77047077685472</v>
      </c>
      <c r="O483">
        <v>264.9884383378016</v>
      </c>
      <c r="P483">
        <v>357.53168259513916</v>
      </c>
      <c r="Q483">
        <v>402.66098988151975</v>
      </c>
      <c r="R483">
        <v>563.1644366710392</v>
      </c>
      <c r="S483">
        <v>370.46095844504021</v>
      </c>
      <c r="T483">
        <v>318.42569139049976</v>
      </c>
      <c r="U483">
        <v>460.14033821406474</v>
      </c>
      <c r="V483">
        <v>184.86770396400604</v>
      </c>
    </row>
    <row r="484" spans="1:22" x14ac:dyDescent="0.25">
      <c r="A484">
        <v>483</v>
      </c>
      <c r="C484" t="s">
        <v>248</v>
      </c>
      <c r="D484" t="s">
        <v>807</v>
      </c>
      <c r="E484">
        <v>667.61568711613847</v>
      </c>
      <c r="F484">
        <v>684.8669678861196</v>
      </c>
      <c r="G484">
        <v>739.00000000000011</v>
      </c>
      <c r="H484">
        <v>722</v>
      </c>
      <c r="I484">
        <v>619.18182965857238</v>
      </c>
      <c r="J484">
        <v>756.54431326823101</v>
      </c>
      <c r="K484">
        <v>738.91603491917215</v>
      </c>
      <c r="L484">
        <v>509.44443472768791</v>
      </c>
      <c r="M484">
        <v>492.73974738516506</v>
      </c>
      <c r="N484">
        <v>779.95503085070209</v>
      </c>
      <c r="O484">
        <v>359.06425938337799</v>
      </c>
      <c r="P484">
        <v>526.72761804166112</v>
      </c>
      <c r="Q484">
        <v>538.09488521237449</v>
      </c>
      <c r="R484">
        <v>841.83172521012489</v>
      </c>
      <c r="S484">
        <v>501.98148458445036</v>
      </c>
      <c r="T484">
        <v>469.11536547465494</v>
      </c>
      <c r="U484">
        <v>623.49871107444824</v>
      </c>
      <c r="V484">
        <v>272.3532769319832</v>
      </c>
    </row>
    <row r="485" spans="1:22" x14ac:dyDescent="0.25">
      <c r="A485">
        <v>484</v>
      </c>
      <c r="C485" t="s">
        <v>248</v>
      </c>
      <c r="D485" t="s">
        <v>808</v>
      </c>
      <c r="E485">
        <v>144.54466838779723</v>
      </c>
      <c r="F485">
        <v>114.77687411941895</v>
      </c>
      <c r="G485">
        <v>160</v>
      </c>
      <c r="H485">
        <v>121</v>
      </c>
      <c r="I485">
        <v>134.05831224001565</v>
      </c>
      <c r="J485">
        <v>126.78928241752904</v>
      </c>
      <c r="K485">
        <v>159.98182082147164</v>
      </c>
      <c r="L485">
        <v>85.37780692804742</v>
      </c>
      <c r="M485">
        <v>106.68248928501544</v>
      </c>
      <c r="N485">
        <v>130.71268522567169</v>
      </c>
      <c r="O485">
        <v>72.403904155495979</v>
      </c>
      <c r="P485">
        <v>96.464650978560044</v>
      </c>
      <c r="Q485">
        <v>116.50227555342343</v>
      </c>
      <c r="R485">
        <v>141.08260214740321</v>
      </c>
      <c r="S485">
        <v>101.22260388739947</v>
      </c>
      <c r="T485">
        <v>85.913569839835063</v>
      </c>
      <c r="U485">
        <v>125.7260775417612</v>
      </c>
      <c r="V485">
        <v>49.878652461380653</v>
      </c>
    </row>
    <row r="486" spans="1:22" x14ac:dyDescent="0.25">
      <c r="A486">
        <v>485</v>
      </c>
      <c r="C486" t="s">
        <v>248</v>
      </c>
      <c r="D486" t="s">
        <v>809</v>
      </c>
      <c r="E486">
        <v>1100.3462881021064</v>
      </c>
      <c r="F486">
        <v>645.02706116698243</v>
      </c>
      <c r="G486">
        <v>1218</v>
      </c>
      <c r="H486">
        <v>680</v>
      </c>
      <c r="I486">
        <v>1020.5189019271191</v>
      </c>
      <c r="J486">
        <v>712.53481028032843</v>
      </c>
      <c r="K486">
        <v>1217.8616110034527</v>
      </c>
      <c r="L486">
        <v>479.80916290142352</v>
      </c>
      <c r="M486">
        <v>812.12044968218004</v>
      </c>
      <c r="N486">
        <v>734.58368556575817</v>
      </c>
      <c r="O486">
        <v>579.23123324396784</v>
      </c>
      <c r="P486">
        <v>509.88458374381736</v>
      </c>
      <c r="Q486">
        <v>886.8735726504359</v>
      </c>
      <c r="R486">
        <v>792.8609046300345</v>
      </c>
      <c r="S486">
        <v>809.78083109919578</v>
      </c>
      <c r="T486">
        <v>454.11458343912818</v>
      </c>
      <c r="U486">
        <v>1005.8086203340896</v>
      </c>
      <c r="V486">
        <v>263.6443058672977</v>
      </c>
    </row>
    <row r="487" spans="1:22" x14ac:dyDescent="0.25">
      <c r="A487">
        <v>486</v>
      </c>
      <c r="C487" t="s">
        <v>248</v>
      </c>
      <c r="D487" t="s">
        <v>810</v>
      </c>
      <c r="E487">
        <v>608.89441558359579</v>
      </c>
      <c r="F487">
        <v>360.45629888743139</v>
      </c>
      <c r="G487">
        <v>673.99999999999989</v>
      </c>
      <c r="H487">
        <v>380</v>
      </c>
      <c r="I487">
        <v>564.72064031106584</v>
      </c>
      <c r="J487">
        <v>398.18121750959529</v>
      </c>
      <c r="K487">
        <v>673.92342021044919</v>
      </c>
      <c r="L487">
        <v>268.12864985667784</v>
      </c>
      <c r="M487">
        <v>449.39998611312745</v>
      </c>
      <c r="N487">
        <v>410.50264781615897</v>
      </c>
      <c r="O487">
        <v>323.60112265415546</v>
      </c>
      <c r="P487">
        <v>280.20684331867437</v>
      </c>
      <c r="Q487">
        <v>490.76583576879614</v>
      </c>
      <c r="R487">
        <v>443.06932905796049</v>
      </c>
      <c r="S487">
        <v>452.40306635388737</v>
      </c>
      <c r="T487">
        <v>249.55846477285422</v>
      </c>
      <c r="U487">
        <v>561.91859146215711</v>
      </c>
      <c r="V487">
        <v>144.8856095306771</v>
      </c>
    </row>
    <row r="488" spans="1:22" x14ac:dyDescent="0.25">
      <c r="A488">
        <v>487</v>
      </c>
      <c r="C488" t="s">
        <v>248</v>
      </c>
      <c r="D488" t="s">
        <v>811</v>
      </c>
      <c r="E488">
        <v>500.48591429274791</v>
      </c>
      <c r="F488">
        <v>290.26217752514208</v>
      </c>
      <c r="G488">
        <v>554</v>
      </c>
      <c r="H488">
        <v>306</v>
      </c>
      <c r="I488">
        <v>464.17690613105424</v>
      </c>
      <c r="J488">
        <v>320.64066462614778</v>
      </c>
      <c r="K488">
        <v>553.93705459434557</v>
      </c>
      <c r="L488">
        <v>215.91412330564057</v>
      </c>
      <c r="M488">
        <v>369.38811914936593</v>
      </c>
      <c r="N488">
        <v>330.56265850459113</v>
      </c>
      <c r="O488">
        <v>266.46606903485252</v>
      </c>
      <c r="P488">
        <v>225.08418561664007</v>
      </c>
      <c r="Q488">
        <v>403.38912910372864</v>
      </c>
      <c r="R488">
        <v>356.78740708351552</v>
      </c>
      <c r="S488">
        <v>372.52672587131366</v>
      </c>
      <c r="T488">
        <v>200.46499629294846</v>
      </c>
      <c r="U488">
        <v>462.70617653124356</v>
      </c>
      <c r="V488">
        <v>116.38352240988817</v>
      </c>
    </row>
    <row r="489" spans="1:22" x14ac:dyDescent="0.25">
      <c r="A489">
        <v>488</v>
      </c>
      <c r="C489" t="s">
        <v>248</v>
      </c>
      <c r="D489" t="s">
        <v>812</v>
      </c>
      <c r="E489">
        <v>1230.4364896511238</v>
      </c>
      <c r="F489">
        <v>373.73626779381044</v>
      </c>
      <c r="G489">
        <v>1362</v>
      </c>
      <c r="H489">
        <v>394</v>
      </c>
      <c r="I489">
        <v>1141.1713829431333</v>
      </c>
      <c r="J489">
        <v>412.85105183889618</v>
      </c>
      <c r="K489">
        <v>1361.8452497427772</v>
      </c>
      <c r="L489">
        <v>278.00707379876599</v>
      </c>
      <c r="M489">
        <v>908.13469003869386</v>
      </c>
      <c r="N489">
        <v>425.6264295778069</v>
      </c>
      <c r="O489">
        <v>616.66454423592495</v>
      </c>
      <c r="P489">
        <v>347.57898051004963</v>
      </c>
      <c r="Q489">
        <v>991.72562064851695</v>
      </c>
      <c r="R489">
        <v>459.39293591799054</v>
      </c>
      <c r="S489">
        <v>862.1136058981233</v>
      </c>
      <c r="T489">
        <v>309.56159291496124</v>
      </c>
      <c r="U489">
        <v>1070.8098577026192</v>
      </c>
      <c r="V489">
        <v>179.72149378941916</v>
      </c>
    </row>
    <row r="490" spans="1:22" x14ac:dyDescent="0.25">
      <c r="A490">
        <v>489</v>
      </c>
      <c r="C490" t="s">
        <v>248</v>
      </c>
      <c r="D490" t="s">
        <v>813</v>
      </c>
      <c r="E490">
        <v>996.45480769837707</v>
      </c>
      <c r="F490">
        <v>532.14732546276048</v>
      </c>
      <c r="G490">
        <v>1103</v>
      </c>
      <c r="H490">
        <v>561</v>
      </c>
      <c r="I490">
        <v>924.16449000460784</v>
      </c>
      <c r="J490">
        <v>587.84121848127097</v>
      </c>
      <c r="K490">
        <v>1102.8746772880199</v>
      </c>
      <c r="L490">
        <v>395.84255939367438</v>
      </c>
      <c r="M490">
        <v>735.44241050857511</v>
      </c>
      <c r="N490">
        <v>606.0315405917504</v>
      </c>
      <c r="O490">
        <v>507.31987265415546</v>
      </c>
      <c r="P490">
        <v>447.87159382902871</v>
      </c>
      <c r="Q490">
        <v>803.13756209641269</v>
      </c>
      <c r="R490">
        <v>654.11024631977841</v>
      </c>
      <c r="S490">
        <v>709.24681635388743</v>
      </c>
      <c r="T490">
        <v>398.88443139923419</v>
      </c>
      <c r="U490">
        <v>880.93782223138794</v>
      </c>
      <c r="V490">
        <v>231.57945785641013</v>
      </c>
    </row>
    <row r="491" spans="1:22" x14ac:dyDescent="0.25">
      <c r="A491">
        <v>490</v>
      </c>
      <c r="C491" t="s">
        <v>248</v>
      </c>
      <c r="D491" t="s">
        <v>814</v>
      </c>
      <c r="E491">
        <v>1213.2718102800729</v>
      </c>
      <c r="F491">
        <v>1211.322878103289</v>
      </c>
      <c r="G491">
        <v>1343</v>
      </c>
      <c r="H491">
        <v>1277</v>
      </c>
      <c r="I491">
        <v>1125.2519583646315</v>
      </c>
      <c r="J491">
        <v>1338.0984598940872</v>
      </c>
      <c r="K491">
        <v>1342.8474085202276</v>
      </c>
      <c r="L491">
        <v>901.05338386046731</v>
      </c>
      <c r="M491">
        <v>895.46614443609838</v>
      </c>
      <c r="N491">
        <v>1379.5049506874605</v>
      </c>
      <c r="O491">
        <v>652.12768096514753</v>
      </c>
      <c r="P491">
        <v>932.4916261260804</v>
      </c>
      <c r="Q491">
        <v>977.89097542654793</v>
      </c>
      <c r="R491">
        <v>1488.9461400184618</v>
      </c>
      <c r="S491">
        <v>911.6920241286864</v>
      </c>
      <c r="T491">
        <v>830.4978417850723</v>
      </c>
      <c r="U491">
        <v>1132.3899773149103</v>
      </c>
      <c r="V491">
        <v>482.16030712667964</v>
      </c>
    </row>
    <row r="492" spans="1:22" x14ac:dyDescent="0.25">
      <c r="A492">
        <v>491</v>
      </c>
      <c r="C492" t="s">
        <v>248</v>
      </c>
      <c r="D492" t="s">
        <v>815</v>
      </c>
      <c r="E492">
        <v>648.64419939024003</v>
      </c>
      <c r="F492">
        <v>514.124510518389</v>
      </c>
      <c r="G492">
        <v>718</v>
      </c>
      <c r="H492">
        <v>542</v>
      </c>
      <c r="I492">
        <v>601.58667617707022</v>
      </c>
      <c r="J492">
        <v>567.93215760579119</v>
      </c>
      <c r="K492">
        <v>717.91842093635387</v>
      </c>
      <c r="L492">
        <v>382.43612690084052</v>
      </c>
      <c r="M492">
        <v>478.73767066650674</v>
      </c>
      <c r="N492">
        <v>585.50640820094259</v>
      </c>
      <c r="O492">
        <v>356.60154155495979</v>
      </c>
      <c r="P492">
        <v>382.03064157382107</v>
      </c>
      <c r="Q492">
        <v>522.80396154598759</v>
      </c>
      <c r="R492">
        <v>631.95677986688042</v>
      </c>
      <c r="S492">
        <v>498.53853887399464</v>
      </c>
      <c r="T492">
        <v>340.24501071490232</v>
      </c>
      <c r="U492">
        <v>619.22231387915031</v>
      </c>
      <c r="V492">
        <v>197.53529823991224</v>
      </c>
    </row>
    <row r="493" spans="1:22" x14ac:dyDescent="0.25">
      <c r="A493">
        <v>492</v>
      </c>
      <c r="C493" t="s">
        <v>248</v>
      </c>
      <c r="D493" t="s">
        <v>816</v>
      </c>
      <c r="E493">
        <v>442.66804693762901</v>
      </c>
      <c r="F493">
        <v>664.94701452655102</v>
      </c>
      <c r="G493">
        <v>490</v>
      </c>
      <c r="H493">
        <v>701</v>
      </c>
      <c r="I493">
        <v>410.55358123504794</v>
      </c>
      <c r="J493">
        <v>734.53956177427972</v>
      </c>
      <c r="K493">
        <v>489.9443262657569</v>
      </c>
      <c r="L493">
        <v>494.62679881455568</v>
      </c>
      <c r="M493">
        <v>326.71512343535977</v>
      </c>
      <c r="N493">
        <v>757.26935820823007</v>
      </c>
      <c r="O493">
        <v>245.28669571045577</v>
      </c>
      <c r="P493">
        <v>502.99425153106307</v>
      </c>
      <c r="Q493">
        <v>356.78821888235927</v>
      </c>
      <c r="R493">
        <v>817.34631492007964</v>
      </c>
      <c r="S493">
        <v>342.91739276139413</v>
      </c>
      <c r="T493">
        <v>447.97789987913995</v>
      </c>
      <c r="U493">
        <v>425.92916065168077</v>
      </c>
      <c r="V493">
        <v>260.08154497719909</v>
      </c>
    </row>
    <row r="494" spans="1:22" x14ac:dyDescent="0.25">
      <c r="A494">
        <v>493</v>
      </c>
      <c r="C494" t="s">
        <v>248</v>
      </c>
      <c r="D494" t="s">
        <v>817</v>
      </c>
      <c r="E494">
        <v>613.41143647071442</v>
      </c>
      <c r="F494">
        <v>1033.9404362823689</v>
      </c>
      <c r="G494">
        <v>679</v>
      </c>
      <c r="H494">
        <v>1090</v>
      </c>
      <c r="I494">
        <v>568.90996256856647</v>
      </c>
      <c r="J494">
        <v>1142.1513870669969</v>
      </c>
      <c r="K494">
        <v>678.92285211112028</v>
      </c>
      <c r="L494">
        <v>769.10586406257585</v>
      </c>
      <c r="M494">
        <v>452.73381390328422</v>
      </c>
      <c r="N494">
        <v>1177.494437156877</v>
      </c>
      <c r="O494">
        <v>366.45241286863273</v>
      </c>
      <c r="P494">
        <v>743.39028650937939</v>
      </c>
      <c r="Q494">
        <v>494.40653187984066</v>
      </c>
      <c r="R494">
        <v>1270.9093912452024</v>
      </c>
      <c r="S494">
        <v>512.31032171581774</v>
      </c>
      <c r="T494">
        <v>662.07997074984007</v>
      </c>
      <c r="U494">
        <v>636.32790266034237</v>
      </c>
      <c r="V494">
        <v>384.38231380952868</v>
      </c>
    </row>
    <row r="495" spans="1:22" x14ac:dyDescent="0.25">
      <c r="A495">
        <v>494</v>
      </c>
      <c r="C495" t="s">
        <v>248</v>
      </c>
      <c r="D495" t="s">
        <v>818</v>
      </c>
      <c r="E495">
        <v>7.2272334193898615</v>
      </c>
      <c r="F495">
        <v>1.8971384151970072</v>
      </c>
      <c r="G495">
        <v>8</v>
      </c>
      <c r="H495">
        <v>2</v>
      </c>
      <c r="I495">
        <v>6.7029156120007833</v>
      </c>
      <c r="J495">
        <v>2.0956906184715542</v>
      </c>
      <c r="K495">
        <v>7.9990910410735818</v>
      </c>
      <c r="L495">
        <v>1.4112034202983044</v>
      </c>
      <c r="M495">
        <v>5.3341244642507721</v>
      </c>
      <c r="N495">
        <v>2.1605402516639947</v>
      </c>
      <c r="O495">
        <v>2.9552613941018766</v>
      </c>
      <c r="P495">
        <v>3.0623698723352395</v>
      </c>
      <c r="Q495">
        <v>5.8251137776711719</v>
      </c>
      <c r="R495">
        <v>2.3319438371471604</v>
      </c>
      <c r="S495">
        <v>4.1315348525469169</v>
      </c>
      <c r="T495">
        <v>2.7274149155503196</v>
      </c>
      <c r="U495">
        <v>5.131676634357599</v>
      </c>
      <c r="V495">
        <v>1.5834492844882746</v>
      </c>
    </row>
    <row r="496" spans="1:22" x14ac:dyDescent="0.25">
      <c r="A496">
        <v>495</v>
      </c>
      <c r="C496" t="s">
        <v>248</v>
      </c>
      <c r="D496" t="s">
        <v>819</v>
      </c>
      <c r="E496">
        <v>935.92672781098702</v>
      </c>
      <c r="F496">
        <v>330.10208424427924</v>
      </c>
      <c r="G496">
        <v>1036</v>
      </c>
      <c r="H496">
        <v>348</v>
      </c>
      <c r="I496">
        <v>868.02757175410136</v>
      </c>
      <c r="J496">
        <v>364.65016761405042</v>
      </c>
      <c r="K496">
        <v>1035.8822898190288</v>
      </c>
      <c r="L496">
        <v>245.54939513190499</v>
      </c>
      <c r="M496">
        <v>690.7691181204749</v>
      </c>
      <c r="N496">
        <v>375.93400378953504</v>
      </c>
      <c r="O496">
        <v>464.96112600536196</v>
      </c>
      <c r="P496">
        <v>306.23698723352391</v>
      </c>
      <c r="Q496">
        <v>754.35223420841669</v>
      </c>
      <c r="R496">
        <v>405.75822766360591</v>
      </c>
      <c r="S496">
        <v>650.02815013404825</v>
      </c>
      <c r="T496">
        <v>272.74149155503193</v>
      </c>
      <c r="U496">
        <v>807.38379047226238</v>
      </c>
      <c r="V496">
        <v>158.34492844882746</v>
      </c>
    </row>
    <row r="497" spans="1:22" x14ac:dyDescent="0.25">
      <c r="A497">
        <v>496</v>
      </c>
      <c r="C497" t="s">
        <v>248</v>
      </c>
      <c r="D497" t="s">
        <v>820</v>
      </c>
      <c r="E497">
        <v>845.58631006861378</v>
      </c>
      <c r="F497">
        <v>345.27919156585534</v>
      </c>
      <c r="G497">
        <v>936</v>
      </c>
      <c r="H497">
        <v>364</v>
      </c>
      <c r="I497">
        <v>784.24112660409162</v>
      </c>
      <c r="J497">
        <v>381.41569256182288</v>
      </c>
      <c r="K497">
        <v>935.89365180560901</v>
      </c>
      <c r="L497">
        <v>256.83902249429138</v>
      </c>
      <c r="M497">
        <v>624.09256231734025</v>
      </c>
      <c r="N497">
        <v>393.218325802847</v>
      </c>
      <c r="O497">
        <v>426.05018431635386</v>
      </c>
      <c r="P497">
        <v>304.70580229735634</v>
      </c>
      <c r="Q497">
        <v>681.53831198752709</v>
      </c>
      <c r="R497">
        <v>424.41377836078317</v>
      </c>
      <c r="S497">
        <v>595.62960790884711</v>
      </c>
      <c r="T497">
        <v>271.37778409725678</v>
      </c>
      <c r="U497">
        <v>739.81671478655392</v>
      </c>
      <c r="V497">
        <v>157.55320380658333</v>
      </c>
    </row>
    <row r="498" spans="1:22" x14ac:dyDescent="0.25">
      <c r="A498">
        <v>497</v>
      </c>
      <c r="C498" t="s">
        <v>248</v>
      </c>
      <c r="D498" t="s">
        <v>821</v>
      </c>
      <c r="E498">
        <v>1199.7207476187168</v>
      </c>
      <c r="F498">
        <v>638.38707671379291</v>
      </c>
      <c r="G498">
        <v>1328</v>
      </c>
      <c r="H498">
        <v>673</v>
      </c>
      <c r="I498">
        <v>1112.6839915921298</v>
      </c>
      <c r="J498">
        <v>705.19989311567804</v>
      </c>
      <c r="K498">
        <v>1327.8491128182145</v>
      </c>
      <c r="L498">
        <v>474.86995093037945</v>
      </c>
      <c r="M498">
        <v>885.46466106562798</v>
      </c>
      <c r="N498">
        <v>727.02179468493421</v>
      </c>
      <c r="O498">
        <v>610.75402144772124</v>
      </c>
      <c r="P498">
        <v>538.21150506291826</v>
      </c>
      <c r="Q498">
        <v>966.96888709341442</v>
      </c>
      <c r="R498">
        <v>784.69910120001941</v>
      </c>
      <c r="S498">
        <v>853.8505361930296</v>
      </c>
      <c r="T498">
        <v>479.34317140796861</v>
      </c>
      <c r="U498">
        <v>1060.5465044339039</v>
      </c>
      <c r="V498">
        <v>278.29121174881425</v>
      </c>
    </row>
    <row r="499" spans="1:22" x14ac:dyDescent="0.25">
      <c r="A499">
        <v>498</v>
      </c>
      <c r="C499" t="s">
        <v>248</v>
      </c>
      <c r="D499" t="s">
        <v>822</v>
      </c>
      <c r="E499">
        <v>2002.8470613484153</v>
      </c>
      <c r="F499">
        <v>492.30741874362337</v>
      </c>
      <c r="G499">
        <v>2217</v>
      </c>
      <c r="H499">
        <v>519</v>
      </c>
      <c r="I499">
        <v>1857.5454889757168</v>
      </c>
      <c r="J499">
        <v>543.83171549336828</v>
      </c>
      <c r="K499">
        <v>2216.7481047575161</v>
      </c>
      <c r="L499">
        <v>366.20728756740999</v>
      </c>
      <c r="M499">
        <v>1478.2192421554951</v>
      </c>
      <c r="N499">
        <v>560.6601953068066</v>
      </c>
      <c r="O499">
        <v>986.5647620643432</v>
      </c>
      <c r="P499">
        <v>502.22865906297926</v>
      </c>
      <c r="Q499">
        <v>1614.2846556371233</v>
      </c>
      <c r="R499">
        <v>605.13942573968814</v>
      </c>
      <c r="S499">
        <v>1379.2440516085792</v>
      </c>
      <c r="T499">
        <v>447.29604615025238</v>
      </c>
      <c r="U499">
        <v>1713.1247164363788</v>
      </c>
      <c r="V499">
        <v>259.68568265607701</v>
      </c>
    </row>
    <row r="500" spans="1:22" x14ac:dyDescent="0.25">
      <c r="A500">
        <v>499</v>
      </c>
      <c r="C500" t="s">
        <v>248</v>
      </c>
      <c r="D500" t="s">
        <v>823</v>
      </c>
      <c r="E500">
        <v>351.42422501783204</v>
      </c>
      <c r="F500">
        <v>72.091259777486272</v>
      </c>
      <c r="G500">
        <v>389</v>
      </c>
      <c r="H500">
        <v>76</v>
      </c>
      <c r="I500">
        <v>325.92927163353806</v>
      </c>
      <c r="J500">
        <v>79.636243501919054</v>
      </c>
      <c r="K500">
        <v>388.95580187220293</v>
      </c>
      <c r="L500">
        <v>53.625729971335566</v>
      </c>
      <c r="M500">
        <v>259.37180207419379</v>
      </c>
      <c r="N500">
        <v>82.100529563231788</v>
      </c>
      <c r="O500">
        <v>168.44989946380696</v>
      </c>
      <c r="P500">
        <v>83.449579021135278</v>
      </c>
      <c r="Q500">
        <v>283.24615743926074</v>
      </c>
      <c r="R500">
        <v>88.613865811592092</v>
      </c>
      <c r="S500">
        <v>235.49748659517425</v>
      </c>
      <c r="T500">
        <v>74.32205644874621</v>
      </c>
      <c r="U500">
        <v>292.50556815838314</v>
      </c>
      <c r="V500">
        <v>43.148993002305481</v>
      </c>
    </row>
    <row r="501" spans="1:22" x14ac:dyDescent="0.25">
      <c r="A501">
        <v>500</v>
      </c>
      <c r="C501" t="s">
        <v>248</v>
      </c>
      <c r="D501" t="s">
        <v>824</v>
      </c>
      <c r="E501">
        <v>2068.7955663003477</v>
      </c>
      <c r="F501">
        <v>830.94662585628919</v>
      </c>
      <c r="G501">
        <v>2290</v>
      </c>
      <c r="H501">
        <v>876</v>
      </c>
      <c r="I501">
        <v>1918.7095939352241</v>
      </c>
      <c r="J501">
        <v>917.91249089054077</v>
      </c>
      <c r="K501">
        <v>2289.7398105073125</v>
      </c>
      <c r="L501">
        <v>618.10709809065736</v>
      </c>
      <c r="M501">
        <v>1526.8931278917835</v>
      </c>
      <c r="N501">
        <v>946.31663022882958</v>
      </c>
      <c r="O501">
        <v>1031.3862265415548</v>
      </c>
      <c r="P501">
        <v>751.04621119021738</v>
      </c>
      <c r="Q501">
        <v>1667.4388188583728</v>
      </c>
      <c r="R501">
        <v>1021.3914006704562</v>
      </c>
      <c r="S501">
        <v>1441.905663538874</v>
      </c>
      <c r="T501">
        <v>668.89850803871582</v>
      </c>
      <c r="U501">
        <v>1790.955145390802</v>
      </c>
      <c r="V501">
        <v>388.34093702074932</v>
      </c>
    </row>
    <row r="502" spans="1:22" x14ac:dyDescent="0.25">
      <c r="A502">
        <v>501</v>
      </c>
      <c r="C502" t="s">
        <v>248</v>
      </c>
      <c r="D502" t="s">
        <v>825</v>
      </c>
      <c r="E502">
        <v>522.16761455091751</v>
      </c>
      <c r="F502">
        <v>176.43387261332168</v>
      </c>
      <c r="G502">
        <v>578</v>
      </c>
      <c r="H502">
        <v>186</v>
      </c>
      <c r="I502">
        <v>484.28565296705654</v>
      </c>
      <c r="J502">
        <v>194.89922751785454</v>
      </c>
      <c r="K502">
        <v>577.93432771756625</v>
      </c>
      <c r="L502">
        <v>131.24191808774231</v>
      </c>
      <c r="M502">
        <v>385.39049254211824</v>
      </c>
      <c r="N502">
        <v>200.93024340475151</v>
      </c>
      <c r="O502">
        <v>252.18230563002683</v>
      </c>
      <c r="P502">
        <v>176.08626765927625</v>
      </c>
      <c r="Q502">
        <v>420.86447043674212</v>
      </c>
      <c r="R502">
        <v>216.87077685468591</v>
      </c>
      <c r="S502">
        <v>352.55764075067026</v>
      </c>
      <c r="T502">
        <v>156.82635764414337</v>
      </c>
      <c r="U502">
        <v>437.90307279851515</v>
      </c>
      <c r="V502">
        <v>91.048333858075779</v>
      </c>
    </row>
    <row r="503" spans="1:22" x14ac:dyDescent="0.25">
      <c r="A503">
        <v>502</v>
      </c>
      <c r="C503" t="s">
        <v>248</v>
      </c>
      <c r="D503" t="s">
        <v>826</v>
      </c>
      <c r="E503">
        <v>2205.2095970913315</v>
      </c>
      <c r="F503">
        <v>36.994199096341639</v>
      </c>
      <c r="G503">
        <v>2441</v>
      </c>
      <c r="H503">
        <v>39</v>
      </c>
      <c r="I503">
        <v>2045.2271261117389</v>
      </c>
      <c r="J503">
        <v>40.86596706019531</v>
      </c>
      <c r="K503">
        <v>2440.7226539075768</v>
      </c>
      <c r="L503">
        <v>27.518466695816937</v>
      </c>
      <c r="M503">
        <v>1627.5747271545167</v>
      </c>
      <c r="N503">
        <v>42.130534907447895</v>
      </c>
      <c r="O503">
        <v>1123.9844168900804</v>
      </c>
      <c r="P503">
        <v>100.29261331897908</v>
      </c>
      <c r="Q503">
        <v>1777.3878414119163</v>
      </c>
      <c r="R503">
        <v>45.472904824369628</v>
      </c>
      <c r="S503">
        <v>1571.3604222520107</v>
      </c>
      <c r="T503">
        <v>89.32283848427295</v>
      </c>
      <c r="U503">
        <v>1951.747679934007</v>
      </c>
      <c r="V503">
        <v>51.857964066990988</v>
      </c>
    </row>
    <row r="504" spans="1:22" x14ac:dyDescent="0.25">
      <c r="A504">
        <v>503</v>
      </c>
      <c r="C504" t="s">
        <v>248</v>
      </c>
      <c r="D504" t="s">
        <v>827</v>
      </c>
      <c r="E504">
        <v>1551.144972636549</v>
      </c>
      <c r="F504">
        <v>43.634183549531166</v>
      </c>
      <c r="G504">
        <v>1717</v>
      </c>
      <c r="H504">
        <v>46</v>
      </c>
      <c r="I504">
        <v>1438.6132632256679</v>
      </c>
      <c r="J504">
        <v>48.200884224845751</v>
      </c>
      <c r="K504">
        <v>1716.8049146904175</v>
      </c>
      <c r="L504">
        <v>32.457678666861</v>
      </c>
      <c r="M504">
        <v>1144.8364631398219</v>
      </c>
      <c r="N504">
        <v>49.692425788271876</v>
      </c>
      <c r="O504">
        <v>792.5025971849866</v>
      </c>
      <c r="P504">
        <v>80.387209148800039</v>
      </c>
      <c r="Q504">
        <v>1250.2150445326752</v>
      </c>
      <c r="R504">
        <v>53.634708254384691</v>
      </c>
      <c r="S504">
        <v>1107.9399296246647</v>
      </c>
      <c r="T504">
        <v>71.594641533195883</v>
      </c>
      <c r="U504">
        <v>1376.1446174468961</v>
      </c>
      <c r="V504">
        <v>41.565543717817206</v>
      </c>
    </row>
    <row r="505" spans="1:22" x14ac:dyDescent="0.25">
      <c r="A505">
        <v>504</v>
      </c>
      <c r="C505" t="s">
        <v>248</v>
      </c>
      <c r="D505" t="s">
        <v>828</v>
      </c>
      <c r="E505">
        <v>697.42802497112154</v>
      </c>
      <c r="F505">
        <v>65.451275324296745</v>
      </c>
      <c r="G505">
        <v>772</v>
      </c>
      <c r="H505">
        <v>69</v>
      </c>
      <c r="I505">
        <v>646.83135655807553</v>
      </c>
      <c r="J505">
        <v>72.30132633726862</v>
      </c>
      <c r="K505">
        <v>771.9122854636006</v>
      </c>
      <c r="L505">
        <v>48.6865180002915</v>
      </c>
      <c r="M505">
        <v>514.7430108001995</v>
      </c>
      <c r="N505">
        <v>74.538638682407807</v>
      </c>
      <c r="O505">
        <v>355.12391085790887</v>
      </c>
      <c r="P505">
        <v>74.262469404129561</v>
      </c>
      <c r="Q505">
        <v>562.12347954526808</v>
      </c>
      <c r="R505">
        <v>80.452062381577022</v>
      </c>
      <c r="S505">
        <v>496.47277144772119</v>
      </c>
      <c r="T505">
        <v>66.139811702095244</v>
      </c>
      <c r="U505">
        <v>616.65647556197155</v>
      </c>
      <c r="V505">
        <v>38.398645148840657</v>
      </c>
    </row>
    <row r="506" spans="1:22" x14ac:dyDescent="0.25">
      <c r="A506">
        <v>505</v>
      </c>
      <c r="C506" t="s">
        <v>249</v>
      </c>
      <c r="D506" t="s">
        <v>829</v>
      </c>
      <c r="E506">
        <v>36.610472541507022</v>
      </c>
      <c r="F506">
        <v>114.92292808771364</v>
      </c>
      <c r="G506">
        <v>44</v>
      </c>
      <c r="H506">
        <v>124</v>
      </c>
      <c r="I506">
        <v>63.724137931034484</v>
      </c>
      <c r="J506">
        <v>102.60690099967752</v>
      </c>
      <c r="K506">
        <v>26.804597701149426</v>
      </c>
      <c r="L506">
        <v>112.24379232505643</v>
      </c>
      <c r="M506">
        <v>31.946360153256705</v>
      </c>
      <c r="N506">
        <v>109.36472105772332</v>
      </c>
      <c r="O506">
        <v>41.20425138632163</v>
      </c>
      <c r="P506">
        <v>74.166999600479429</v>
      </c>
      <c r="Q506">
        <v>41.808429118773944</v>
      </c>
      <c r="R506">
        <v>118.28184456626894</v>
      </c>
      <c r="S506">
        <v>58.009242144177449</v>
      </c>
      <c r="T506">
        <v>79.097882540950863</v>
      </c>
      <c r="U506">
        <v>85.122920517560075</v>
      </c>
      <c r="V506">
        <v>43.522173391929684</v>
      </c>
    </row>
    <row r="507" spans="1:22" x14ac:dyDescent="0.25">
      <c r="A507">
        <v>506</v>
      </c>
      <c r="C507" t="s">
        <v>249</v>
      </c>
      <c r="D507" t="s">
        <v>830</v>
      </c>
      <c r="E507">
        <v>167.2432950191571</v>
      </c>
      <c r="F507">
        <v>316.03805224121248</v>
      </c>
      <c r="G507">
        <v>201</v>
      </c>
      <c r="H507">
        <v>341</v>
      </c>
      <c r="I507">
        <v>291.10344827586209</v>
      </c>
      <c r="J507">
        <v>282.1689777491132</v>
      </c>
      <c r="K507">
        <v>122.44827586206897</v>
      </c>
      <c r="L507">
        <v>308.67042889390518</v>
      </c>
      <c r="M507">
        <v>145.93678160919541</v>
      </c>
      <c r="N507">
        <v>300.75298290873911</v>
      </c>
      <c r="O507">
        <v>170.4357670979667</v>
      </c>
      <c r="P507">
        <v>195.59728326008789</v>
      </c>
      <c r="Q507">
        <v>190.98850574712642</v>
      </c>
      <c r="R507">
        <v>325.27507255723958</v>
      </c>
      <c r="S507">
        <v>239.9473197781885</v>
      </c>
      <c r="T507">
        <v>208.60127846584098</v>
      </c>
      <c r="U507">
        <v>352.09935304990756</v>
      </c>
      <c r="V507">
        <v>114.77906512185378</v>
      </c>
    </row>
    <row r="508" spans="1:22" x14ac:dyDescent="0.25">
      <c r="A508">
        <v>507</v>
      </c>
      <c r="C508" t="s">
        <v>249</v>
      </c>
      <c r="D508" t="s">
        <v>831</v>
      </c>
      <c r="E508">
        <v>105.67113665389527</v>
      </c>
      <c r="F508">
        <v>288.23411802644307</v>
      </c>
      <c r="G508">
        <v>126.99999999999999</v>
      </c>
      <c r="H508">
        <v>311</v>
      </c>
      <c r="I508">
        <v>183.93103448275861</v>
      </c>
      <c r="J508">
        <v>257.34472750725575</v>
      </c>
      <c r="K508">
        <v>77.367816091954012</v>
      </c>
      <c r="L508">
        <v>281.51467268623026</v>
      </c>
      <c r="M508">
        <v>92.208812260536391</v>
      </c>
      <c r="N508">
        <v>274.2937762012254</v>
      </c>
      <c r="O508">
        <v>108.6293900184843</v>
      </c>
      <c r="P508">
        <v>191.96164602477026</v>
      </c>
      <c r="Q508">
        <v>120.67432950191571</v>
      </c>
      <c r="R508">
        <v>296.65849725894873</v>
      </c>
      <c r="S508">
        <v>152.93345656192238</v>
      </c>
      <c r="T508">
        <v>204.72393128246105</v>
      </c>
      <c r="U508">
        <v>224.41497227356749</v>
      </c>
      <c r="V508">
        <v>112.64562524970036</v>
      </c>
    </row>
    <row r="509" spans="1:22" x14ac:dyDescent="0.25">
      <c r="A509">
        <v>508</v>
      </c>
      <c r="C509" t="s">
        <v>249</v>
      </c>
      <c r="D509" t="s">
        <v>832</v>
      </c>
      <c r="E509">
        <v>83.205619412515972</v>
      </c>
      <c r="F509">
        <v>189.06675266043212</v>
      </c>
      <c r="G509">
        <v>100</v>
      </c>
      <c r="H509">
        <v>204</v>
      </c>
      <c r="I509">
        <v>144.82758620689657</v>
      </c>
      <c r="J509">
        <v>168.80490164463075</v>
      </c>
      <c r="K509">
        <v>60.919540229885058</v>
      </c>
      <c r="L509">
        <v>184.65914221218961</v>
      </c>
      <c r="M509">
        <v>72.605363984674327</v>
      </c>
      <c r="N509">
        <v>179.92260561109319</v>
      </c>
      <c r="O509">
        <v>83.032809611829947</v>
      </c>
      <c r="P509">
        <v>124.33879344786256</v>
      </c>
      <c r="Q509">
        <v>95.019157088122611</v>
      </c>
      <c r="R509">
        <v>194.59271202837795</v>
      </c>
      <c r="S509">
        <v>116.89741219963031</v>
      </c>
      <c r="T509">
        <v>132.60527367159409</v>
      </c>
      <c r="U509">
        <v>171.53558225508317</v>
      </c>
      <c r="V509">
        <v>72.963643627646817</v>
      </c>
    </row>
    <row r="510" spans="1:22" x14ac:dyDescent="0.25">
      <c r="A510">
        <v>509</v>
      </c>
      <c r="C510" t="s">
        <v>249</v>
      </c>
      <c r="D510" t="s">
        <v>833</v>
      </c>
      <c r="E510">
        <v>198.86143039591315</v>
      </c>
      <c r="F510">
        <v>315.11125443405354</v>
      </c>
      <c r="G510">
        <v>239</v>
      </c>
      <c r="H510">
        <v>340</v>
      </c>
      <c r="I510">
        <v>346.13793103448273</v>
      </c>
      <c r="J510">
        <v>281.34150274105127</v>
      </c>
      <c r="K510">
        <v>145.59770114942529</v>
      </c>
      <c r="L510">
        <v>307.76523702031602</v>
      </c>
      <c r="M510">
        <v>173.52681992337165</v>
      </c>
      <c r="N510">
        <v>299.87100935182195</v>
      </c>
      <c r="O510">
        <v>184.79482439926065</v>
      </c>
      <c r="P510">
        <v>205.77706751897722</v>
      </c>
      <c r="Q510">
        <v>227.09578544061301</v>
      </c>
      <c r="R510">
        <v>324.32118671396324</v>
      </c>
      <c r="S510">
        <v>260.16266173752314</v>
      </c>
      <c r="T510">
        <v>219.45785057930485</v>
      </c>
      <c r="U510">
        <v>381.76340110905733</v>
      </c>
      <c r="V510">
        <v>120.75269676388334</v>
      </c>
    </row>
    <row r="511" spans="1:22" x14ac:dyDescent="0.25">
      <c r="A511">
        <v>510</v>
      </c>
      <c r="C511" t="s">
        <v>249</v>
      </c>
      <c r="D511" t="s">
        <v>834</v>
      </c>
      <c r="E511">
        <v>120.64814814814814</v>
      </c>
      <c r="F511">
        <v>384.6210899709771</v>
      </c>
      <c r="G511">
        <v>145</v>
      </c>
      <c r="H511">
        <v>414.99999999999994</v>
      </c>
      <c r="I511">
        <v>210</v>
      </c>
      <c r="J511">
        <v>343.4021283456949</v>
      </c>
      <c r="K511">
        <v>88.333333333333329</v>
      </c>
      <c r="L511">
        <v>375.65462753950334</v>
      </c>
      <c r="M511">
        <v>105.27777777777777</v>
      </c>
      <c r="N511">
        <v>366.01902612060621</v>
      </c>
      <c r="O511">
        <v>141.09334565619224</v>
      </c>
      <c r="P511">
        <v>242.86056731921695</v>
      </c>
      <c r="Q511">
        <v>137.77777777777777</v>
      </c>
      <c r="R511">
        <v>395.86262495969038</v>
      </c>
      <c r="S511">
        <v>198.63770794824399</v>
      </c>
      <c r="T511">
        <v>259.00679184978026</v>
      </c>
      <c r="U511">
        <v>291.4815157116451</v>
      </c>
      <c r="V511">
        <v>142.51378345984818</v>
      </c>
    </row>
    <row r="512" spans="1:22" x14ac:dyDescent="0.25">
      <c r="A512">
        <v>511</v>
      </c>
      <c r="C512" t="s">
        <v>249</v>
      </c>
      <c r="D512" t="s">
        <v>835</v>
      </c>
      <c r="E512">
        <v>170.57151979565774</v>
      </c>
      <c r="F512">
        <v>257.6497903901967</v>
      </c>
      <c r="G512">
        <v>205.00000000000003</v>
      </c>
      <c r="H512">
        <v>278</v>
      </c>
      <c r="I512">
        <v>296.89655172413796</v>
      </c>
      <c r="J512">
        <v>230.03805224121251</v>
      </c>
      <c r="K512">
        <v>124.88505747126437</v>
      </c>
      <c r="L512">
        <v>251.64334085778782</v>
      </c>
      <c r="M512">
        <v>148.84099616858239</v>
      </c>
      <c r="N512">
        <v>245.18864882296035</v>
      </c>
      <c r="O512">
        <v>157.32532347504622</v>
      </c>
      <c r="P512">
        <v>167.966440271674</v>
      </c>
      <c r="Q512">
        <v>194.78927203065135</v>
      </c>
      <c r="R512">
        <v>265.1802644308288</v>
      </c>
      <c r="S512">
        <v>221.4898336414048</v>
      </c>
      <c r="T512">
        <v>179.13343987215342</v>
      </c>
      <c r="U512">
        <v>325.01478743068395</v>
      </c>
      <c r="V512">
        <v>98.564922093487823</v>
      </c>
    </row>
    <row r="513" spans="1:22" x14ac:dyDescent="0.25">
      <c r="A513">
        <v>512</v>
      </c>
      <c r="C513" t="s">
        <v>249</v>
      </c>
      <c r="D513" t="s">
        <v>836</v>
      </c>
      <c r="E513">
        <v>89.862068965517238</v>
      </c>
      <c r="F513">
        <v>193.70074169622706</v>
      </c>
      <c r="G513">
        <v>108</v>
      </c>
      <c r="H513">
        <v>209.00000000000003</v>
      </c>
      <c r="I513">
        <v>156.41379310344828</v>
      </c>
      <c r="J513">
        <v>172.94227668494037</v>
      </c>
      <c r="K513">
        <v>65.793103448275858</v>
      </c>
      <c r="L513">
        <v>189.18510158013547</v>
      </c>
      <c r="M513">
        <v>78.41379310344827</v>
      </c>
      <c r="N513">
        <v>184.33247339567882</v>
      </c>
      <c r="O513">
        <v>97.391866913123835</v>
      </c>
      <c r="P513">
        <v>117.06751897722732</v>
      </c>
      <c r="Q513">
        <v>102.62068965517241</v>
      </c>
      <c r="R513">
        <v>199.36214124475978</v>
      </c>
      <c r="S513">
        <v>137.11275415896486</v>
      </c>
      <c r="T513">
        <v>124.8505793048342</v>
      </c>
      <c r="U513">
        <v>201.19963031423291</v>
      </c>
      <c r="V513">
        <v>68.696763883339997</v>
      </c>
    </row>
    <row r="514" spans="1:22" x14ac:dyDescent="0.25">
      <c r="A514">
        <v>513</v>
      </c>
      <c r="C514" t="s">
        <v>249</v>
      </c>
      <c r="D514" t="s">
        <v>837</v>
      </c>
      <c r="E514">
        <v>82.373563218390814</v>
      </c>
      <c r="F514">
        <v>238.1870364398581</v>
      </c>
      <c r="G514">
        <v>99.000000000000014</v>
      </c>
      <c r="H514">
        <v>257</v>
      </c>
      <c r="I514">
        <v>143.37931034482759</v>
      </c>
      <c r="J514">
        <v>212.66107707191227</v>
      </c>
      <c r="K514">
        <v>60.310344827586214</v>
      </c>
      <c r="L514">
        <v>232.63431151241534</v>
      </c>
      <c r="M514">
        <v>71.879310344827587</v>
      </c>
      <c r="N514">
        <v>226.66720412770073</v>
      </c>
      <c r="O514">
        <v>92.397412199630324</v>
      </c>
      <c r="P514">
        <v>151.24250898921295</v>
      </c>
      <c r="Q514">
        <v>94.068965517241395</v>
      </c>
      <c r="R514">
        <v>245.14866172202514</v>
      </c>
      <c r="S514">
        <v>130.08133086876157</v>
      </c>
      <c r="T514">
        <v>161.29764282860566</v>
      </c>
      <c r="U514">
        <v>190.88170055452866</v>
      </c>
      <c r="V514">
        <v>88.751098681582093</v>
      </c>
    </row>
    <row r="515" spans="1:22" x14ac:dyDescent="0.25">
      <c r="A515">
        <v>514</v>
      </c>
      <c r="C515" t="s">
        <v>249</v>
      </c>
      <c r="D515" t="s">
        <v>838</v>
      </c>
      <c r="E515">
        <v>69.060664112388253</v>
      </c>
      <c r="F515">
        <v>135.31247984521124</v>
      </c>
      <c r="G515">
        <v>83</v>
      </c>
      <c r="H515">
        <v>146</v>
      </c>
      <c r="I515">
        <v>120.20689655172413</v>
      </c>
      <c r="J515">
        <v>120.81135117703967</v>
      </c>
      <c r="K515">
        <v>50.563218390804593</v>
      </c>
      <c r="L515">
        <v>132.15801354401808</v>
      </c>
      <c r="M515">
        <v>60.262452107279692</v>
      </c>
      <c r="N515">
        <v>128.76813930990005</v>
      </c>
      <c r="O515">
        <v>83.657116451016634</v>
      </c>
      <c r="P515">
        <v>69.077107471034751</v>
      </c>
      <c r="Q515">
        <v>78.865900383141764</v>
      </c>
      <c r="R515">
        <v>139.26733311834894</v>
      </c>
      <c r="S515">
        <v>117.77634011090574</v>
      </c>
      <c r="T515">
        <v>73.669596484218943</v>
      </c>
      <c r="U515">
        <v>172.82532347504622</v>
      </c>
      <c r="V515">
        <v>40.535357570914904</v>
      </c>
    </row>
    <row r="516" spans="1:22" x14ac:dyDescent="0.25">
      <c r="A516">
        <v>515</v>
      </c>
      <c r="C516" t="s">
        <v>249</v>
      </c>
      <c r="D516" t="s">
        <v>839</v>
      </c>
      <c r="E516">
        <v>132.29693486590037</v>
      </c>
      <c r="F516">
        <v>237.26023863269913</v>
      </c>
      <c r="G516">
        <v>159</v>
      </c>
      <c r="H516">
        <v>255.99999999999997</v>
      </c>
      <c r="I516">
        <v>230.27586206896549</v>
      </c>
      <c r="J516">
        <v>211.83360206385035</v>
      </c>
      <c r="K516">
        <v>96.862068965517238</v>
      </c>
      <c r="L516">
        <v>231.72911963882618</v>
      </c>
      <c r="M516">
        <v>115.44252873563218</v>
      </c>
      <c r="N516">
        <v>225.7852305707836</v>
      </c>
      <c r="O516">
        <v>131.10443622920516</v>
      </c>
      <c r="P516">
        <v>149.06112664802237</v>
      </c>
      <c r="Q516">
        <v>151.08045977011494</v>
      </c>
      <c r="R516">
        <v>244.19477587874877</v>
      </c>
      <c r="S516">
        <v>184.57486136783731</v>
      </c>
      <c r="T516">
        <v>158.97123451857769</v>
      </c>
      <c r="U516">
        <v>270.84565619223656</v>
      </c>
      <c r="V516">
        <v>87.471034758290045</v>
      </c>
    </row>
    <row r="517" spans="1:22" x14ac:dyDescent="0.25">
      <c r="A517">
        <v>516</v>
      </c>
      <c r="C517" t="s">
        <v>249</v>
      </c>
      <c r="D517" t="s">
        <v>840</v>
      </c>
      <c r="E517">
        <v>26.625798212005112</v>
      </c>
      <c r="F517">
        <v>133.45888423089326</v>
      </c>
      <c r="G517">
        <v>32</v>
      </c>
      <c r="H517">
        <v>144</v>
      </c>
      <c r="I517">
        <v>46.344827586206897</v>
      </c>
      <c r="J517">
        <v>119.15640116091583</v>
      </c>
      <c r="K517">
        <v>19.494252873563219</v>
      </c>
      <c r="L517">
        <v>130.34762979683973</v>
      </c>
      <c r="M517">
        <v>23.233716475095786</v>
      </c>
      <c r="N517">
        <v>127.00419219606577</v>
      </c>
      <c r="O517">
        <v>37.458410351201479</v>
      </c>
      <c r="P517">
        <v>84.346783859368756</v>
      </c>
      <c r="Q517">
        <v>30.406130268199234</v>
      </c>
      <c r="R517">
        <v>137.35956143179618</v>
      </c>
      <c r="S517">
        <v>52.735674676524958</v>
      </c>
      <c r="T517">
        <v>89.954454654414704</v>
      </c>
      <c r="U517">
        <v>77.384473197781887</v>
      </c>
      <c r="V517">
        <v>49.49580503395925</v>
      </c>
    </row>
    <row r="518" spans="1:22" x14ac:dyDescent="0.25">
      <c r="A518">
        <v>517</v>
      </c>
      <c r="C518" t="s">
        <v>249</v>
      </c>
      <c r="D518" t="s">
        <v>841</v>
      </c>
      <c r="E518">
        <v>19.969348659003831</v>
      </c>
      <c r="F518">
        <v>70.436633344082551</v>
      </c>
      <c r="G518">
        <v>24</v>
      </c>
      <c r="H518">
        <v>76</v>
      </c>
      <c r="I518">
        <v>34.758620689655167</v>
      </c>
      <c r="J518">
        <v>62.888100612705578</v>
      </c>
      <c r="K518">
        <v>14.620689655172413</v>
      </c>
      <c r="L518">
        <v>68.794582392776519</v>
      </c>
      <c r="M518">
        <v>17.425287356321839</v>
      </c>
      <c r="N518">
        <v>67.029990325701391</v>
      </c>
      <c r="O518">
        <v>22.475046210720887</v>
      </c>
      <c r="P518">
        <v>46.536156612065518</v>
      </c>
      <c r="Q518">
        <v>22.804597701149426</v>
      </c>
      <c r="R518">
        <v>72.495324089003546</v>
      </c>
      <c r="S518">
        <v>31.64140480591497</v>
      </c>
      <c r="T518">
        <v>49.630043947263282</v>
      </c>
      <c r="U518">
        <v>46.430683918669125</v>
      </c>
      <c r="V518">
        <v>27.308030363563724</v>
      </c>
    </row>
    <row r="519" spans="1:22" x14ac:dyDescent="0.25">
      <c r="A519">
        <v>518</v>
      </c>
      <c r="C519" t="s">
        <v>250</v>
      </c>
      <c r="D519" t="s">
        <v>842</v>
      </c>
      <c r="E519">
        <v>19.959039548022599</v>
      </c>
      <c r="F519">
        <v>48.681517747858017</v>
      </c>
      <c r="G519">
        <v>26</v>
      </c>
      <c r="H519">
        <v>48</v>
      </c>
      <c r="I519">
        <v>31.627824858757062</v>
      </c>
      <c r="J519">
        <v>43.299877600979194</v>
      </c>
      <c r="K519">
        <v>0</v>
      </c>
      <c r="L519">
        <v>44.028396572827418</v>
      </c>
      <c r="M519">
        <v>13.982344632768362</v>
      </c>
      <c r="N519">
        <v>45.074173806609544</v>
      </c>
      <c r="O519">
        <v>15.476001222867623</v>
      </c>
      <c r="P519">
        <v>37.63111888111888</v>
      </c>
      <c r="Q519">
        <v>17.085451977401132</v>
      </c>
      <c r="R519">
        <v>45.990697674418605</v>
      </c>
      <c r="S519">
        <v>23.837970039743198</v>
      </c>
      <c r="T519">
        <v>32.124125874125873</v>
      </c>
      <c r="U519">
        <v>30.586365025985934</v>
      </c>
      <c r="V519">
        <v>20.441433566433567</v>
      </c>
    </row>
    <row r="520" spans="1:22" x14ac:dyDescent="0.25">
      <c r="A520">
        <v>519</v>
      </c>
      <c r="C520" t="s">
        <v>250</v>
      </c>
      <c r="D520" t="s">
        <v>843</v>
      </c>
      <c r="E520">
        <v>87.512711864406768</v>
      </c>
      <c r="F520">
        <v>270.79094247246024</v>
      </c>
      <c r="G520">
        <v>113.99999999999999</v>
      </c>
      <c r="H520">
        <v>267</v>
      </c>
      <c r="I520">
        <v>138.6758474576271</v>
      </c>
      <c r="J520">
        <v>240.85556915544677</v>
      </c>
      <c r="K520">
        <v>0</v>
      </c>
      <c r="L520">
        <v>244.90795593635252</v>
      </c>
      <c r="M520">
        <v>61.307203389830505</v>
      </c>
      <c r="N520">
        <v>250.72509179926564</v>
      </c>
      <c r="O520">
        <v>79.165698563130547</v>
      </c>
      <c r="P520">
        <v>197.35431235431236</v>
      </c>
      <c r="Q520">
        <v>74.913135593220332</v>
      </c>
      <c r="R520">
        <v>255.82325581395352</v>
      </c>
      <c r="S520">
        <v>121.94038520330174</v>
      </c>
      <c r="T520">
        <v>168.47319347319348</v>
      </c>
      <c r="U520">
        <v>156.46102109446653</v>
      </c>
      <c r="V520">
        <v>107.2039627039627</v>
      </c>
    </row>
    <row r="521" spans="1:22" x14ac:dyDescent="0.25">
      <c r="A521">
        <v>520</v>
      </c>
      <c r="C521" t="s">
        <v>250</v>
      </c>
      <c r="D521" t="s">
        <v>844</v>
      </c>
      <c r="E521">
        <v>299.38559322033899</v>
      </c>
      <c r="F521">
        <v>599.39118727050186</v>
      </c>
      <c r="G521">
        <v>390</v>
      </c>
      <c r="H521">
        <v>591</v>
      </c>
      <c r="I521">
        <v>474.4173728813559</v>
      </c>
      <c r="J521">
        <v>533.1297429620563</v>
      </c>
      <c r="K521">
        <v>0</v>
      </c>
      <c r="L521">
        <v>542.09963280293755</v>
      </c>
      <c r="M521">
        <v>209.73516949152543</v>
      </c>
      <c r="N521">
        <v>554.97576499388003</v>
      </c>
      <c r="O521">
        <v>278.56802201161724</v>
      </c>
      <c r="P521">
        <v>403.07109557109555</v>
      </c>
      <c r="Q521">
        <v>256.28177966101691</v>
      </c>
      <c r="R521">
        <v>566.26046511627908</v>
      </c>
      <c r="S521">
        <v>429.08346071537756</v>
      </c>
      <c r="T521">
        <v>344.08508158508158</v>
      </c>
      <c r="U521">
        <v>550.55457046774688</v>
      </c>
      <c r="V521">
        <v>218.9504662004662</v>
      </c>
    </row>
    <row r="522" spans="1:22" x14ac:dyDescent="0.25">
      <c r="A522">
        <v>521</v>
      </c>
      <c r="C522" t="s">
        <v>250</v>
      </c>
      <c r="D522" t="s">
        <v>845</v>
      </c>
      <c r="E522">
        <v>123.59251412429377</v>
      </c>
      <c r="F522">
        <v>226.16621787025704</v>
      </c>
      <c r="G522">
        <v>161</v>
      </c>
      <c r="H522">
        <v>223</v>
      </c>
      <c r="I522">
        <v>195.8492231638418</v>
      </c>
      <c r="J522">
        <v>201.16401468788251</v>
      </c>
      <c r="K522">
        <v>0</v>
      </c>
      <c r="L522">
        <v>204.54859241126073</v>
      </c>
      <c r="M522">
        <v>86.582980225988692</v>
      </c>
      <c r="N522">
        <v>209.40709914320686</v>
      </c>
      <c r="O522">
        <v>110.71293182512993</v>
      </c>
      <c r="P522">
        <v>156.37820512820514</v>
      </c>
      <c r="Q522">
        <v>105.79837570621469</v>
      </c>
      <c r="R522">
        <v>213.66511627906976</v>
      </c>
      <c r="S522">
        <v>170.53317028431672</v>
      </c>
      <c r="T522">
        <v>133.49358974358975</v>
      </c>
      <c r="U522">
        <v>218.81014980128401</v>
      </c>
      <c r="V522">
        <v>84.945512820512818</v>
      </c>
    </row>
    <row r="523" spans="1:22" x14ac:dyDescent="0.25">
      <c r="A523">
        <v>522</v>
      </c>
      <c r="C523" t="s">
        <v>250</v>
      </c>
      <c r="D523" t="s">
        <v>846</v>
      </c>
      <c r="E523">
        <v>290.17372881355931</v>
      </c>
      <c r="F523">
        <v>496.95716034271726</v>
      </c>
      <c r="G523">
        <v>378</v>
      </c>
      <c r="H523">
        <v>490</v>
      </c>
      <c r="I523">
        <v>459.81991525423729</v>
      </c>
      <c r="J523">
        <v>442.01958384332926</v>
      </c>
      <c r="K523">
        <v>0</v>
      </c>
      <c r="L523">
        <v>449.45654834761319</v>
      </c>
      <c r="M523">
        <v>203.28177966101697</v>
      </c>
      <c r="N523">
        <v>460.13219094247245</v>
      </c>
      <c r="O523">
        <v>263.68725160501378</v>
      </c>
      <c r="P523">
        <v>333.66258741258741</v>
      </c>
      <c r="Q523">
        <v>248.39618644067798</v>
      </c>
      <c r="R523">
        <v>469.48837209302326</v>
      </c>
      <c r="S523">
        <v>406.16233567716296</v>
      </c>
      <c r="T523">
        <v>284.83391608391611</v>
      </c>
      <c r="U523">
        <v>521.1446040966066</v>
      </c>
      <c r="V523">
        <v>181.24737762237763</v>
      </c>
    </row>
    <row r="524" spans="1:22" x14ac:dyDescent="0.25">
      <c r="A524">
        <v>523</v>
      </c>
      <c r="C524" t="s">
        <v>250</v>
      </c>
      <c r="D524" t="s">
        <v>847</v>
      </c>
      <c r="E524">
        <v>284.80014124293785</v>
      </c>
      <c r="F524">
        <v>413.79290085679315</v>
      </c>
      <c r="G524">
        <v>371</v>
      </c>
      <c r="H524">
        <v>408</v>
      </c>
      <c r="I524">
        <v>451.30473163841805</v>
      </c>
      <c r="J524">
        <v>368.04895960832312</v>
      </c>
      <c r="K524">
        <v>0</v>
      </c>
      <c r="L524">
        <v>374.24137086903306</v>
      </c>
      <c r="M524">
        <v>199.517302259887</v>
      </c>
      <c r="N524">
        <v>383.13047735618113</v>
      </c>
      <c r="O524">
        <v>229.16386426169367</v>
      </c>
      <c r="P524">
        <v>309.41142191142188</v>
      </c>
      <c r="Q524">
        <v>243.79625706214688</v>
      </c>
      <c r="R524">
        <v>390.92093023255813</v>
      </c>
      <c r="S524">
        <v>352.98532558850508</v>
      </c>
      <c r="T524">
        <v>264.13170163170162</v>
      </c>
      <c r="U524">
        <v>452.91348211556101</v>
      </c>
      <c r="V524">
        <v>168.07400932400932</v>
      </c>
    </row>
    <row r="525" spans="1:22" x14ac:dyDescent="0.25">
      <c r="A525">
        <v>524</v>
      </c>
      <c r="C525" t="s">
        <v>250</v>
      </c>
      <c r="D525" t="s">
        <v>848</v>
      </c>
      <c r="E525">
        <v>243.34675141242937</v>
      </c>
      <c r="F525">
        <v>431.03427172582622</v>
      </c>
      <c r="G525">
        <v>317</v>
      </c>
      <c r="H525">
        <v>425</v>
      </c>
      <c r="I525">
        <v>385.61617231638417</v>
      </c>
      <c r="J525">
        <v>383.38433292533659</v>
      </c>
      <c r="K525">
        <v>0</v>
      </c>
      <c r="L525">
        <v>389.83476132190941</v>
      </c>
      <c r="M525">
        <v>170.47704802259886</v>
      </c>
      <c r="N525">
        <v>399.09424724602206</v>
      </c>
      <c r="O525">
        <v>219.04494038520332</v>
      </c>
      <c r="P525">
        <v>293.52272727272731</v>
      </c>
      <c r="Q525">
        <v>208.31108757062148</v>
      </c>
      <c r="R525">
        <v>407.2093023255814</v>
      </c>
      <c r="S525">
        <v>337.39896056251911</v>
      </c>
      <c r="T525">
        <v>250.56818181818184</v>
      </c>
      <c r="U525">
        <v>432.91470498318557</v>
      </c>
      <c r="V525">
        <v>159.44318181818184</v>
      </c>
    </row>
    <row r="526" spans="1:22" x14ac:dyDescent="0.25">
      <c r="A526">
        <v>525</v>
      </c>
      <c r="C526" t="s">
        <v>250</v>
      </c>
      <c r="D526" t="s">
        <v>849</v>
      </c>
      <c r="E526">
        <v>203.42867231638419</v>
      </c>
      <c r="F526">
        <v>405.67931456548348</v>
      </c>
      <c r="G526">
        <v>265</v>
      </c>
      <c r="H526">
        <v>400</v>
      </c>
      <c r="I526">
        <v>322.36052259887009</v>
      </c>
      <c r="J526">
        <v>360.83231334149326</v>
      </c>
      <c r="K526">
        <v>0</v>
      </c>
      <c r="L526">
        <v>366.90330477356184</v>
      </c>
      <c r="M526">
        <v>142.51235875706215</v>
      </c>
      <c r="N526">
        <v>375.61811505507956</v>
      </c>
      <c r="O526">
        <v>193.4500152858453</v>
      </c>
      <c r="P526">
        <v>267.59906759906761</v>
      </c>
      <c r="Q526">
        <v>174.14018361581921</v>
      </c>
      <c r="R526">
        <v>383.25581395348837</v>
      </c>
      <c r="S526">
        <v>297.97462549679</v>
      </c>
      <c r="T526">
        <v>228.43822843822846</v>
      </c>
      <c r="U526">
        <v>382.32956282482422</v>
      </c>
      <c r="V526">
        <v>145.36130536130537</v>
      </c>
    </row>
    <row r="527" spans="1:22" x14ac:dyDescent="0.25">
      <c r="A527">
        <v>526</v>
      </c>
      <c r="C527" t="s">
        <v>250</v>
      </c>
      <c r="D527" t="s">
        <v>850</v>
      </c>
      <c r="E527">
        <v>62.947740112994353</v>
      </c>
      <c r="F527">
        <v>151.11554467564261</v>
      </c>
      <c r="G527">
        <v>82</v>
      </c>
      <c r="H527">
        <v>149</v>
      </c>
      <c r="I527">
        <v>99.749293785310741</v>
      </c>
      <c r="J527">
        <v>134.41003671970626</v>
      </c>
      <c r="K527">
        <v>0</v>
      </c>
      <c r="L527">
        <v>136.67148102815179</v>
      </c>
      <c r="M527">
        <v>44.09816384180791</v>
      </c>
      <c r="N527">
        <v>139.91774785801715</v>
      </c>
      <c r="O527">
        <v>60.118312442678082</v>
      </c>
      <c r="P527">
        <v>102.85839160839161</v>
      </c>
      <c r="Q527">
        <v>53.884887005649716</v>
      </c>
      <c r="R527">
        <v>142.76279069767443</v>
      </c>
      <c r="S527">
        <v>92.601345154387033</v>
      </c>
      <c r="T527">
        <v>87.805944055944053</v>
      </c>
      <c r="U527">
        <v>118.81626413940691</v>
      </c>
      <c r="V527">
        <v>55.873251748251747</v>
      </c>
    </row>
    <row r="528" spans="1:22" x14ac:dyDescent="0.25">
      <c r="A528">
        <v>527</v>
      </c>
      <c r="C528" t="s">
        <v>250</v>
      </c>
      <c r="D528" t="s">
        <v>851</v>
      </c>
      <c r="E528">
        <v>102.86581920903956</v>
      </c>
      <c r="F528">
        <v>153.14394124847001</v>
      </c>
      <c r="G528">
        <v>134</v>
      </c>
      <c r="H528">
        <v>151</v>
      </c>
      <c r="I528">
        <v>163.00494350282486</v>
      </c>
      <c r="J528">
        <v>136.2141982864137</v>
      </c>
      <c r="K528">
        <v>0</v>
      </c>
      <c r="L528">
        <v>138.50599755201958</v>
      </c>
      <c r="M528">
        <v>72.062853107344637</v>
      </c>
      <c r="N528">
        <v>141.79583843329254</v>
      </c>
      <c r="O528">
        <v>80.951391011922965</v>
      </c>
      <c r="P528">
        <v>117.07459207459208</v>
      </c>
      <c r="Q528">
        <v>88.055790960451986</v>
      </c>
      <c r="R528">
        <v>144.67906976744186</v>
      </c>
      <c r="S528">
        <v>124.6909202078875</v>
      </c>
      <c r="T528">
        <v>99.941724941724942</v>
      </c>
      <c r="U528">
        <v>159.99021705900336</v>
      </c>
      <c r="V528">
        <v>63.595571095571096</v>
      </c>
    </row>
    <row r="529" spans="1:22" x14ac:dyDescent="0.25">
      <c r="A529">
        <v>528</v>
      </c>
      <c r="C529" t="s">
        <v>250</v>
      </c>
      <c r="D529" t="s">
        <v>852</v>
      </c>
      <c r="E529">
        <v>105.9364406779661</v>
      </c>
      <c r="F529">
        <v>233.265605875153</v>
      </c>
      <c r="G529">
        <v>138</v>
      </c>
      <c r="H529">
        <v>230</v>
      </c>
      <c r="I529">
        <v>167.87076271186442</v>
      </c>
      <c r="J529">
        <v>207.47858017135863</v>
      </c>
      <c r="K529">
        <v>0</v>
      </c>
      <c r="L529">
        <v>210.96940024479804</v>
      </c>
      <c r="M529">
        <v>74.21398305084746</v>
      </c>
      <c r="N529">
        <v>215.98041615667074</v>
      </c>
      <c r="O529">
        <v>93.451238153469887</v>
      </c>
      <c r="P529">
        <v>166.41317016317015</v>
      </c>
      <c r="Q529">
        <v>90.684322033898312</v>
      </c>
      <c r="R529">
        <v>220.37209302325581</v>
      </c>
      <c r="S529">
        <v>143.94466523998778</v>
      </c>
      <c r="T529">
        <v>142.0600233100233</v>
      </c>
      <c r="U529">
        <v>184.69458881076125</v>
      </c>
      <c r="V529">
        <v>90.396561771561778</v>
      </c>
    </row>
    <row r="530" spans="1:22" x14ac:dyDescent="0.25">
      <c r="A530">
        <v>529</v>
      </c>
      <c r="C530" t="s">
        <v>250</v>
      </c>
      <c r="D530" t="s">
        <v>853</v>
      </c>
      <c r="E530">
        <v>31.473870056497177</v>
      </c>
      <c r="F530">
        <v>115.61860465116278</v>
      </c>
      <c r="G530">
        <v>41</v>
      </c>
      <c r="H530">
        <v>114</v>
      </c>
      <c r="I530">
        <v>49.87464689265537</v>
      </c>
      <c r="J530">
        <v>102.83720930232558</v>
      </c>
      <c r="K530">
        <v>0</v>
      </c>
      <c r="L530">
        <v>104.56744186046511</v>
      </c>
      <c r="M530">
        <v>22.049081920903955</v>
      </c>
      <c r="N530">
        <v>107.05116279069767</v>
      </c>
      <c r="O530">
        <v>30.952002445735246</v>
      </c>
      <c r="P530">
        <v>81.952214452214449</v>
      </c>
      <c r="Q530">
        <v>26.942443502824858</v>
      </c>
      <c r="R530">
        <v>109.22790697674418</v>
      </c>
      <c r="S530">
        <v>47.675940079486395</v>
      </c>
      <c r="T530">
        <v>69.959207459207462</v>
      </c>
      <c r="U530">
        <v>61.172730051971868</v>
      </c>
      <c r="V530">
        <v>44.516899766899769</v>
      </c>
    </row>
    <row r="531" spans="1:22" x14ac:dyDescent="0.25">
      <c r="A531">
        <v>530</v>
      </c>
      <c r="C531" t="s">
        <v>250</v>
      </c>
      <c r="D531" t="s">
        <v>854</v>
      </c>
      <c r="E531">
        <v>29.17090395480226</v>
      </c>
      <c r="F531">
        <v>65.922888616891072</v>
      </c>
      <c r="G531">
        <v>38</v>
      </c>
      <c r="H531">
        <v>65</v>
      </c>
      <c r="I531">
        <v>46.225282485875702</v>
      </c>
      <c r="J531">
        <v>58.635250917992657</v>
      </c>
      <c r="K531">
        <v>0</v>
      </c>
      <c r="L531">
        <v>59.621787025703796</v>
      </c>
      <c r="M531">
        <v>20.435734463276834</v>
      </c>
      <c r="N531">
        <v>61.037943696450427</v>
      </c>
      <c r="O531">
        <v>25.594925099357994</v>
      </c>
      <c r="P531">
        <v>47.666083916083913</v>
      </c>
      <c r="Q531">
        <v>24.971045197740111</v>
      </c>
      <c r="R531">
        <v>62.279069767441861</v>
      </c>
      <c r="S531">
        <v>39.424335065729132</v>
      </c>
      <c r="T531">
        <v>40.69055944055944</v>
      </c>
      <c r="U531">
        <v>50.585142158361357</v>
      </c>
      <c r="V531">
        <v>25.892482517482517</v>
      </c>
    </row>
    <row r="532" spans="1:22" x14ac:dyDescent="0.25">
      <c r="A532">
        <v>531</v>
      </c>
      <c r="C532" t="s">
        <v>250</v>
      </c>
      <c r="D532" t="s">
        <v>855</v>
      </c>
      <c r="E532">
        <v>69.8566384180791</v>
      </c>
      <c r="F532">
        <v>196.75446756425947</v>
      </c>
      <c r="G532">
        <v>91</v>
      </c>
      <c r="H532">
        <v>194</v>
      </c>
      <c r="I532">
        <v>110.69738700564973</v>
      </c>
      <c r="J532">
        <v>175.00367197062423</v>
      </c>
      <c r="K532">
        <v>0</v>
      </c>
      <c r="L532">
        <v>177.94810281517746</v>
      </c>
      <c r="M532">
        <v>48.938206214689266</v>
      </c>
      <c r="N532">
        <v>182.17478580171357</v>
      </c>
      <c r="O532">
        <v>63.094466523998776</v>
      </c>
      <c r="P532">
        <v>142.16200466200468</v>
      </c>
      <c r="Q532">
        <v>59.799081920903959</v>
      </c>
      <c r="R532">
        <v>185.87906976744185</v>
      </c>
      <c r="S532">
        <v>97.185570162029961</v>
      </c>
      <c r="T532">
        <v>121.35780885780886</v>
      </c>
      <c r="U532">
        <v>124.69825741363496</v>
      </c>
      <c r="V532">
        <v>77.223193473193476</v>
      </c>
    </row>
    <row r="533" spans="1:22" x14ac:dyDescent="0.25">
      <c r="A533">
        <v>532</v>
      </c>
      <c r="C533" t="s">
        <v>250</v>
      </c>
      <c r="D533" t="s">
        <v>856</v>
      </c>
      <c r="E533">
        <v>138.94562146892656</v>
      </c>
      <c r="F533">
        <v>193.71187270501835</v>
      </c>
      <c r="G533">
        <v>181</v>
      </c>
      <c r="H533">
        <v>191</v>
      </c>
      <c r="I533">
        <v>220.17831920903956</v>
      </c>
      <c r="J533">
        <v>172.29742962056304</v>
      </c>
      <c r="K533">
        <v>0</v>
      </c>
      <c r="L533">
        <v>175.19632802937576</v>
      </c>
      <c r="M533">
        <v>97.338629943502823</v>
      </c>
      <c r="N533">
        <v>179.35764993880048</v>
      </c>
      <c r="O533">
        <v>127.97462549678997</v>
      </c>
      <c r="P533">
        <v>122.0920745920746</v>
      </c>
      <c r="Q533">
        <v>118.94103107344633</v>
      </c>
      <c r="R533">
        <v>183.00465116279068</v>
      </c>
      <c r="S533">
        <v>197.12167532864567</v>
      </c>
      <c r="T533">
        <v>104.22494172494173</v>
      </c>
      <c r="U533">
        <v>252.92571079180678</v>
      </c>
      <c r="V533">
        <v>66.321095571095569</v>
      </c>
    </row>
    <row r="534" spans="1:22" x14ac:dyDescent="0.25">
      <c r="A534">
        <v>533</v>
      </c>
      <c r="C534" t="s">
        <v>250</v>
      </c>
      <c r="D534" t="s">
        <v>857</v>
      </c>
      <c r="E534">
        <v>80.603813559322035</v>
      </c>
      <c r="F534">
        <v>140.9735618115055</v>
      </c>
      <c r="G534">
        <v>105</v>
      </c>
      <c r="H534">
        <v>139</v>
      </c>
      <c r="I534">
        <v>127.72775423728812</v>
      </c>
      <c r="J534">
        <v>125.38922888616889</v>
      </c>
      <c r="K534">
        <v>0</v>
      </c>
      <c r="L534">
        <v>127.49889840881272</v>
      </c>
      <c r="M534">
        <v>56.467161016949149</v>
      </c>
      <c r="N534">
        <v>130.52729498164013</v>
      </c>
      <c r="O534">
        <v>75.594313665545712</v>
      </c>
      <c r="P534">
        <v>91.150932400932405</v>
      </c>
      <c r="Q534">
        <v>68.998940677966104</v>
      </c>
      <c r="R534">
        <v>133.18139534883719</v>
      </c>
      <c r="S534">
        <v>116.43931519413024</v>
      </c>
      <c r="T534">
        <v>77.811771561771565</v>
      </c>
      <c r="U534">
        <v>149.40262916539285</v>
      </c>
      <c r="V534">
        <v>49.513694638694638</v>
      </c>
    </row>
    <row r="535" spans="1:22" x14ac:dyDescent="0.25">
      <c r="A535">
        <v>534</v>
      </c>
      <c r="C535" t="s">
        <v>251</v>
      </c>
      <c r="D535" t="s">
        <v>858</v>
      </c>
      <c r="E535">
        <v>189.33173461231016</v>
      </c>
      <c r="F535">
        <v>511.73965915903057</v>
      </c>
      <c r="G535">
        <v>228</v>
      </c>
      <c r="H535">
        <v>529</v>
      </c>
      <c r="I535">
        <v>261.13988808952837</v>
      </c>
      <c r="J535">
        <v>478.7139676286717</v>
      </c>
      <c r="K535">
        <v>251.11590727418067</v>
      </c>
      <c r="L535">
        <v>368.03939367988352</v>
      </c>
      <c r="M535">
        <v>129.52198241406876</v>
      </c>
      <c r="N535">
        <v>519.66763723559131</v>
      </c>
      <c r="O535">
        <v>127.60993441565424</v>
      </c>
      <c r="P535">
        <v>372.33879781420762</v>
      </c>
      <c r="Q535">
        <v>183.86410871302959</v>
      </c>
      <c r="R535">
        <v>510.28997173931657</v>
      </c>
      <c r="S535">
        <v>222.37952908289432</v>
      </c>
      <c r="T535">
        <v>334.30418943533698</v>
      </c>
      <c r="U535">
        <v>307.9858079776368</v>
      </c>
      <c r="V535">
        <v>198.46630236794169</v>
      </c>
    </row>
    <row r="536" spans="1:22" x14ac:dyDescent="0.25">
      <c r="A536">
        <v>535</v>
      </c>
      <c r="C536" t="s">
        <v>251</v>
      </c>
      <c r="D536" t="s">
        <v>859</v>
      </c>
      <c r="E536">
        <v>239.15587529976017</v>
      </c>
      <c r="F536">
        <v>528.18497901858359</v>
      </c>
      <c r="G536">
        <v>288</v>
      </c>
      <c r="H536">
        <v>546</v>
      </c>
      <c r="I536">
        <v>329.86091127098319</v>
      </c>
      <c r="J536">
        <v>494.09797036910169</v>
      </c>
      <c r="K536">
        <v>317.19904076738607</v>
      </c>
      <c r="L536">
        <v>379.86674659587226</v>
      </c>
      <c r="M536">
        <v>163.60671462829734</v>
      </c>
      <c r="N536">
        <v>536.36773143786934</v>
      </c>
      <c r="O536">
        <v>180.70637565853136</v>
      </c>
      <c r="P536">
        <v>339.13661202185796</v>
      </c>
      <c r="Q536">
        <v>232.2494004796163</v>
      </c>
      <c r="R536">
        <v>526.68870429048559</v>
      </c>
      <c r="S536">
        <v>314.90807440060212</v>
      </c>
      <c r="T536">
        <v>304.4936247723133</v>
      </c>
      <c r="U536">
        <v>436.13374905924098</v>
      </c>
      <c r="V536">
        <v>180.76867030965391</v>
      </c>
    </row>
    <row r="537" spans="1:22" x14ac:dyDescent="0.25">
      <c r="A537">
        <v>536</v>
      </c>
      <c r="C537" t="s">
        <v>251</v>
      </c>
      <c r="D537" t="s">
        <v>860</v>
      </c>
      <c r="E537">
        <v>357.07300826005866</v>
      </c>
      <c r="F537">
        <v>793.24484028431971</v>
      </c>
      <c r="G537">
        <v>430</v>
      </c>
      <c r="H537">
        <v>820.00000000000011</v>
      </c>
      <c r="I537">
        <v>492.50066613375969</v>
      </c>
      <c r="J537">
        <v>742.05189689132487</v>
      </c>
      <c r="K537">
        <v>473.59579003463898</v>
      </c>
      <c r="L537">
        <v>570.49584653592535</v>
      </c>
      <c r="M537">
        <v>244.27391420197176</v>
      </c>
      <c r="N537">
        <v>805.53395563929098</v>
      </c>
      <c r="O537">
        <v>243.17277712073971</v>
      </c>
      <c r="P537">
        <v>557.32240437158475</v>
      </c>
      <c r="Q537">
        <v>346.76125766053826</v>
      </c>
      <c r="R537">
        <v>790.99768776226779</v>
      </c>
      <c r="S537">
        <v>423.76518653908181</v>
      </c>
      <c r="T537">
        <v>500.3916211293261</v>
      </c>
      <c r="U537">
        <v>586.8960326846576</v>
      </c>
      <c r="V537">
        <v>297.06739526411661</v>
      </c>
    </row>
    <row r="538" spans="1:22" x14ac:dyDescent="0.25">
      <c r="A538">
        <v>537</v>
      </c>
      <c r="C538" t="s">
        <v>251</v>
      </c>
      <c r="D538" t="s">
        <v>861</v>
      </c>
      <c r="E538">
        <v>553.04796163069545</v>
      </c>
      <c r="F538">
        <v>732.30041962832911</v>
      </c>
      <c r="G538">
        <v>666</v>
      </c>
      <c r="H538">
        <v>757</v>
      </c>
      <c r="I538">
        <v>762.80335731414868</v>
      </c>
      <c r="J538">
        <v>685.04059261796692</v>
      </c>
      <c r="K538">
        <v>733.52278177458038</v>
      </c>
      <c r="L538">
        <v>526.66506808255542</v>
      </c>
      <c r="M538">
        <v>378.34052757793768</v>
      </c>
      <c r="N538">
        <v>743.64537124261369</v>
      </c>
      <c r="O538">
        <v>353.3813568433502</v>
      </c>
      <c r="P538">
        <v>498.82331511839715</v>
      </c>
      <c r="Q538">
        <v>537.07673860911268</v>
      </c>
      <c r="R538">
        <v>730.22591419028856</v>
      </c>
      <c r="S538">
        <v>615.82023438339968</v>
      </c>
      <c r="T538">
        <v>447.86824529447483</v>
      </c>
      <c r="U538">
        <v>852.88377593807127</v>
      </c>
      <c r="V538">
        <v>265.88585306618097</v>
      </c>
    </row>
    <row r="539" spans="1:22" x14ac:dyDescent="0.25">
      <c r="A539">
        <v>538</v>
      </c>
      <c r="C539" t="s">
        <v>251</v>
      </c>
      <c r="D539" t="s">
        <v>862</v>
      </c>
      <c r="E539">
        <v>127.05155875299761</v>
      </c>
      <c r="F539">
        <v>359.86229339727669</v>
      </c>
      <c r="G539">
        <v>153</v>
      </c>
      <c r="H539">
        <v>372</v>
      </c>
      <c r="I539">
        <v>175.23860911270984</v>
      </c>
      <c r="J539">
        <v>336.6381776141132</v>
      </c>
      <c r="K539">
        <v>168.51199040767386</v>
      </c>
      <c r="L539">
        <v>258.81031086751733</v>
      </c>
      <c r="M539">
        <v>86.916067146282984</v>
      </c>
      <c r="N539">
        <v>365.43735548514172</v>
      </c>
      <c r="O539">
        <v>92.807225029566709</v>
      </c>
      <c r="P539">
        <v>250.59744990892534</v>
      </c>
      <c r="Q539">
        <v>123.38249400479617</v>
      </c>
      <c r="R539">
        <v>358.84285347263852</v>
      </c>
      <c r="S539">
        <v>161.7305666057413</v>
      </c>
      <c r="T539">
        <v>224.99878567091682</v>
      </c>
      <c r="U539">
        <v>223.9896785291904</v>
      </c>
      <c r="V539">
        <v>133.57498482088647</v>
      </c>
    </row>
    <row r="540" spans="1:22" x14ac:dyDescent="0.25">
      <c r="A540">
        <v>539</v>
      </c>
      <c r="C540" t="s">
        <v>251</v>
      </c>
      <c r="D540" t="s">
        <v>863</v>
      </c>
      <c r="E540">
        <v>489.93738342659202</v>
      </c>
      <c r="F540">
        <v>888.04727241586022</v>
      </c>
      <c r="G540">
        <v>590</v>
      </c>
      <c r="H540">
        <v>917.99999999999989</v>
      </c>
      <c r="I540">
        <v>675.7567279509725</v>
      </c>
      <c r="J540">
        <v>830.73614798321478</v>
      </c>
      <c r="K540">
        <v>649.81747934985344</v>
      </c>
      <c r="L540">
        <v>638.67705746338947</v>
      </c>
      <c r="M540">
        <v>335.1665334399147</v>
      </c>
      <c r="N540">
        <v>901.805086923011</v>
      </c>
      <c r="O540">
        <v>310.99344156542304</v>
      </c>
      <c r="P540">
        <v>641.11839708561024</v>
      </c>
      <c r="Q540">
        <v>475.78870237143616</v>
      </c>
      <c r="R540">
        <v>885.53155776312406</v>
      </c>
      <c r="S540">
        <v>541.95290828943121</v>
      </c>
      <c r="T540">
        <v>575.62780813600489</v>
      </c>
      <c r="U540">
        <v>750.58079776368129</v>
      </c>
      <c r="V540">
        <v>341.73284760170009</v>
      </c>
    </row>
    <row r="541" spans="1:22" x14ac:dyDescent="0.25">
      <c r="A541">
        <v>540</v>
      </c>
      <c r="C541" t="s">
        <v>251</v>
      </c>
      <c r="D541" t="s">
        <v>864</v>
      </c>
      <c r="E541">
        <v>459.21249666933124</v>
      </c>
      <c r="F541">
        <v>890.94938768519319</v>
      </c>
      <c r="G541">
        <v>553</v>
      </c>
      <c r="H541">
        <v>921.00000000000011</v>
      </c>
      <c r="I541">
        <v>633.37876365574209</v>
      </c>
      <c r="J541">
        <v>833.45097199623194</v>
      </c>
      <c r="K541">
        <v>609.06621369571008</v>
      </c>
      <c r="L541">
        <v>640.76423738974052</v>
      </c>
      <c r="M541">
        <v>314.14761524114044</v>
      </c>
      <c r="N541">
        <v>904.75216237047198</v>
      </c>
      <c r="O541">
        <v>298.9463498548543</v>
      </c>
      <c r="P541">
        <v>635.58469945355193</v>
      </c>
      <c r="Q541">
        <v>445.95110578204105</v>
      </c>
      <c r="R541">
        <v>888.42545174274221</v>
      </c>
      <c r="S541">
        <v>520.95903666272443</v>
      </c>
      <c r="T541">
        <v>570.65938069216759</v>
      </c>
      <c r="U541">
        <v>721.50521449306518</v>
      </c>
      <c r="V541">
        <v>338.78324225865208</v>
      </c>
    </row>
    <row r="542" spans="1:22" x14ac:dyDescent="0.25">
      <c r="A542">
        <v>541</v>
      </c>
      <c r="C542" t="s">
        <v>251</v>
      </c>
      <c r="D542" t="s">
        <v>865</v>
      </c>
      <c r="E542">
        <v>451.73887556621366</v>
      </c>
      <c r="F542">
        <v>932.54637321229768</v>
      </c>
      <c r="G542">
        <v>544</v>
      </c>
      <c r="H542">
        <v>964</v>
      </c>
      <c r="I542">
        <v>623.07061017852379</v>
      </c>
      <c r="J542">
        <v>872.36344951614285</v>
      </c>
      <c r="K542">
        <v>599.15374367172922</v>
      </c>
      <c r="L542">
        <v>670.68048300077078</v>
      </c>
      <c r="M542">
        <v>309.03490540900611</v>
      </c>
      <c r="N542">
        <v>946.99357711741027</v>
      </c>
      <c r="O542">
        <v>315.00913880227932</v>
      </c>
      <c r="P542">
        <v>634.00364298724958</v>
      </c>
      <c r="Q542">
        <v>438.69331201705302</v>
      </c>
      <c r="R542">
        <v>929.90459878393426</v>
      </c>
      <c r="S542">
        <v>548.95086549833354</v>
      </c>
      <c r="T542">
        <v>569.23982999392831</v>
      </c>
      <c r="U542">
        <v>760.2726588538867</v>
      </c>
      <c r="V542">
        <v>337.94049787492412</v>
      </c>
    </row>
    <row r="543" spans="1:22" x14ac:dyDescent="0.25">
      <c r="A543">
        <v>542</v>
      </c>
      <c r="C543" t="s">
        <v>251</v>
      </c>
      <c r="D543" t="s">
        <v>866</v>
      </c>
      <c r="E543">
        <v>598.72009059419122</v>
      </c>
      <c r="F543">
        <v>693.60554937055758</v>
      </c>
      <c r="G543">
        <v>721</v>
      </c>
      <c r="H543">
        <v>717</v>
      </c>
      <c r="I543">
        <v>825.79762856381558</v>
      </c>
      <c r="J543">
        <v>648.84293911107306</v>
      </c>
      <c r="K543">
        <v>794.09898747668524</v>
      </c>
      <c r="L543">
        <v>498.8360023978762</v>
      </c>
      <c r="M543">
        <v>409.58486544098054</v>
      </c>
      <c r="N543">
        <v>704.35103194313615</v>
      </c>
      <c r="O543">
        <v>361.41275131706271</v>
      </c>
      <c r="P543">
        <v>496.4517304189435</v>
      </c>
      <c r="Q543">
        <v>581.4299227284838</v>
      </c>
      <c r="R543">
        <v>691.64066112871456</v>
      </c>
      <c r="S543">
        <v>629.81614880120424</v>
      </c>
      <c r="T543">
        <v>445.73891924711592</v>
      </c>
      <c r="U543">
        <v>872.26749811848197</v>
      </c>
      <c r="V543">
        <v>264.62173649058894</v>
      </c>
    </row>
    <row r="544" spans="1:22" x14ac:dyDescent="0.25">
      <c r="A544">
        <v>543</v>
      </c>
      <c r="C544" t="s">
        <v>251</v>
      </c>
      <c r="D544" t="s">
        <v>867</v>
      </c>
      <c r="E544">
        <v>513.18864908073544</v>
      </c>
      <c r="F544">
        <v>865.7977220176416</v>
      </c>
      <c r="G544">
        <v>618</v>
      </c>
      <c r="H544">
        <v>895.00000000000011</v>
      </c>
      <c r="I544">
        <v>707.82653876898485</v>
      </c>
      <c r="J544">
        <v>809.92249721675091</v>
      </c>
      <c r="K544">
        <v>680.65627498001606</v>
      </c>
      <c r="L544">
        <v>622.67534469469899</v>
      </c>
      <c r="M544">
        <v>351.0727418065548</v>
      </c>
      <c r="N544">
        <v>879.21084182581149</v>
      </c>
      <c r="O544">
        <v>328.39479625846684</v>
      </c>
      <c r="P544">
        <v>614.24043715846994</v>
      </c>
      <c r="Q544">
        <v>498.36850519584334</v>
      </c>
      <c r="R544">
        <v>863.34503725271907</v>
      </c>
      <c r="S544">
        <v>572.27738952800769</v>
      </c>
      <c r="T544">
        <v>551.49544626593809</v>
      </c>
      <c r="U544">
        <v>792.57886248790453</v>
      </c>
      <c r="V544">
        <v>327.40619307832424</v>
      </c>
    </row>
    <row r="545" spans="1:22" x14ac:dyDescent="0.25">
      <c r="A545">
        <v>544</v>
      </c>
      <c r="C545" t="s">
        <v>251</v>
      </c>
      <c r="D545" t="s">
        <v>868</v>
      </c>
      <c r="E545">
        <v>364.54662936317612</v>
      </c>
      <c r="F545">
        <v>634.59587222745574</v>
      </c>
      <c r="G545">
        <v>439</v>
      </c>
      <c r="H545">
        <v>656</v>
      </c>
      <c r="I545">
        <v>502.80881961097793</v>
      </c>
      <c r="J545">
        <v>593.64151751305985</v>
      </c>
      <c r="K545">
        <v>483.50826005861978</v>
      </c>
      <c r="L545">
        <v>456.39667722874026</v>
      </c>
      <c r="M545">
        <v>249.38662403410606</v>
      </c>
      <c r="N545">
        <v>644.42716451143281</v>
      </c>
      <c r="O545">
        <v>236.47994839264595</v>
      </c>
      <c r="P545">
        <v>446.64845173041897</v>
      </c>
      <c r="Q545">
        <v>354.01905142552624</v>
      </c>
      <c r="R545">
        <v>632.79815020981425</v>
      </c>
      <c r="S545">
        <v>412.10192452424468</v>
      </c>
      <c r="T545">
        <v>401.02307225258045</v>
      </c>
      <c r="U545">
        <v>570.74293086764862</v>
      </c>
      <c r="V545">
        <v>238.07528840315726</v>
      </c>
    </row>
    <row r="546" spans="1:22" x14ac:dyDescent="0.25">
      <c r="A546">
        <v>545</v>
      </c>
      <c r="C546" t="s">
        <v>251</v>
      </c>
      <c r="D546" t="s">
        <v>869</v>
      </c>
      <c r="E546">
        <v>527.30548894217952</v>
      </c>
      <c r="F546">
        <v>793.24484028431971</v>
      </c>
      <c r="G546">
        <v>635</v>
      </c>
      <c r="H546">
        <v>820.00000000000011</v>
      </c>
      <c r="I546">
        <v>727.29749533706365</v>
      </c>
      <c r="J546">
        <v>742.05189689132487</v>
      </c>
      <c r="K546">
        <v>699.37982946975751</v>
      </c>
      <c r="L546">
        <v>570.49584653592535</v>
      </c>
      <c r="M546">
        <v>360.73008260058617</v>
      </c>
      <c r="N546">
        <v>805.53395563929098</v>
      </c>
      <c r="O546">
        <v>350.70422535211264</v>
      </c>
      <c r="P546">
        <v>528.8633879781421</v>
      </c>
      <c r="Q546">
        <v>512.07767119637617</v>
      </c>
      <c r="R546">
        <v>790.99768776226779</v>
      </c>
      <c r="S546">
        <v>611.15492957746483</v>
      </c>
      <c r="T546">
        <v>474.83970856102002</v>
      </c>
      <c r="U546">
        <v>846.42253521126759</v>
      </c>
      <c r="V546">
        <v>281.89799635701274</v>
      </c>
    </row>
    <row r="547" spans="1:22" x14ac:dyDescent="0.25">
      <c r="A547">
        <v>546</v>
      </c>
      <c r="C547" t="s">
        <v>251</v>
      </c>
      <c r="D547" t="s">
        <v>870</v>
      </c>
      <c r="E547">
        <v>304.75766053823605</v>
      </c>
      <c r="F547">
        <v>730.36567611544058</v>
      </c>
      <c r="G547">
        <v>367</v>
      </c>
      <c r="H547">
        <v>754.99999999999989</v>
      </c>
      <c r="I547">
        <v>420.34359179323206</v>
      </c>
      <c r="J547">
        <v>683.23070994262218</v>
      </c>
      <c r="K547">
        <v>404.20849986677325</v>
      </c>
      <c r="L547">
        <v>525.27361479832143</v>
      </c>
      <c r="M547">
        <v>208.48494537703172</v>
      </c>
      <c r="N547">
        <v>741.68065427763975</v>
      </c>
      <c r="O547">
        <v>218.63240511772926</v>
      </c>
      <c r="P547">
        <v>499.61384335154833</v>
      </c>
      <c r="Q547">
        <v>295.95670130562218</v>
      </c>
      <c r="R547">
        <v>728.29665153720987</v>
      </c>
      <c r="S547">
        <v>380.99989248467904</v>
      </c>
      <c r="T547">
        <v>448.57802064359447</v>
      </c>
      <c r="U547">
        <v>527.66799268895818</v>
      </c>
      <c r="V547">
        <v>266.30722525804492</v>
      </c>
    </row>
    <row r="548" spans="1:22" x14ac:dyDescent="0.25">
      <c r="A548">
        <v>547</v>
      </c>
      <c r="C548" t="s">
        <v>251</v>
      </c>
      <c r="D548" t="s">
        <v>871</v>
      </c>
      <c r="E548">
        <v>109.61310951239008</v>
      </c>
      <c r="F548">
        <v>245.71242613685021</v>
      </c>
      <c r="G548">
        <v>132</v>
      </c>
      <c r="H548">
        <v>254</v>
      </c>
      <c r="I548">
        <v>151.18625099920064</v>
      </c>
      <c r="J548">
        <v>229.85509976877623</v>
      </c>
      <c r="K548">
        <v>145.38289368505195</v>
      </c>
      <c r="L548">
        <v>176.71456709771346</v>
      </c>
      <c r="M548">
        <v>74.986410871302951</v>
      </c>
      <c r="N548">
        <v>249.51905455168279</v>
      </c>
      <c r="O548">
        <v>79.421567573379207</v>
      </c>
      <c r="P548">
        <v>164.42987249544626</v>
      </c>
      <c r="Q548">
        <v>106.4476418864908</v>
      </c>
      <c r="R548">
        <v>245.01635694099511</v>
      </c>
      <c r="S548">
        <v>138.4040425760671</v>
      </c>
      <c r="T548">
        <v>147.63327261687917</v>
      </c>
      <c r="U548">
        <v>191.68347489517257</v>
      </c>
      <c r="V548">
        <v>87.645415907710998</v>
      </c>
    </row>
    <row r="549" spans="1:22" x14ac:dyDescent="0.25">
      <c r="A549">
        <v>548</v>
      </c>
      <c r="C549" t="s">
        <v>251</v>
      </c>
      <c r="D549" t="s">
        <v>872</v>
      </c>
      <c r="E549">
        <v>298.11444177990938</v>
      </c>
      <c r="F549">
        <v>503.03331335103201</v>
      </c>
      <c r="G549">
        <v>359</v>
      </c>
      <c r="H549">
        <v>520</v>
      </c>
      <c r="I549">
        <v>411.18078870237144</v>
      </c>
      <c r="J549">
        <v>470.56949558962066</v>
      </c>
      <c r="K549">
        <v>395.39741540101255</v>
      </c>
      <c r="L549">
        <v>361.77785390083073</v>
      </c>
      <c r="M549">
        <v>203.94031441513457</v>
      </c>
      <c r="N549">
        <v>510.8264108932089</v>
      </c>
      <c r="O549">
        <v>207.03150198903342</v>
      </c>
      <c r="P549">
        <v>328.06921675774134</v>
      </c>
      <c r="Q549">
        <v>289.50532907007727</v>
      </c>
      <c r="R549">
        <v>501.6082898004625</v>
      </c>
      <c r="S549">
        <v>360.78357165896136</v>
      </c>
      <c r="T549">
        <v>294.55676988463875</v>
      </c>
      <c r="U549">
        <v>499.66928287280933</v>
      </c>
      <c r="V549">
        <v>174.86945962355799</v>
      </c>
    </row>
    <row r="550" spans="1:22" x14ac:dyDescent="0.25">
      <c r="A550">
        <v>549</v>
      </c>
      <c r="C550" t="s">
        <v>251</v>
      </c>
      <c r="D550" t="s">
        <v>873</v>
      </c>
      <c r="E550">
        <v>205.93978150812683</v>
      </c>
      <c r="F550">
        <v>327.93902543461502</v>
      </c>
      <c r="G550">
        <v>248</v>
      </c>
      <c r="H550">
        <v>339</v>
      </c>
      <c r="I550">
        <v>284.04689581667998</v>
      </c>
      <c r="J550">
        <v>306.77511347092576</v>
      </c>
      <c r="K550">
        <v>273.14361843858245</v>
      </c>
      <c r="L550">
        <v>235.85133167765693</v>
      </c>
      <c r="M550">
        <v>140.88355981881162</v>
      </c>
      <c r="N550">
        <v>333.0195255630727</v>
      </c>
      <c r="O550">
        <v>135.1951403074938</v>
      </c>
      <c r="P550">
        <v>224.51001821493625</v>
      </c>
      <c r="Q550">
        <v>199.99253930189181</v>
      </c>
      <c r="R550">
        <v>327.01001969683995</v>
      </c>
      <c r="S550">
        <v>235.59789269970969</v>
      </c>
      <c r="T550">
        <v>201.57619914996965</v>
      </c>
      <c r="U550">
        <v>326.29265670358023</v>
      </c>
      <c r="V550">
        <v>119.66970248937461</v>
      </c>
    </row>
    <row r="551" spans="1:22" x14ac:dyDescent="0.25">
      <c r="A551">
        <v>550</v>
      </c>
      <c r="C551" t="s">
        <v>251</v>
      </c>
      <c r="D551" t="s">
        <v>874</v>
      </c>
      <c r="E551">
        <v>210.09179323208099</v>
      </c>
      <c r="F551">
        <v>385.98133082127259</v>
      </c>
      <c r="G551">
        <v>253</v>
      </c>
      <c r="H551">
        <v>399</v>
      </c>
      <c r="I551">
        <v>289.77364774846791</v>
      </c>
      <c r="J551">
        <v>361.0715937312666</v>
      </c>
      <c r="K551">
        <v>278.6505462296829</v>
      </c>
      <c r="L551">
        <v>277.59493020467585</v>
      </c>
      <c r="M551">
        <v>143.72395416999734</v>
      </c>
      <c r="N551">
        <v>391.96103451228913</v>
      </c>
      <c r="O551">
        <v>139.65702612622297</v>
      </c>
      <c r="P551">
        <v>267.98907103825138</v>
      </c>
      <c r="Q551">
        <v>204.02464694910736</v>
      </c>
      <c r="R551">
        <v>384.88789928920096</v>
      </c>
      <c r="S551">
        <v>243.37340070960113</v>
      </c>
      <c r="T551">
        <v>240.61384335154827</v>
      </c>
      <c r="U551">
        <v>337.06139124825285</v>
      </c>
      <c r="V551">
        <v>142.84517304189436</v>
      </c>
    </row>
    <row r="552" spans="1:22" x14ac:dyDescent="0.25">
      <c r="A552">
        <v>551</v>
      </c>
      <c r="C552" t="s">
        <v>251</v>
      </c>
      <c r="D552" t="s">
        <v>875</v>
      </c>
      <c r="E552">
        <v>234.17346123101518</v>
      </c>
      <c r="F552">
        <v>478.84901943992463</v>
      </c>
      <c r="G552">
        <v>282</v>
      </c>
      <c r="H552">
        <v>495</v>
      </c>
      <c r="I552">
        <v>322.9888089528377</v>
      </c>
      <c r="J552">
        <v>447.94596214781194</v>
      </c>
      <c r="K552">
        <v>310.59072741806551</v>
      </c>
      <c r="L552">
        <v>344.38468784790615</v>
      </c>
      <c r="M552">
        <v>160.1982414068745</v>
      </c>
      <c r="N552">
        <v>486.26744883103538</v>
      </c>
      <c r="O552">
        <v>170.44403827545423</v>
      </c>
      <c r="P552">
        <v>312.25865209471766</v>
      </c>
      <c r="Q552">
        <v>227.41087130295762</v>
      </c>
      <c r="R552">
        <v>477.49250663697865</v>
      </c>
      <c r="S552">
        <v>297.02440597785181</v>
      </c>
      <c r="T552">
        <v>280.36126290224649</v>
      </c>
      <c r="U552">
        <v>411.36565960649386</v>
      </c>
      <c r="V552">
        <v>166.44201578627809</v>
      </c>
    </row>
    <row r="553" spans="1:22" x14ac:dyDescent="0.25">
      <c r="A553">
        <v>552</v>
      </c>
      <c r="C553" t="s">
        <v>252</v>
      </c>
      <c r="D553" t="s">
        <v>876</v>
      </c>
      <c r="E553">
        <v>81.766492858762177</v>
      </c>
      <c r="F553">
        <v>272.70422963789434</v>
      </c>
      <c r="G553">
        <v>96</v>
      </c>
      <c r="H553">
        <v>271</v>
      </c>
      <c r="I553">
        <v>115.06506461119926</v>
      </c>
      <c r="J553">
        <v>232.18754437569734</v>
      </c>
      <c r="K553">
        <v>59.763318975289046</v>
      </c>
      <c r="L553">
        <v>262.3689015113095</v>
      </c>
      <c r="M553">
        <v>63.52845159827703</v>
      </c>
      <c r="N553">
        <v>263.05609088142813</v>
      </c>
      <c r="O553">
        <v>64.262075881664714</v>
      </c>
      <c r="P553">
        <v>184.09943284662725</v>
      </c>
      <c r="Q553">
        <v>65.182498299705273</v>
      </c>
      <c r="R553">
        <v>262.03905061365253</v>
      </c>
      <c r="S553">
        <v>109.38993815811466</v>
      </c>
      <c r="T553">
        <v>171.19343550138771</v>
      </c>
      <c r="U553">
        <v>172.43356175831525</v>
      </c>
      <c r="V553">
        <v>87.626402799565582</v>
      </c>
    </row>
    <row r="554" spans="1:22" x14ac:dyDescent="0.25">
      <c r="A554">
        <v>553</v>
      </c>
      <c r="C554" t="s">
        <v>252</v>
      </c>
      <c r="D554" t="s">
        <v>877</v>
      </c>
      <c r="E554">
        <v>301.51394241668555</v>
      </c>
      <c r="F554">
        <v>1085.7854752003245</v>
      </c>
      <c r="G554">
        <v>354</v>
      </c>
      <c r="H554">
        <v>1079</v>
      </c>
      <c r="I554">
        <v>424.30242575379731</v>
      </c>
      <c r="J554">
        <v>924.46627447002743</v>
      </c>
      <c r="K554">
        <v>220.37723872137838</v>
      </c>
      <c r="L554">
        <v>1044.6348514048077</v>
      </c>
      <c r="M554">
        <v>234.26116526864658</v>
      </c>
      <c r="N554">
        <v>1047.3709301146162</v>
      </c>
      <c r="O554">
        <v>254.19221126525153</v>
      </c>
      <c r="P554">
        <v>713.38530228068055</v>
      </c>
      <c r="Q554">
        <v>240.36046248016322</v>
      </c>
      <c r="R554">
        <v>1043.3215336240999</v>
      </c>
      <c r="S554">
        <v>432.69797760320904</v>
      </c>
      <c r="T554">
        <v>663.37456256787732</v>
      </c>
      <c r="U554">
        <v>682.07053317733573</v>
      </c>
      <c r="V554">
        <v>339.55231084831661</v>
      </c>
    </row>
    <row r="555" spans="1:22" x14ac:dyDescent="0.25">
      <c r="A555">
        <v>554</v>
      </c>
      <c r="C555" t="s">
        <v>252</v>
      </c>
      <c r="D555" t="s">
        <v>878</v>
      </c>
      <c r="E555">
        <v>461.63999093176153</v>
      </c>
      <c r="F555">
        <v>1389.6846536159853</v>
      </c>
      <c r="G555">
        <v>542</v>
      </c>
      <c r="H555">
        <v>1381</v>
      </c>
      <c r="I555">
        <v>649.63817728406264</v>
      </c>
      <c r="J555">
        <v>1183.2140176488488</v>
      </c>
      <c r="K555">
        <v>337.41373838131943</v>
      </c>
      <c r="L555">
        <v>1337.0164316867838</v>
      </c>
      <c r="M555">
        <v>358.67104964860579</v>
      </c>
      <c r="N555">
        <v>1340.5183081448424</v>
      </c>
      <c r="O555">
        <v>329.4026408156443</v>
      </c>
      <c r="P555">
        <v>976.83793894050916</v>
      </c>
      <c r="Q555">
        <v>368.0095216504194</v>
      </c>
      <c r="R555">
        <v>1335.3355309869155</v>
      </c>
      <c r="S555">
        <v>560.72472004011365</v>
      </c>
      <c r="T555">
        <v>908.35827199227708</v>
      </c>
      <c r="U555">
        <v>883.88166471669729</v>
      </c>
      <c r="V555">
        <v>464.94871485459151</v>
      </c>
    </row>
    <row r="556" spans="1:22" x14ac:dyDescent="0.25">
      <c r="A556">
        <v>555</v>
      </c>
      <c r="C556" t="s">
        <v>252</v>
      </c>
      <c r="D556" t="s">
        <v>879</v>
      </c>
      <c r="E556">
        <v>93.690773067331676</v>
      </c>
      <c r="F556">
        <v>673.20712039760622</v>
      </c>
      <c r="G556">
        <v>110</v>
      </c>
      <c r="H556">
        <v>669</v>
      </c>
      <c r="I556">
        <v>131.84538653366585</v>
      </c>
      <c r="J556">
        <v>573.18622578354802</v>
      </c>
      <c r="K556">
        <v>68.478802992518709</v>
      </c>
      <c r="L556">
        <v>647.69297088954249</v>
      </c>
      <c r="M556">
        <v>72.793017456359109</v>
      </c>
      <c r="N556">
        <v>649.38939040470632</v>
      </c>
      <c r="O556">
        <v>107.57947517967575</v>
      </c>
      <c r="P556">
        <v>438.82321708700368</v>
      </c>
      <c r="Q556">
        <v>74.688279301745638</v>
      </c>
      <c r="R556">
        <v>646.87868952226381</v>
      </c>
      <c r="S556">
        <v>183.12685943506602</v>
      </c>
      <c r="T556">
        <v>408.06021479425601</v>
      </c>
      <c r="U556">
        <v>288.66655523984622</v>
      </c>
      <c r="V556">
        <v>208.86810667310243</v>
      </c>
    </row>
    <row r="557" spans="1:22" x14ac:dyDescent="0.25">
      <c r="A557">
        <v>556</v>
      </c>
      <c r="C557" t="s">
        <v>252</v>
      </c>
      <c r="D557" t="s">
        <v>880</v>
      </c>
      <c r="E557">
        <v>69.842212650192707</v>
      </c>
      <c r="F557">
        <v>344.15072522568209</v>
      </c>
      <c r="G557">
        <v>82</v>
      </c>
      <c r="H557">
        <v>342</v>
      </c>
      <c r="I557">
        <v>98.28474268873272</v>
      </c>
      <c r="J557">
        <v>293.01896744091692</v>
      </c>
      <c r="K557">
        <v>51.047834958059397</v>
      </c>
      <c r="L557">
        <v>331.10761740541636</v>
      </c>
      <c r="M557">
        <v>54.263885740194965</v>
      </c>
      <c r="N557">
        <v>331.97484531899784</v>
      </c>
      <c r="O557">
        <v>70.926291158281799</v>
      </c>
      <c r="P557">
        <v>218.22131048630385</v>
      </c>
      <c r="Q557">
        <v>55.676717297664929</v>
      </c>
      <c r="R557">
        <v>330.69134800689721</v>
      </c>
      <c r="S557">
        <v>120.73407989303026</v>
      </c>
      <c r="T557">
        <v>202.92325328828287</v>
      </c>
      <c r="U557">
        <v>190.31556075547385</v>
      </c>
      <c r="V557">
        <v>103.86750331845059</v>
      </c>
    </row>
    <row r="558" spans="1:22" x14ac:dyDescent="0.25">
      <c r="A558">
        <v>557</v>
      </c>
      <c r="C558" t="s">
        <v>252</v>
      </c>
      <c r="D558" t="s">
        <v>881</v>
      </c>
      <c r="E558">
        <v>374.76309226932671</v>
      </c>
      <c r="F558">
        <v>1149.1816614261081</v>
      </c>
      <c r="G558">
        <v>440</v>
      </c>
      <c r="H558">
        <v>1142</v>
      </c>
      <c r="I558">
        <v>527.38154613466338</v>
      </c>
      <c r="J558">
        <v>978.4434526828278</v>
      </c>
      <c r="K558">
        <v>273.91521197007484</v>
      </c>
      <c r="L558">
        <v>1105.6283598742266</v>
      </c>
      <c r="M558">
        <v>291.17206982543644</v>
      </c>
      <c r="N558">
        <v>1108.5241910944314</v>
      </c>
      <c r="O558">
        <v>309.40999498579305</v>
      </c>
      <c r="P558">
        <v>739.57185953903706</v>
      </c>
      <c r="Q558">
        <v>298.75311720698255</v>
      </c>
      <c r="R558">
        <v>1104.2383608885282</v>
      </c>
      <c r="S558">
        <v>526.69229483536685</v>
      </c>
      <c r="T558">
        <v>687.72535296247133</v>
      </c>
      <c r="U558">
        <v>830.23566772522145</v>
      </c>
      <c r="V558">
        <v>352.01641124653071</v>
      </c>
    </row>
    <row r="559" spans="1:22" x14ac:dyDescent="0.25">
      <c r="A559">
        <v>558</v>
      </c>
      <c r="C559" t="s">
        <v>252</v>
      </c>
      <c r="D559" t="s">
        <v>882</v>
      </c>
      <c r="E559">
        <v>387.53910677850826</v>
      </c>
      <c r="F559">
        <v>849.30763769144949</v>
      </c>
      <c r="G559">
        <v>455</v>
      </c>
      <c r="H559">
        <v>844</v>
      </c>
      <c r="I559">
        <v>545.36046248016316</v>
      </c>
      <c r="J559">
        <v>723.12283193021608</v>
      </c>
      <c r="K559">
        <v>283.2532305599637</v>
      </c>
      <c r="L559">
        <v>817.11938330459475</v>
      </c>
      <c r="M559">
        <v>301.09839038766717</v>
      </c>
      <c r="N559">
        <v>819.25955979308242</v>
      </c>
      <c r="O559">
        <v>261.80845729567108</v>
      </c>
      <c r="P559">
        <v>594.35549656087846</v>
      </c>
      <c r="Q559">
        <v>308.93788256631149</v>
      </c>
      <c r="R559">
        <v>816.09209859012071</v>
      </c>
      <c r="S559">
        <v>445.66271101454117</v>
      </c>
      <c r="T559">
        <v>552.68915168335946</v>
      </c>
      <c r="U559">
        <v>702.50710345980269</v>
      </c>
      <c r="V559">
        <v>282.89730903825267</v>
      </c>
    </row>
    <row r="560" spans="1:22" x14ac:dyDescent="0.25">
      <c r="A560">
        <v>559</v>
      </c>
      <c r="C560" t="s">
        <v>252</v>
      </c>
      <c r="D560" t="s">
        <v>883</v>
      </c>
      <c r="E560">
        <v>140.53615960099751</v>
      </c>
      <c r="F560">
        <v>538.36443858403493</v>
      </c>
      <c r="G560">
        <v>165</v>
      </c>
      <c r="H560">
        <v>535</v>
      </c>
      <c r="I560">
        <v>197.76807980049875</v>
      </c>
      <c r="J560">
        <v>458.37762450552793</v>
      </c>
      <c r="K560">
        <v>102.71820448877806</v>
      </c>
      <c r="L560">
        <v>517.96074652601681</v>
      </c>
      <c r="M560">
        <v>109.18952618453866</v>
      </c>
      <c r="N560">
        <v>519.31737498732127</v>
      </c>
      <c r="O560">
        <v>138.04445930135384</v>
      </c>
      <c r="P560">
        <v>325.34813563412575</v>
      </c>
      <c r="Q560">
        <v>112.03241895261846</v>
      </c>
      <c r="R560">
        <v>517.3095648645907</v>
      </c>
      <c r="S560">
        <v>234.98579308039444</v>
      </c>
      <c r="T560">
        <v>302.54012308434898</v>
      </c>
      <c r="U560">
        <v>370.41283636971417</v>
      </c>
      <c r="V560">
        <v>154.85700494750816</v>
      </c>
    </row>
    <row r="561" spans="1:22" x14ac:dyDescent="0.25">
      <c r="A561">
        <v>560</v>
      </c>
      <c r="C561" t="s">
        <v>252</v>
      </c>
      <c r="D561" t="s">
        <v>884</v>
      </c>
      <c r="E561">
        <v>154.16390841079121</v>
      </c>
      <c r="F561">
        <v>505.15691246576733</v>
      </c>
      <c r="G561">
        <v>181</v>
      </c>
      <c r="H561">
        <v>502</v>
      </c>
      <c r="I561">
        <v>216.94559056903196</v>
      </c>
      <c r="J561">
        <v>430.10386448929916</v>
      </c>
      <c r="K561">
        <v>112.67875765132624</v>
      </c>
      <c r="L561">
        <v>486.01176589917844</v>
      </c>
      <c r="M561">
        <v>119.77760145091816</v>
      </c>
      <c r="N561">
        <v>487.28471447408458</v>
      </c>
      <c r="O561">
        <v>127.572121009527</v>
      </c>
      <c r="P561">
        <v>329.31579582478577</v>
      </c>
      <c r="Q561">
        <v>122.896168669236</v>
      </c>
      <c r="R561">
        <v>485.40075058322344</v>
      </c>
      <c r="S561">
        <v>217.1592846398128</v>
      </c>
      <c r="T561">
        <v>306.22963678049956</v>
      </c>
      <c r="U561">
        <v>342.31255223132206</v>
      </c>
      <c r="V561">
        <v>156.7455050078436</v>
      </c>
    </row>
    <row r="562" spans="1:22" x14ac:dyDescent="0.25">
      <c r="A562">
        <v>561</v>
      </c>
      <c r="C562" t="s">
        <v>252</v>
      </c>
      <c r="D562" t="s">
        <v>885</v>
      </c>
      <c r="E562">
        <v>304.92087961913398</v>
      </c>
      <c r="F562">
        <v>729.55928593163617</v>
      </c>
      <c r="G562">
        <v>358</v>
      </c>
      <c r="H562">
        <v>725.00000000000011</v>
      </c>
      <c r="I562">
        <v>429.09680344593062</v>
      </c>
      <c r="J562">
        <v>621.16593975048181</v>
      </c>
      <c r="K562">
        <v>222.8673770120154</v>
      </c>
      <c r="L562">
        <v>701.90942286235929</v>
      </c>
      <c r="M562">
        <v>236.90818408524143</v>
      </c>
      <c r="N562">
        <v>703.74784460898672</v>
      </c>
      <c r="O562">
        <v>230.39144242019051</v>
      </c>
      <c r="P562">
        <v>475.32569084107638</v>
      </c>
      <c r="Q562">
        <v>243.07639990931759</v>
      </c>
      <c r="R562">
        <v>701.0269804239781</v>
      </c>
      <c r="S562">
        <v>392.1831856927962</v>
      </c>
      <c r="T562">
        <v>442.00374079884153</v>
      </c>
      <c r="U562">
        <v>618.20625104462636</v>
      </c>
      <c r="V562">
        <v>226.24230722818871</v>
      </c>
    </row>
    <row r="563" spans="1:22" x14ac:dyDescent="0.25">
      <c r="A563">
        <v>562</v>
      </c>
      <c r="C563" t="s">
        <v>252</v>
      </c>
      <c r="D563" t="s">
        <v>886</v>
      </c>
      <c r="E563">
        <v>139.68442530038541</v>
      </c>
      <c r="F563">
        <v>532.32670656253163</v>
      </c>
      <c r="G563">
        <v>164</v>
      </c>
      <c r="H563">
        <v>529</v>
      </c>
      <c r="I563">
        <v>196.56948537746544</v>
      </c>
      <c r="J563">
        <v>453.23694086621362</v>
      </c>
      <c r="K563">
        <v>102.09566991611879</v>
      </c>
      <c r="L563">
        <v>512.15184095750078</v>
      </c>
      <c r="M563">
        <v>108.52777148038993</v>
      </c>
      <c r="N563">
        <v>513.49325489400542</v>
      </c>
      <c r="O563">
        <v>120.43189035600868</v>
      </c>
      <c r="P563">
        <v>349.15409677808617</v>
      </c>
      <c r="Q563">
        <v>111.35343459532986</v>
      </c>
      <c r="R563">
        <v>511.50796226797848</v>
      </c>
      <c r="S563">
        <v>205.00484706668894</v>
      </c>
      <c r="T563">
        <v>324.6772052612526</v>
      </c>
      <c r="U563">
        <v>323.15326759150923</v>
      </c>
      <c r="V563">
        <v>166.18800530952095</v>
      </c>
    </row>
    <row r="564" spans="1:22" x14ac:dyDescent="0.25">
      <c r="A564">
        <v>563</v>
      </c>
      <c r="C564" t="s">
        <v>252</v>
      </c>
      <c r="D564" t="s">
        <v>887</v>
      </c>
      <c r="E564">
        <v>226.56132396282024</v>
      </c>
      <c r="F564">
        <v>532.32670656253163</v>
      </c>
      <c r="G564">
        <v>266</v>
      </c>
      <c r="H564">
        <v>529</v>
      </c>
      <c r="I564">
        <v>318.82611652686467</v>
      </c>
      <c r="J564">
        <v>453.23694086621362</v>
      </c>
      <c r="K564">
        <v>165.59419632736342</v>
      </c>
      <c r="L564">
        <v>512.15184095750078</v>
      </c>
      <c r="M564">
        <v>176.02675130355928</v>
      </c>
      <c r="N564">
        <v>513.49325489400542</v>
      </c>
      <c r="O564">
        <v>164.22530503092094</v>
      </c>
      <c r="P564">
        <v>357.08941715940631</v>
      </c>
      <c r="Q564">
        <v>180.60983903876672</v>
      </c>
      <c r="R564">
        <v>511.50796226797848</v>
      </c>
      <c r="S564">
        <v>279.55206418184861</v>
      </c>
      <c r="T564">
        <v>332.05623265355376</v>
      </c>
      <c r="U564">
        <v>440.66354671569451</v>
      </c>
      <c r="V564">
        <v>169.96500543019187</v>
      </c>
    </row>
    <row r="565" spans="1:22" x14ac:dyDescent="0.25">
      <c r="A565">
        <v>564</v>
      </c>
      <c r="C565" t="s">
        <v>252</v>
      </c>
      <c r="D565" t="s">
        <v>888</v>
      </c>
      <c r="E565">
        <v>658.39061437315809</v>
      </c>
      <c r="F565">
        <v>77.484227609291011</v>
      </c>
      <c r="G565">
        <v>773</v>
      </c>
      <c r="H565">
        <v>77</v>
      </c>
      <c r="I565">
        <v>926.5134890047608</v>
      </c>
      <c r="J565">
        <v>65.972106704533928</v>
      </c>
      <c r="K565">
        <v>481.21922466560875</v>
      </c>
      <c r="L565">
        <v>74.547621462622985</v>
      </c>
      <c r="M565">
        <v>511.53638630695991</v>
      </c>
      <c r="N565">
        <v>74.742874530885487</v>
      </c>
      <c r="O565">
        <v>351.7753635300017</v>
      </c>
      <c r="P565">
        <v>88.082056232653557</v>
      </c>
      <c r="Q565">
        <v>524.85490818408528</v>
      </c>
      <c r="R565">
        <v>74.453899989856993</v>
      </c>
      <c r="S565">
        <v>598.80862443590172</v>
      </c>
      <c r="T565">
        <v>81.907204054543257</v>
      </c>
      <c r="U565">
        <v>943.91408992144409</v>
      </c>
      <c r="V565">
        <v>41.924701339447324</v>
      </c>
    </row>
    <row r="566" spans="1:22" x14ac:dyDescent="0.25">
      <c r="A566">
        <v>565</v>
      </c>
      <c r="C566" t="s">
        <v>252</v>
      </c>
      <c r="D566" t="s">
        <v>889</v>
      </c>
      <c r="E566">
        <v>75.804352754477449</v>
      </c>
      <c r="F566">
        <v>336.10041586367788</v>
      </c>
      <c r="G566">
        <v>89</v>
      </c>
      <c r="H566">
        <v>334</v>
      </c>
      <c r="I566">
        <v>106.674903649966</v>
      </c>
      <c r="J566">
        <v>286.1647225884978</v>
      </c>
      <c r="K566">
        <v>55.405576966674225</v>
      </c>
      <c r="L566">
        <v>323.36240998072827</v>
      </c>
      <c r="M566">
        <v>58.896168669236005</v>
      </c>
      <c r="N566">
        <v>324.20935186124353</v>
      </c>
      <c r="O566">
        <v>75.210429550392774</v>
      </c>
      <c r="P566">
        <v>210.28599010498368</v>
      </c>
      <c r="Q566">
        <v>60.429607798685112</v>
      </c>
      <c r="R566">
        <v>322.95587787808091</v>
      </c>
      <c r="S566">
        <v>128.02674243690456</v>
      </c>
      <c r="T566">
        <v>195.54422589598164</v>
      </c>
      <c r="U566">
        <v>201.81113153936153</v>
      </c>
      <c r="V566">
        <v>100.09050319777964</v>
      </c>
    </row>
    <row r="567" spans="1:22" x14ac:dyDescent="0.25">
      <c r="A567">
        <v>566</v>
      </c>
      <c r="C567" t="s">
        <v>252</v>
      </c>
      <c r="D567" t="s">
        <v>890</v>
      </c>
      <c r="E567">
        <v>130.31534799365224</v>
      </c>
      <c r="F567">
        <v>448.80474693173755</v>
      </c>
      <c r="G567">
        <v>153</v>
      </c>
      <c r="H567">
        <v>446.00000000000006</v>
      </c>
      <c r="I567">
        <v>183.38494672409885</v>
      </c>
      <c r="J567">
        <v>382.12415052236537</v>
      </c>
      <c r="K567">
        <v>95.247789616866925</v>
      </c>
      <c r="L567">
        <v>431.79531392636176</v>
      </c>
      <c r="M567">
        <v>101.24846973475402</v>
      </c>
      <c r="N567">
        <v>432.92626026980429</v>
      </c>
      <c r="O567">
        <v>112.33962894868795</v>
      </c>
      <c r="P567">
        <v>288.0521298419211</v>
      </c>
      <c r="Q567">
        <v>103.8846066651553</v>
      </c>
      <c r="R567">
        <v>431.25245968150932</v>
      </c>
      <c r="S567">
        <v>191.22981781714859</v>
      </c>
      <c r="T567">
        <v>267.85869434053336</v>
      </c>
      <c r="U567">
        <v>301.43941166638808</v>
      </c>
      <c r="V567">
        <v>137.10510438035479</v>
      </c>
    </row>
    <row r="568" spans="1:22" x14ac:dyDescent="0.25">
      <c r="A568">
        <v>567</v>
      </c>
      <c r="C568" t="s">
        <v>252</v>
      </c>
      <c r="D568" t="s">
        <v>891</v>
      </c>
      <c r="E568">
        <v>155.8673770120154</v>
      </c>
      <c r="F568">
        <v>456.85505629374177</v>
      </c>
      <c r="G568">
        <v>182.99999999999997</v>
      </c>
      <c r="H568">
        <v>454</v>
      </c>
      <c r="I568">
        <v>219.34277941509859</v>
      </c>
      <c r="J568">
        <v>388.9783953747845</v>
      </c>
      <c r="K568">
        <v>113.92382679664475</v>
      </c>
      <c r="L568">
        <v>439.54052135104985</v>
      </c>
      <c r="M568">
        <v>121.10111085921558</v>
      </c>
      <c r="N568">
        <v>440.69175372755859</v>
      </c>
      <c r="O568">
        <v>130.42821327093432</v>
      </c>
      <c r="P568">
        <v>288.0521298419211</v>
      </c>
      <c r="Q568">
        <v>124.25413738381319</v>
      </c>
      <c r="R568">
        <v>438.98792981032562</v>
      </c>
      <c r="S568">
        <v>222.02105966906237</v>
      </c>
      <c r="T568">
        <v>267.85869434053336</v>
      </c>
      <c r="U568">
        <v>349.97626608724721</v>
      </c>
      <c r="V568">
        <v>137.10510438035479</v>
      </c>
    </row>
    <row r="569" spans="1:22" x14ac:dyDescent="0.25">
      <c r="A569">
        <v>568</v>
      </c>
      <c r="C569" t="s">
        <v>253</v>
      </c>
      <c r="D569" t="s">
        <v>892</v>
      </c>
      <c r="E569">
        <v>354.19616947185142</v>
      </c>
      <c r="F569">
        <v>407.5740573400148</v>
      </c>
      <c r="G569">
        <v>365</v>
      </c>
      <c r="H569">
        <v>391.00000000000006</v>
      </c>
      <c r="I569">
        <v>301.65989553105049</v>
      </c>
      <c r="J569">
        <v>287.86182535118706</v>
      </c>
      <c r="K569">
        <v>249.9180208937899</v>
      </c>
      <c r="L569">
        <v>364.37229935102278</v>
      </c>
      <c r="M569">
        <v>233.39451538015089</v>
      </c>
      <c r="N569">
        <v>412.03877433664672</v>
      </c>
      <c r="O569">
        <v>182.97657841140531</v>
      </c>
      <c r="P569">
        <v>275.70345258274602</v>
      </c>
      <c r="Q569">
        <v>260.82777132907717</v>
      </c>
      <c r="R569">
        <v>400.12215559024071</v>
      </c>
      <c r="S569">
        <v>263.21283095723015</v>
      </c>
      <c r="T569">
        <v>236.92961013471319</v>
      </c>
      <c r="U569">
        <v>384.26578411405296</v>
      </c>
      <c r="V569">
        <v>149.34748862521189</v>
      </c>
    </row>
    <row r="570" spans="1:22" x14ac:dyDescent="0.25">
      <c r="A570">
        <v>569</v>
      </c>
      <c r="C570" t="s">
        <v>253</v>
      </c>
      <c r="D570" t="s">
        <v>893</v>
      </c>
      <c r="E570">
        <v>401.74579222286712</v>
      </c>
      <c r="F570">
        <v>698.40055861332462</v>
      </c>
      <c r="G570">
        <v>414</v>
      </c>
      <c r="H570">
        <v>670</v>
      </c>
      <c r="I570">
        <v>342.15670342426</v>
      </c>
      <c r="J570">
        <v>493.26706645855586</v>
      </c>
      <c r="K570">
        <v>283.46865931514799</v>
      </c>
      <c r="L570">
        <v>624.37197075494953</v>
      </c>
      <c r="M570">
        <v>264.72692977365062</v>
      </c>
      <c r="N570">
        <v>706.05109668939463</v>
      </c>
      <c r="O570">
        <v>218.45162932790225</v>
      </c>
      <c r="P570">
        <v>466.57507360157012</v>
      </c>
      <c r="Q570">
        <v>295.8430063842136</v>
      </c>
      <c r="R570">
        <v>685.63131520578338</v>
      </c>
      <c r="S570">
        <v>314.24389002036662</v>
      </c>
      <c r="T570">
        <v>400.95780176643768</v>
      </c>
      <c r="U570">
        <v>458.76629327902242</v>
      </c>
      <c r="V570">
        <v>252.74190382728165</v>
      </c>
    </row>
    <row r="571" spans="1:22" x14ac:dyDescent="0.25">
      <c r="A571">
        <v>570</v>
      </c>
      <c r="C571" t="s">
        <v>253</v>
      </c>
      <c r="D571" t="s">
        <v>894</v>
      </c>
      <c r="E571">
        <v>327.99535693557749</v>
      </c>
      <c r="F571">
        <v>632.73005832580304</v>
      </c>
      <c r="G571">
        <v>338</v>
      </c>
      <c r="H571">
        <v>607</v>
      </c>
      <c r="I571">
        <v>279.34532791642482</v>
      </c>
      <c r="J571">
        <v>446.88523782140805</v>
      </c>
      <c r="K571">
        <v>231.43093441671505</v>
      </c>
      <c r="L571">
        <v>565.66236753470798</v>
      </c>
      <c r="M571">
        <v>216.12971561230412</v>
      </c>
      <c r="N571">
        <v>639.66121744845157</v>
      </c>
      <c r="O571">
        <v>178.77558553971485</v>
      </c>
      <c r="P571">
        <v>425.67401195467926</v>
      </c>
      <c r="Q571">
        <v>241.53366221706327</v>
      </c>
      <c r="R571">
        <v>621.16150497001559</v>
      </c>
      <c r="S571">
        <v>257.16967922606921</v>
      </c>
      <c r="T571">
        <v>365.80890355963953</v>
      </c>
      <c r="U571">
        <v>375.44335539714865</v>
      </c>
      <c r="V571">
        <v>230.58595771255241</v>
      </c>
    </row>
    <row r="572" spans="1:22" x14ac:dyDescent="0.25">
      <c r="A572">
        <v>571</v>
      </c>
      <c r="C572" t="s">
        <v>253</v>
      </c>
      <c r="D572" t="s">
        <v>895</v>
      </c>
      <c r="E572">
        <v>607.47069065583287</v>
      </c>
      <c r="F572">
        <v>621.26378049782306</v>
      </c>
      <c r="G572">
        <v>626</v>
      </c>
      <c r="H572">
        <v>596</v>
      </c>
      <c r="I572">
        <v>517.36738247243181</v>
      </c>
      <c r="J572">
        <v>438.78682329746164</v>
      </c>
      <c r="K572">
        <v>428.62652350551366</v>
      </c>
      <c r="L572">
        <v>555.41148443276109</v>
      </c>
      <c r="M572">
        <v>400.28757980266977</v>
      </c>
      <c r="N572">
        <v>628.0693337714614</v>
      </c>
      <c r="O572">
        <v>316.94157331975561</v>
      </c>
      <c r="P572">
        <v>411.28289767151392</v>
      </c>
      <c r="Q572">
        <v>447.33749274521188</v>
      </c>
      <c r="R572">
        <v>609.90487143678638</v>
      </c>
      <c r="S572">
        <v>455.92222505091655</v>
      </c>
      <c r="T572">
        <v>353.44169863502543</v>
      </c>
      <c r="U572">
        <v>665.60323319755605</v>
      </c>
      <c r="V572">
        <v>222.79034704255508</v>
      </c>
    </row>
    <row r="573" spans="1:22" x14ac:dyDescent="0.25">
      <c r="A573">
        <v>572</v>
      </c>
      <c r="C573" t="s">
        <v>253</v>
      </c>
      <c r="D573" t="s">
        <v>896</v>
      </c>
      <c r="E573">
        <v>379.42658154381894</v>
      </c>
      <c r="F573">
        <v>887.07294832826744</v>
      </c>
      <c r="G573">
        <v>391</v>
      </c>
      <c r="H573">
        <v>851</v>
      </c>
      <c r="I573">
        <v>323.14799767846779</v>
      </c>
      <c r="J573">
        <v>626.52279635258355</v>
      </c>
      <c r="K573">
        <v>267.72040046430646</v>
      </c>
      <c r="L573">
        <v>793.04559270516711</v>
      </c>
      <c r="M573">
        <v>250.01987811955891</v>
      </c>
      <c r="N573">
        <v>896.790273556231</v>
      </c>
      <c r="O573">
        <v>200.24732688391038</v>
      </c>
      <c r="P573">
        <v>615.78820590596843</v>
      </c>
      <c r="Q573">
        <v>279.40728380731281</v>
      </c>
      <c r="R573">
        <v>870.854103343465</v>
      </c>
      <c r="S573">
        <v>288.05689918533602</v>
      </c>
      <c r="T573">
        <v>529.1861896690159</v>
      </c>
      <c r="U573">
        <v>420.53576883910387</v>
      </c>
      <c r="V573">
        <v>333.57007761620127</v>
      </c>
    </row>
    <row r="574" spans="1:22" x14ac:dyDescent="0.25">
      <c r="A574">
        <v>573</v>
      </c>
      <c r="C574" t="s">
        <v>253</v>
      </c>
      <c r="D574" t="s">
        <v>897</v>
      </c>
      <c r="E574">
        <v>553.12826465467208</v>
      </c>
      <c r="F574">
        <v>2019.107286617925</v>
      </c>
      <c r="G574">
        <v>570</v>
      </c>
      <c r="H574">
        <v>1937</v>
      </c>
      <c r="I574">
        <v>471.08531630876377</v>
      </c>
      <c r="J574">
        <v>1426.0571757167502</v>
      </c>
      <c r="K574">
        <v>390.2829367382472</v>
      </c>
      <c r="L574">
        <v>1805.0873244064735</v>
      </c>
      <c r="M574">
        <v>364.47910621009862</v>
      </c>
      <c r="N574">
        <v>2041.2253347572498</v>
      </c>
      <c r="O574">
        <v>334.67909877800406</v>
      </c>
      <c r="P574">
        <v>1355.7944508876794</v>
      </c>
      <c r="Q574">
        <v>407.32008125362734</v>
      </c>
      <c r="R574">
        <v>1982.1908321695557</v>
      </c>
      <c r="S574">
        <v>481.43775458248473</v>
      </c>
      <c r="T574">
        <v>1165.1208850031223</v>
      </c>
      <c r="U574">
        <v>702.85348778004072</v>
      </c>
      <c r="V574">
        <v>734.428584173432</v>
      </c>
    </row>
    <row r="575" spans="1:22" x14ac:dyDescent="0.25">
      <c r="A575">
        <v>574</v>
      </c>
      <c r="C575" t="s">
        <v>253</v>
      </c>
      <c r="D575" t="s">
        <v>898</v>
      </c>
      <c r="E575">
        <v>1036.3876958792803</v>
      </c>
      <c r="F575">
        <v>3342.9411813028833</v>
      </c>
      <c r="G575">
        <v>1068</v>
      </c>
      <c r="H575">
        <v>3206.9999999999995</v>
      </c>
      <c r="I575">
        <v>882.66511897852592</v>
      </c>
      <c r="J575">
        <v>2361.055943481475</v>
      </c>
      <c r="K575">
        <v>731.26697620429491</v>
      </c>
      <c r="L575">
        <v>2988.5983734494371</v>
      </c>
      <c r="M575">
        <v>682.91874637260594</v>
      </c>
      <c r="N575">
        <v>3379.5609956461017</v>
      </c>
      <c r="O575">
        <v>638.08413951120156</v>
      </c>
      <c r="P575">
        <v>2202.5979123918282</v>
      </c>
      <c r="Q575">
        <v>763.18920487521768</v>
      </c>
      <c r="R575">
        <v>3281.8203400969355</v>
      </c>
      <c r="S575">
        <v>917.88760183299382</v>
      </c>
      <c r="T575">
        <v>1892.833258988313</v>
      </c>
      <c r="U575">
        <v>1340.0288951120162</v>
      </c>
      <c r="V575">
        <v>1193.1387278080115</v>
      </c>
    </row>
    <row r="576" spans="1:22" x14ac:dyDescent="0.25">
      <c r="A576">
        <v>575</v>
      </c>
      <c r="C576" t="s">
        <v>253</v>
      </c>
      <c r="D576" t="s">
        <v>899</v>
      </c>
      <c r="E576">
        <v>230.95531050493324</v>
      </c>
      <c r="F576">
        <v>728.62983652345349</v>
      </c>
      <c r="G576">
        <v>238</v>
      </c>
      <c r="H576">
        <v>699</v>
      </c>
      <c r="I576">
        <v>196.69878119558908</v>
      </c>
      <c r="J576">
        <v>514.61743202168736</v>
      </c>
      <c r="K576">
        <v>162.96024376088218</v>
      </c>
      <c r="L576">
        <v>651.3970262055368</v>
      </c>
      <c r="M576">
        <v>152.18601276842716</v>
      </c>
      <c r="N576">
        <v>736.61151729236838</v>
      </c>
      <c r="O576">
        <v>135.36532586558047</v>
      </c>
      <c r="P576">
        <v>490.05531269515569</v>
      </c>
      <c r="Q576">
        <v>170.07399883923389</v>
      </c>
      <c r="R576">
        <v>715.30789452066051</v>
      </c>
      <c r="S576">
        <v>194.72377800407332</v>
      </c>
      <c r="T576">
        <v>421.13587295922923</v>
      </c>
      <c r="U576">
        <v>284.27825865580451</v>
      </c>
      <c r="V576">
        <v>265.46105807832993</v>
      </c>
    </row>
    <row r="577" spans="1:22" x14ac:dyDescent="0.25">
      <c r="A577">
        <v>576</v>
      </c>
      <c r="C577" t="s">
        <v>253</v>
      </c>
      <c r="D577" t="s">
        <v>900</v>
      </c>
      <c r="E577">
        <v>187.28728961114334</v>
      </c>
      <c r="F577">
        <v>228.2831676661464</v>
      </c>
      <c r="G577">
        <v>193</v>
      </c>
      <c r="H577">
        <v>219</v>
      </c>
      <c r="I577">
        <v>159.507835171213</v>
      </c>
      <c r="J577">
        <v>161.23207097675183</v>
      </c>
      <c r="K577">
        <v>132.14843296575739</v>
      </c>
      <c r="L577">
        <v>204.0857635751253</v>
      </c>
      <c r="M577">
        <v>123.41134648868253</v>
      </c>
      <c r="N577">
        <v>230.78386593280212</v>
      </c>
      <c r="O577">
        <v>100.35705193482688</v>
      </c>
      <c r="P577">
        <v>149.21313230439824</v>
      </c>
      <c r="Q577">
        <v>137.91715031921066</v>
      </c>
      <c r="R577">
        <v>224.10934034338291</v>
      </c>
      <c r="S577">
        <v>144.36418024439919</v>
      </c>
      <c r="T577">
        <v>128.22838790257828</v>
      </c>
      <c r="U577">
        <v>210.75801934826885</v>
      </c>
      <c r="V577">
        <v>80.828173788919614</v>
      </c>
    </row>
    <row r="578" spans="1:22" x14ac:dyDescent="0.25">
      <c r="A578">
        <v>577</v>
      </c>
      <c r="C578" t="s">
        <v>253</v>
      </c>
      <c r="D578" t="s">
        <v>901</v>
      </c>
      <c r="E578">
        <v>120.32965757399884</v>
      </c>
      <c r="F578">
        <v>198.05388975601741</v>
      </c>
      <c r="G578">
        <v>124</v>
      </c>
      <c r="H578">
        <v>190</v>
      </c>
      <c r="I578">
        <v>102.48171793383634</v>
      </c>
      <c r="J578">
        <v>139.8817054136203</v>
      </c>
      <c r="K578">
        <v>84.903656413232738</v>
      </c>
      <c r="L578">
        <v>177.06070812453791</v>
      </c>
      <c r="M578">
        <v>79.290191526407426</v>
      </c>
      <c r="N578">
        <v>200.22344532982831</v>
      </c>
      <c r="O578">
        <v>70.016547861507135</v>
      </c>
      <c r="P578">
        <v>124.21803907574271</v>
      </c>
      <c r="Q578">
        <v>88.609982588508416</v>
      </c>
      <c r="R578">
        <v>194.43276102850569</v>
      </c>
      <c r="S578">
        <v>100.71919551934828</v>
      </c>
      <c r="T578">
        <v>106.74850566509056</v>
      </c>
      <c r="U578">
        <v>147.04047861507129</v>
      </c>
      <c r="V578">
        <v>67.288428941029537</v>
      </c>
    </row>
    <row r="579" spans="1:22" x14ac:dyDescent="0.25">
      <c r="A579">
        <v>578</v>
      </c>
      <c r="C579" t="s">
        <v>253</v>
      </c>
      <c r="D579" t="s">
        <v>902</v>
      </c>
      <c r="E579">
        <v>476.46662797446317</v>
      </c>
      <c r="F579">
        <v>167.82461184588846</v>
      </c>
      <c r="G579">
        <v>491</v>
      </c>
      <c r="H579">
        <v>161</v>
      </c>
      <c r="I579">
        <v>405.79454439930356</v>
      </c>
      <c r="J579">
        <v>118.53133985048879</v>
      </c>
      <c r="K579">
        <v>336.19109112013928</v>
      </c>
      <c r="L579">
        <v>150.03565267395055</v>
      </c>
      <c r="M579">
        <v>313.9635809634359</v>
      </c>
      <c r="N579">
        <v>169.66302472685453</v>
      </c>
      <c r="O579">
        <v>230.58783095723015</v>
      </c>
      <c r="P579">
        <v>119.67347667053261</v>
      </c>
      <c r="Q579">
        <v>350.86694718514218</v>
      </c>
      <c r="R579">
        <v>164.75618171362854</v>
      </c>
      <c r="S579">
        <v>331.70188391038698</v>
      </c>
      <c r="T579">
        <v>102.84307253100187</v>
      </c>
      <c r="U579">
        <v>484.25330957230142</v>
      </c>
      <c r="V579">
        <v>64.826657150504062</v>
      </c>
    </row>
    <row r="580" spans="1:22" x14ac:dyDescent="0.25">
      <c r="A580">
        <v>579</v>
      </c>
      <c r="C580" t="s">
        <v>253</v>
      </c>
      <c r="D580" t="s">
        <v>903</v>
      </c>
      <c r="E580">
        <v>226.10330818340103</v>
      </c>
      <c r="F580">
        <v>446.14244639776558</v>
      </c>
      <c r="G580">
        <v>232.99999999999997</v>
      </c>
      <c r="H580">
        <v>428.00000000000006</v>
      </c>
      <c r="I580">
        <v>192.56645385954729</v>
      </c>
      <c r="J580">
        <v>315.10194693173418</v>
      </c>
      <c r="K580">
        <v>159.53670922809053</v>
      </c>
      <c r="L580">
        <v>398.852542512117</v>
      </c>
      <c r="M580">
        <v>148.9888276262333</v>
      </c>
      <c r="N580">
        <v>451.02965579561328</v>
      </c>
      <c r="O580">
        <v>130.69755600814662</v>
      </c>
      <c r="P580">
        <v>288.57971273084127</v>
      </c>
      <c r="Q580">
        <v>166.50101567034241</v>
      </c>
      <c r="R580">
        <v>437.98537747473921</v>
      </c>
      <c r="S580">
        <v>188.0091649694501</v>
      </c>
      <c r="T580">
        <v>247.99500401463109</v>
      </c>
      <c r="U580">
        <v>274.47556008146637</v>
      </c>
      <c r="V580">
        <v>156.32250869836739</v>
      </c>
    </row>
    <row r="581" spans="1:22" x14ac:dyDescent="0.25">
      <c r="A581">
        <v>580</v>
      </c>
      <c r="C581" t="s">
        <v>253</v>
      </c>
      <c r="D581" t="s">
        <v>904</v>
      </c>
      <c r="E581">
        <v>242.60011607661056</v>
      </c>
      <c r="F581">
        <v>384.6415016840549</v>
      </c>
      <c r="G581">
        <v>250</v>
      </c>
      <c r="H581">
        <v>369</v>
      </c>
      <c r="I581">
        <v>206.61636680208937</v>
      </c>
      <c r="J581">
        <v>271.66499630329417</v>
      </c>
      <c r="K581">
        <v>171.17672663958211</v>
      </c>
      <c r="L581">
        <v>343.87053314712887</v>
      </c>
      <c r="M581">
        <v>159.85925710969241</v>
      </c>
      <c r="N581">
        <v>388.85500698266657</v>
      </c>
      <c r="O581">
        <v>135.36532586558047</v>
      </c>
      <c r="P581">
        <v>249.19350521902044</v>
      </c>
      <c r="Q581">
        <v>178.64915844457343</v>
      </c>
      <c r="R581">
        <v>377.60888852378213</v>
      </c>
      <c r="S581">
        <v>194.72377800407332</v>
      </c>
      <c r="T581">
        <v>214.14791685252922</v>
      </c>
      <c r="U581">
        <v>284.27825865580451</v>
      </c>
      <c r="V581">
        <v>134.98715318047996</v>
      </c>
    </row>
    <row r="582" spans="1:22" x14ac:dyDescent="0.25">
      <c r="A582">
        <v>581</v>
      </c>
      <c r="C582" t="s">
        <v>253</v>
      </c>
      <c r="D582" t="s">
        <v>905</v>
      </c>
      <c r="E582">
        <v>247.45211839814277</v>
      </c>
      <c r="F582">
        <v>448.22722418467094</v>
      </c>
      <c r="G582">
        <v>255</v>
      </c>
      <c r="H582">
        <v>429.99999999999994</v>
      </c>
      <c r="I582">
        <v>210.74869413813119</v>
      </c>
      <c r="J582">
        <v>316.57438593608805</v>
      </c>
      <c r="K582">
        <v>174.60026117237376</v>
      </c>
      <c r="L582">
        <v>400.71633943974365</v>
      </c>
      <c r="M582">
        <v>163.05644225188624</v>
      </c>
      <c r="N582">
        <v>453.13727100961142</v>
      </c>
      <c r="O582">
        <v>140.03309572301427</v>
      </c>
      <c r="P582">
        <v>291.60942100098134</v>
      </c>
      <c r="Q582">
        <v>182.22214161346488</v>
      </c>
      <c r="R582">
        <v>440.03203811714445</v>
      </c>
      <c r="S582">
        <v>201.43839103869655</v>
      </c>
      <c r="T582">
        <v>250.59862610402357</v>
      </c>
      <c r="U582">
        <v>294.08095723014259</v>
      </c>
      <c r="V582">
        <v>157.96368989205104</v>
      </c>
    </row>
    <row r="583" spans="1:22" x14ac:dyDescent="0.25">
      <c r="A583">
        <v>582</v>
      </c>
      <c r="C583" t="s">
        <v>253</v>
      </c>
      <c r="D583" t="s">
        <v>906</v>
      </c>
      <c r="E583">
        <v>164.96807893209518</v>
      </c>
      <c r="F583">
        <v>373.17522385607492</v>
      </c>
      <c r="G583">
        <v>170</v>
      </c>
      <c r="H583">
        <v>358</v>
      </c>
      <c r="I583">
        <v>140.49912942542079</v>
      </c>
      <c r="J583">
        <v>263.56658177934776</v>
      </c>
      <c r="K583">
        <v>116.40017411491584</v>
      </c>
      <c r="L583">
        <v>333.61965004518197</v>
      </c>
      <c r="M583">
        <v>108.70429483459083</v>
      </c>
      <c r="N583">
        <v>377.26312330567652</v>
      </c>
      <c r="O583">
        <v>96.622836048879833</v>
      </c>
      <c r="P583">
        <v>243.13408867874028</v>
      </c>
      <c r="Q583">
        <v>121.48142774230992</v>
      </c>
      <c r="R583">
        <v>366.35225499055286</v>
      </c>
      <c r="S583">
        <v>138.99248981670061</v>
      </c>
      <c r="T583">
        <v>208.9406726737443</v>
      </c>
      <c r="U583">
        <v>202.91586048879836</v>
      </c>
      <c r="V583">
        <v>131.70479079311266</v>
      </c>
    </row>
    <row r="584" spans="1:22" x14ac:dyDescent="0.25">
      <c r="A584">
        <v>583</v>
      </c>
      <c r="C584" t="s">
        <v>253</v>
      </c>
      <c r="D584" t="s">
        <v>907</v>
      </c>
      <c r="E584">
        <v>959.72605919907141</v>
      </c>
      <c r="F584">
        <v>908.96311509077464</v>
      </c>
      <c r="G584">
        <v>989</v>
      </c>
      <c r="H584">
        <v>872</v>
      </c>
      <c r="I584">
        <v>817.37434706906561</v>
      </c>
      <c r="J584">
        <v>641.98340589829957</v>
      </c>
      <c r="K584">
        <v>677.17513058618692</v>
      </c>
      <c r="L584">
        <v>812.61546044524766</v>
      </c>
      <c r="M584">
        <v>632.40322112594311</v>
      </c>
      <c r="N584">
        <v>918.92023330321206</v>
      </c>
      <c r="O584">
        <v>473.77864052953157</v>
      </c>
      <c r="P584">
        <v>640.78329913462392</v>
      </c>
      <c r="Q584">
        <v>706.73607080673241</v>
      </c>
      <c r="R584">
        <v>892.34404008872093</v>
      </c>
      <c r="S584">
        <v>681.53322301425669</v>
      </c>
      <c r="T584">
        <v>550.6660719065037</v>
      </c>
      <c r="U584">
        <v>994.97390529531572</v>
      </c>
      <c r="V584">
        <v>347.10982246409134</v>
      </c>
    </row>
    <row r="585" spans="1:22" x14ac:dyDescent="0.25">
      <c r="A585">
        <v>584</v>
      </c>
      <c r="C585" t="s">
        <v>253</v>
      </c>
      <c r="D585" t="s">
        <v>908</v>
      </c>
      <c r="E585">
        <v>171.76088218224027</v>
      </c>
      <c r="F585">
        <v>195.96911196911196</v>
      </c>
      <c r="G585">
        <v>177</v>
      </c>
      <c r="H585">
        <v>188</v>
      </c>
      <c r="I585">
        <v>146.28438769587927</v>
      </c>
      <c r="J585">
        <v>138.40926640926642</v>
      </c>
      <c r="K585">
        <v>121.19312246082414</v>
      </c>
      <c r="L585">
        <v>175.1969111969112</v>
      </c>
      <c r="M585">
        <v>113.18035403366221</v>
      </c>
      <c r="N585">
        <v>198.11583011583011</v>
      </c>
      <c r="O585">
        <v>84.019857433808554</v>
      </c>
      <c r="P585">
        <v>140.12400749397807</v>
      </c>
      <c r="Q585">
        <v>126.48360417875797</v>
      </c>
      <c r="R585">
        <v>192.3861003861004</v>
      </c>
      <c r="S585">
        <v>120.86303462321791</v>
      </c>
      <c r="T585">
        <v>120.41752163440094</v>
      </c>
      <c r="U585">
        <v>176.44857433808554</v>
      </c>
      <c r="V585">
        <v>75.904630207868678</v>
      </c>
    </row>
    <row r="586" spans="1:22" x14ac:dyDescent="0.25">
      <c r="A586">
        <v>585</v>
      </c>
      <c r="C586" t="s">
        <v>254</v>
      </c>
      <c r="D586" t="s">
        <v>909</v>
      </c>
      <c r="E586">
        <v>93.779355543418902</v>
      </c>
      <c r="F586">
        <v>380.99060346627692</v>
      </c>
      <c r="G586">
        <v>110</v>
      </c>
      <c r="H586">
        <v>348.00000000000006</v>
      </c>
      <c r="I586">
        <v>142.44128891316223</v>
      </c>
      <c r="J586">
        <v>311.95740238045522</v>
      </c>
      <c r="K586">
        <v>0</v>
      </c>
      <c r="L586">
        <v>311.66673627062022</v>
      </c>
      <c r="M586">
        <v>67.225559803386133</v>
      </c>
      <c r="N586">
        <v>363.04197118396326</v>
      </c>
      <c r="O586">
        <v>84.750316856780742</v>
      </c>
      <c r="P586">
        <v>266.61512442618994</v>
      </c>
      <c r="Q586">
        <v>70.109229929000549</v>
      </c>
      <c r="R586">
        <v>324.74671121319693</v>
      </c>
      <c r="S586">
        <v>137.98141106886354</v>
      </c>
      <c r="T586">
        <v>214.3203672384634</v>
      </c>
      <c r="U586">
        <v>176.34727503168568</v>
      </c>
      <c r="V586">
        <v>162.0990577434163</v>
      </c>
    </row>
    <row r="587" spans="1:22" x14ac:dyDescent="0.25">
      <c r="A587">
        <v>586</v>
      </c>
      <c r="C587" t="s">
        <v>254</v>
      </c>
      <c r="D587" t="s">
        <v>910</v>
      </c>
      <c r="E587">
        <v>83.548880393227748</v>
      </c>
      <c r="F587">
        <v>232.09772395072039</v>
      </c>
      <c r="G587">
        <v>98</v>
      </c>
      <c r="H587">
        <v>212</v>
      </c>
      <c r="I587">
        <v>126.9022392135445</v>
      </c>
      <c r="J587">
        <v>190.04301524326581</v>
      </c>
      <c r="K587">
        <v>0</v>
      </c>
      <c r="L587">
        <v>189.8659427855502</v>
      </c>
      <c r="M587">
        <v>59.891862370289459</v>
      </c>
      <c r="N587">
        <v>221.16349968678219</v>
      </c>
      <c r="O587">
        <v>73.721166032953107</v>
      </c>
      <c r="P587">
        <v>156.11017153901909</v>
      </c>
      <c r="Q587">
        <v>62.460950300382301</v>
      </c>
      <c r="R587">
        <v>197.83420338275212</v>
      </c>
      <c r="S587">
        <v>120.02492606675116</v>
      </c>
      <c r="T587">
        <v>125.4902150277845</v>
      </c>
      <c r="U587">
        <v>153.39797211660331</v>
      </c>
      <c r="V587">
        <v>94.913264073447692</v>
      </c>
    </row>
    <row r="588" spans="1:22" x14ac:dyDescent="0.25">
      <c r="A588">
        <v>587</v>
      </c>
      <c r="C588" t="s">
        <v>254</v>
      </c>
      <c r="D588" t="s">
        <v>911</v>
      </c>
      <c r="E588">
        <v>214.8399781540142</v>
      </c>
      <c r="F588">
        <v>772.92921277928576</v>
      </c>
      <c r="G588">
        <v>252</v>
      </c>
      <c r="H588">
        <v>705.99999999999989</v>
      </c>
      <c r="I588">
        <v>326.32004369197159</v>
      </c>
      <c r="J588">
        <v>632.87909793276253</v>
      </c>
      <c r="K588">
        <v>0</v>
      </c>
      <c r="L588">
        <v>632.28941323867195</v>
      </c>
      <c r="M588">
        <v>154.00764609503003</v>
      </c>
      <c r="N588">
        <v>736.51618291918976</v>
      </c>
      <c r="O588">
        <v>203.74904942965779</v>
      </c>
      <c r="P588">
        <v>517.44382701135544</v>
      </c>
      <c r="Q588">
        <v>160.61387220098308</v>
      </c>
      <c r="R588">
        <v>658.82522447274994</v>
      </c>
      <c r="S588">
        <v>331.72243346007605</v>
      </c>
      <c r="T588">
        <v>415.9507127325441</v>
      </c>
      <c r="U588">
        <v>423.95817490494295</v>
      </c>
      <c r="V588">
        <v>314.60014496255133</v>
      </c>
    </row>
    <row r="589" spans="1:22" x14ac:dyDescent="0.25">
      <c r="A589">
        <v>588</v>
      </c>
      <c r="C589" t="s">
        <v>254</v>
      </c>
      <c r="D589" t="s">
        <v>912</v>
      </c>
      <c r="E589">
        <v>141.5215729109776</v>
      </c>
      <c r="F589">
        <v>371.13739820421802</v>
      </c>
      <c r="G589">
        <v>166</v>
      </c>
      <c r="H589">
        <v>339</v>
      </c>
      <c r="I589">
        <v>214.95685417804478</v>
      </c>
      <c r="J589">
        <v>303.88953852578828</v>
      </c>
      <c r="K589">
        <v>0</v>
      </c>
      <c r="L589">
        <v>303.60638964293173</v>
      </c>
      <c r="M589">
        <v>101.44948115783724</v>
      </c>
      <c r="N589">
        <v>353.65295468782631</v>
      </c>
      <c r="O589">
        <v>120.15969581749049</v>
      </c>
      <c r="P589">
        <v>253.45977289200292</v>
      </c>
      <c r="Q589">
        <v>105.801201529219</v>
      </c>
      <c r="R589">
        <v>316.34808937147631</v>
      </c>
      <c r="S589">
        <v>195.63117870722434</v>
      </c>
      <c r="T589">
        <v>203.7453491181445</v>
      </c>
      <c r="U589">
        <v>250.02661596958174</v>
      </c>
      <c r="V589">
        <v>154.10074897318194</v>
      </c>
    </row>
    <row r="590" spans="1:22" x14ac:dyDescent="0.25">
      <c r="A590">
        <v>589</v>
      </c>
      <c r="C590" t="s">
        <v>254</v>
      </c>
      <c r="D590" t="s">
        <v>913</v>
      </c>
      <c r="E590">
        <v>129.58601856908794</v>
      </c>
      <c r="F590">
        <v>498.13426602631029</v>
      </c>
      <c r="G590">
        <v>152</v>
      </c>
      <c r="H590">
        <v>455</v>
      </c>
      <c r="I590">
        <v>196.82796286182415</v>
      </c>
      <c r="J590">
        <v>407.87533931927334</v>
      </c>
      <c r="K590">
        <v>0</v>
      </c>
      <c r="L590">
        <v>407.49530173313843</v>
      </c>
      <c r="M590">
        <v>92.893500819224471</v>
      </c>
      <c r="N590">
        <v>474.66694508248071</v>
      </c>
      <c r="O590">
        <v>113.19391634980988</v>
      </c>
      <c r="P590">
        <v>352.56342111621166</v>
      </c>
      <c r="Q590">
        <v>96.878208629164391</v>
      </c>
      <c r="R590">
        <v>424.5969931092086</v>
      </c>
      <c r="S590">
        <v>184.29024081115335</v>
      </c>
      <c r="T590">
        <v>283.41048562454699</v>
      </c>
      <c r="U590">
        <v>235.53231939163499</v>
      </c>
      <c r="V590">
        <v>214.35467504228075</v>
      </c>
    </row>
    <row r="591" spans="1:22" x14ac:dyDescent="0.25">
      <c r="A591">
        <v>590</v>
      </c>
      <c r="C591" t="s">
        <v>254</v>
      </c>
      <c r="D591" t="s">
        <v>914</v>
      </c>
      <c r="E591">
        <v>173.91807755324959</v>
      </c>
      <c r="F591">
        <v>569.29630403006888</v>
      </c>
      <c r="G591">
        <v>204</v>
      </c>
      <c r="H591">
        <v>520</v>
      </c>
      <c r="I591">
        <v>264.16384489350082</v>
      </c>
      <c r="J591">
        <v>466.14324493631239</v>
      </c>
      <c r="K591">
        <v>0</v>
      </c>
      <c r="L591">
        <v>465.70891626644396</v>
      </c>
      <c r="M591">
        <v>124.67285636264337</v>
      </c>
      <c r="N591">
        <v>542.47650866569222</v>
      </c>
      <c r="O591">
        <v>154.4081115335868</v>
      </c>
      <c r="P591">
        <v>391.15245228316019</v>
      </c>
      <c r="Q591">
        <v>130.02075368651012</v>
      </c>
      <c r="R591">
        <v>485.2537064105241</v>
      </c>
      <c r="S591">
        <v>251.39079002957331</v>
      </c>
      <c r="T591">
        <v>314.43053877748247</v>
      </c>
      <c r="U591">
        <v>321.29024081115335</v>
      </c>
      <c r="V591">
        <v>237.81638076830151</v>
      </c>
    </row>
    <row r="592" spans="1:22" x14ac:dyDescent="0.25">
      <c r="A592">
        <v>591</v>
      </c>
      <c r="C592" t="s">
        <v>254</v>
      </c>
      <c r="D592" t="s">
        <v>915</v>
      </c>
      <c r="E592">
        <v>122.76570180229383</v>
      </c>
      <c r="F592">
        <v>469.6694508248068</v>
      </c>
      <c r="G592">
        <v>144</v>
      </c>
      <c r="H592">
        <v>429</v>
      </c>
      <c r="I592">
        <v>186.46859639541233</v>
      </c>
      <c r="J592">
        <v>384.56817707245767</v>
      </c>
      <c r="K592">
        <v>0</v>
      </c>
      <c r="L592">
        <v>384.20985591981622</v>
      </c>
      <c r="M592">
        <v>88.004369197160017</v>
      </c>
      <c r="N592">
        <v>447.54311964919606</v>
      </c>
      <c r="O592">
        <v>107.96958174904942</v>
      </c>
      <c r="P592">
        <v>330.63783522590001</v>
      </c>
      <c r="Q592">
        <v>91.779355543418902</v>
      </c>
      <c r="R592">
        <v>400.33430778868239</v>
      </c>
      <c r="S592">
        <v>175.78453738910011</v>
      </c>
      <c r="T592">
        <v>265.78545542401548</v>
      </c>
      <c r="U592">
        <v>224.6615969581749</v>
      </c>
      <c r="V592">
        <v>201.0241604252235</v>
      </c>
    </row>
    <row r="593" spans="1:22" x14ac:dyDescent="0.25">
      <c r="A593">
        <v>592</v>
      </c>
      <c r="C593" t="s">
        <v>254</v>
      </c>
      <c r="D593" t="s">
        <v>916</v>
      </c>
      <c r="E593">
        <v>113.38776624795194</v>
      </c>
      <c r="F593">
        <v>412.73982042179995</v>
      </c>
      <c r="G593">
        <v>133</v>
      </c>
      <c r="H593">
        <v>377</v>
      </c>
      <c r="I593">
        <v>172.22446750409614</v>
      </c>
      <c r="J593">
        <v>337.95385257882646</v>
      </c>
      <c r="K593">
        <v>0</v>
      </c>
      <c r="L593">
        <v>337.63896429317185</v>
      </c>
      <c r="M593">
        <v>81.281813216821419</v>
      </c>
      <c r="N593">
        <v>393.29546878262687</v>
      </c>
      <c r="O593">
        <v>106.22813688212928</v>
      </c>
      <c r="P593">
        <v>278.89345252476443</v>
      </c>
      <c r="Q593">
        <v>84.768432550518853</v>
      </c>
      <c r="R593">
        <v>351.80893714762999</v>
      </c>
      <c r="S593">
        <v>172.9493029150824</v>
      </c>
      <c r="T593">
        <v>224.19038415076105</v>
      </c>
      <c r="U593">
        <v>221.03802281368823</v>
      </c>
      <c r="V593">
        <v>169.56414592896834</v>
      </c>
    </row>
    <row r="594" spans="1:22" x14ac:dyDescent="0.25">
      <c r="A594">
        <v>593</v>
      </c>
      <c r="C594" t="s">
        <v>254</v>
      </c>
      <c r="D594" t="s">
        <v>917</v>
      </c>
      <c r="E594">
        <v>156.86728563626434</v>
      </c>
      <c r="F594">
        <v>403.98141574441428</v>
      </c>
      <c r="G594">
        <v>184</v>
      </c>
      <c r="H594">
        <v>369</v>
      </c>
      <c r="I594">
        <v>238.26542872747132</v>
      </c>
      <c r="J594">
        <v>330.78241804134473</v>
      </c>
      <c r="K594">
        <v>0</v>
      </c>
      <c r="L594">
        <v>330.47421173522656</v>
      </c>
      <c r="M594">
        <v>112.45002730748224</v>
      </c>
      <c r="N594">
        <v>384.94967634161617</v>
      </c>
      <c r="O594">
        <v>120.74017743979721</v>
      </c>
      <c r="P594">
        <v>293.80285093017636</v>
      </c>
      <c r="Q594">
        <v>117.27362097214636</v>
      </c>
      <c r="R594">
        <v>344.34349551054498</v>
      </c>
      <c r="S594">
        <v>196.57625686523025</v>
      </c>
      <c r="T594">
        <v>236.17540468712249</v>
      </c>
      <c r="U594">
        <v>251.23447401774396</v>
      </c>
      <c r="V594">
        <v>178.6288958685673</v>
      </c>
    </row>
    <row r="595" spans="1:22" x14ac:dyDescent="0.25">
      <c r="A595">
        <v>594</v>
      </c>
      <c r="C595" t="s">
        <v>254</v>
      </c>
      <c r="D595" t="s">
        <v>918</v>
      </c>
      <c r="E595">
        <v>54.562534134352809</v>
      </c>
      <c r="F595">
        <v>176.26289413238672</v>
      </c>
      <c r="G595">
        <v>63.999999999999993</v>
      </c>
      <c r="H595">
        <v>161</v>
      </c>
      <c r="I595">
        <v>82.874931731294367</v>
      </c>
      <c r="J595">
        <v>144.32512006681981</v>
      </c>
      <c r="K595">
        <v>0</v>
      </c>
      <c r="L595">
        <v>144.19064522864898</v>
      </c>
      <c r="M595">
        <v>39.113052976515561</v>
      </c>
      <c r="N595">
        <v>167.95907287533933</v>
      </c>
      <c r="O595">
        <v>48.760456273764262</v>
      </c>
      <c r="P595">
        <v>120.15221067890796</v>
      </c>
      <c r="Q595">
        <v>40.790824685963948</v>
      </c>
      <c r="R595">
        <v>150.24201294633536</v>
      </c>
      <c r="S595">
        <v>79.386565272496838</v>
      </c>
      <c r="T595">
        <v>96.585165498912787</v>
      </c>
      <c r="U595">
        <v>101.46007604562737</v>
      </c>
      <c r="V595">
        <v>73.051220101473788</v>
      </c>
    </row>
    <row r="596" spans="1:22" x14ac:dyDescent="0.25">
      <c r="A596">
        <v>595</v>
      </c>
      <c r="C596" t="s">
        <v>254</v>
      </c>
      <c r="D596" t="s">
        <v>919</v>
      </c>
      <c r="E596">
        <v>163.68760240305843</v>
      </c>
      <c r="F596">
        <v>503.60826894967636</v>
      </c>
      <c r="G596">
        <v>192</v>
      </c>
      <c r="H596">
        <v>460</v>
      </c>
      <c r="I596">
        <v>248.62479519388313</v>
      </c>
      <c r="J596">
        <v>412.35748590519944</v>
      </c>
      <c r="K596">
        <v>0</v>
      </c>
      <c r="L596">
        <v>411.97327208185425</v>
      </c>
      <c r="M596">
        <v>117.3391589295467</v>
      </c>
      <c r="N596">
        <v>479.88306535811233</v>
      </c>
      <c r="O596">
        <v>144.53992395437263</v>
      </c>
      <c r="P596">
        <v>343.793186760087</v>
      </c>
      <c r="Q596">
        <v>122.37247405789186</v>
      </c>
      <c r="R596">
        <v>429.26289413238675</v>
      </c>
      <c r="S596">
        <v>235.32446134347276</v>
      </c>
      <c r="T596">
        <v>276.36047354433441</v>
      </c>
      <c r="U596">
        <v>300.75665399239546</v>
      </c>
      <c r="V596">
        <v>209.02246919545786</v>
      </c>
    </row>
    <row r="597" spans="1:22" x14ac:dyDescent="0.25">
      <c r="A597">
        <v>596</v>
      </c>
      <c r="C597" t="s">
        <v>254</v>
      </c>
      <c r="D597" t="s">
        <v>920</v>
      </c>
      <c r="E597">
        <v>63.940469688694698</v>
      </c>
      <c r="F597">
        <v>188.30570056379204</v>
      </c>
      <c r="G597">
        <v>75</v>
      </c>
      <c r="H597">
        <v>172</v>
      </c>
      <c r="I597">
        <v>97.11906062261059</v>
      </c>
      <c r="J597">
        <v>154.18584255585719</v>
      </c>
      <c r="K597">
        <v>0</v>
      </c>
      <c r="L597">
        <v>154.04217999582377</v>
      </c>
      <c r="M597">
        <v>45.835608956854173</v>
      </c>
      <c r="N597">
        <v>179.43453748172897</v>
      </c>
      <c r="O597">
        <v>55.145754119138147</v>
      </c>
      <c r="P597">
        <v>129.79946847064508</v>
      </c>
      <c r="Q597">
        <v>47.801747678864004</v>
      </c>
      <c r="R597">
        <v>160.50699519732723</v>
      </c>
      <c r="S597">
        <v>89.782425010561894</v>
      </c>
      <c r="T597">
        <v>104.34017878714666</v>
      </c>
      <c r="U597">
        <v>114.74651457541191</v>
      </c>
      <c r="V597">
        <v>78.916646532978987</v>
      </c>
    </row>
    <row r="598" spans="1:22" x14ac:dyDescent="0.25">
      <c r="A598">
        <v>597</v>
      </c>
      <c r="C598" t="s">
        <v>254</v>
      </c>
      <c r="D598" t="s">
        <v>921</v>
      </c>
      <c r="E598">
        <v>48.594756963407974</v>
      </c>
      <c r="F598">
        <v>263.84694090624345</v>
      </c>
      <c r="G598">
        <v>57</v>
      </c>
      <c r="H598">
        <v>240.99999999999997</v>
      </c>
      <c r="I598">
        <v>73.810486073184052</v>
      </c>
      <c r="J598">
        <v>216.03946544163708</v>
      </c>
      <c r="K598">
        <v>0</v>
      </c>
      <c r="L598">
        <v>215.83817080810189</v>
      </c>
      <c r="M598">
        <v>34.835062807209177</v>
      </c>
      <c r="N598">
        <v>251.4169972854458</v>
      </c>
      <c r="O598">
        <v>40.633713561470216</v>
      </c>
      <c r="P598">
        <v>195.57622614158009</v>
      </c>
      <c r="Q598">
        <v>36.329328235936643</v>
      </c>
      <c r="R598">
        <v>224.89642931718521</v>
      </c>
      <c r="S598">
        <v>66.15547106041403</v>
      </c>
      <c r="T598">
        <v>157.21526938874123</v>
      </c>
      <c r="U598">
        <v>84.550063371356146</v>
      </c>
      <c r="V598">
        <v>118.90819038415076</v>
      </c>
    </row>
    <row r="599" spans="1:22" x14ac:dyDescent="0.25">
      <c r="A599">
        <v>598</v>
      </c>
      <c r="C599" t="s">
        <v>255</v>
      </c>
      <c r="D599" t="s">
        <v>922</v>
      </c>
      <c r="E599">
        <v>99.977922274308185</v>
      </c>
      <c r="F599">
        <v>129.50431729765631</v>
      </c>
      <c r="G599">
        <v>118</v>
      </c>
      <c r="H599">
        <v>133</v>
      </c>
      <c r="I599">
        <v>139.18040223801603</v>
      </c>
      <c r="J599">
        <v>115.20609165955024</v>
      </c>
      <c r="K599">
        <v>129.38424315741722</v>
      </c>
      <c r="L599">
        <v>99.178954359996197</v>
      </c>
      <c r="M599">
        <v>73.016180251020714</v>
      </c>
      <c r="N599">
        <v>130.13530695511906</v>
      </c>
      <c r="O599">
        <v>77.499302260675407</v>
      </c>
      <c r="P599">
        <v>87.918131723956975</v>
      </c>
      <c r="Q599">
        <v>90.360199606835025</v>
      </c>
      <c r="R599">
        <v>132.0156561343581</v>
      </c>
      <c r="S599">
        <v>117.50069773932458</v>
      </c>
      <c r="T599">
        <v>69.300970873786412</v>
      </c>
      <c r="U599">
        <v>166.51828077030422</v>
      </c>
      <c r="V599">
        <v>38.701128312778799</v>
      </c>
    </row>
    <row r="600" spans="1:22" x14ac:dyDescent="0.25">
      <c r="A600">
        <v>599</v>
      </c>
      <c r="C600" t="s">
        <v>255</v>
      </c>
      <c r="D600" t="s">
        <v>923</v>
      </c>
      <c r="E600">
        <v>1349.7019507031603</v>
      </c>
      <c r="F600">
        <v>618.3100863459531</v>
      </c>
      <c r="G600">
        <v>1593</v>
      </c>
      <c r="H600">
        <v>635</v>
      </c>
      <c r="I600">
        <v>1878.9354302132163</v>
      </c>
      <c r="J600">
        <v>550.04412183319096</v>
      </c>
      <c r="K600">
        <v>1746.6872826251322</v>
      </c>
      <c r="L600">
        <v>473.52357908719989</v>
      </c>
      <c r="M600">
        <v>985.71843338877966</v>
      </c>
      <c r="N600">
        <v>621.32270613910237</v>
      </c>
      <c r="O600">
        <v>795.26207089031527</v>
      </c>
      <c r="P600">
        <v>580.66859092101811</v>
      </c>
      <c r="Q600">
        <v>1219.8626946922727</v>
      </c>
      <c r="R600">
        <v>630.30031312268716</v>
      </c>
      <c r="S600">
        <v>1205.7379291096845</v>
      </c>
      <c r="T600">
        <v>457.7087378640777</v>
      </c>
      <c r="U600">
        <v>1708.733742673737</v>
      </c>
      <c r="V600">
        <v>255.60745211230648</v>
      </c>
    </row>
    <row r="601" spans="1:22" x14ac:dyDescent="0.25">
      <c r="A601">
        <v>600</v>
      </c>
      <c r="C601" t="s">
        <v>255</v>
      </c>
      <c r="D601" t="s">
        <v>924</v>
      </c>
      <c r="E601">
        <v>274.51565099047332</v>
      </c>
      <c r="F601">
        <v>421.61931872094124</v>
      </c>
      <c r="G601">
        <v>324</v>
      </c>
      <c r="H601">
        <v>433</v>
      </c>
      <c r="I601">
        <v>382.15635868743385</v>
      </c>
      <c r="J601">
        <v>375.06945630515224</v>
      </c>
      <c r="K601">
        <v>355.25843036443365</v>
      </c>
      <c r="L601">
        <v>322.89088148780718</v>
      </c>
      <c r="M601">
        <v>200.48510509602298</v>
      </c>
      <c r="N601">
        <v>423.67359332004929</v>
      </c>
      <c r="O601">
        <v>224.15182807703044</v>
      </c>
      <c r="P601">
        <v>282.15586460246652</v>
      </c>
      <c r="Q601">
        <v>248.10766671707242</v>
      </c>
      <c r="R601">
        <v>429.79533162539138</v>
      </c>
      <c r="S601">
        <v>339.84817192296958</v>
      </c>
      <c r="T601">
        <v>222.40776699029126</v>
      </c>
      <c r="U601">
        <v>481.62210438180296</v>
      </c>
      <c r="V601">
        <v>124.20362109682499</v>
      </c>
    </row>
    <row r="602" spans="1:22" x14ac:dyDescent="0.25">
      <c r="A602">
        <v>601</v>
      </c>
      <c r="C602" t="s">
        <v>255</v>
      </c>
      <c r="D602" t="s">
        <v>925</v>
      </c>
      <c r="E602">
        <v>438.88613337365791</v>
      </c>
      <c r="F602">
        <v>868.5552708985673</v>
      </c>
      <c r="G602">
        <v>518</v>
      </c>
      <c r="H602">
        <v>892</v>
      </c>
      <c r="I602">
        <v>610.9783759262059</v>
      </c>
      <c r="J602">
        <v>772.66040421292348</v>
      </c>
      <c r="K602">
        <v>567.974897928323</v>
      </c>
      <c r="L602">
        <v>665.17012999335805</v>
      </c>
      <c r="M602">
        <v>320.52865567820959</v>
      </c>
      <c r="N602">
        <v>872.78717145839266</v>
      </c>
      <c r="O602">
        <v>358.88138431481997</v>
      </c>
      <c r="P602">
        <v>627.69456835476251</v>
      </c>
      <c r="Q602">
        <v>396.66596098593675</v>
      </c>
      <c r="R602">
        <v>885.39823512667238</v>
      </c>
      <c r="S602">
        <v>544.11861568517998</v>
      </c>
      <c r="T602">
        <v>494.77669902912618</v>
      </c>
      <c r="U602">
        <v>771.10773095171646</v>
      </c>
      <c r="V602">
        <v>276.30805562844398</v>
      </c>
    </row>
    <row r="603" spans="1:22" x14ac:dyDescent="0.25">
      <c r="A603">
        <v>602</v>
      </c>
      <c r="C603" t="s">
        <v>255</v>
      </c>
      <c r="D603" t="s">
        <v>926</v>
      </c>
      <c r="E603">
        <v>322.81007107213065</v>
      </c>
      <c r="F603">
        <v>424.5404687351741</v>
      </c>
      <c r="G603">
        <v>381</v>
      </c>
      <c r="H603">
        <v>436</v>
      </c>
      <c r="I603">
        <v>449.38756993800087</v>
      </c>
      <c r="J603">
        <v>377.66808995160829</v>
      </c>
      <c r="K603">
        <v>417.75759866928774</v>
      </c>
      <c r="L603">
        <v>325.1280007590853</v>
      </c>
      <c r="M603">
        <v>235.75563284439738</v>
      </c>
      <c r="N603">
        <v>426.60897618369864</v>
      </c>
      <c r="O603">
        <v>228.92101590845661</v>
      </c>
      <c r="P603">
        <v>325.09262660718969</v>
      </c>
      <c r="Q603">
        <v>291.75623771359443</v>
      </c>
      <c r="R603">
        <v>432.77312838030173</v>
      </c>
      <c r="S603">
        <v>347.07898409154342</v>
      </c>
      <c r="T603">
        <v>256.252427184466</v>
      </c>
      <c r="U603">
        <v>491.86938319843705</v>
      </c>
      <c r="V603">
        <v>143.10417213329833</v>
      </c>
    </row>
    <row r="604" spans="1:22" x14ac:dyDescent="0.25">
      <c r="A604">
        <v>603</v>
      </c>
      <c r="C604" t="s">
        <v>255</v>
      </c>
      <c r="D604" t="s">
        <v>927</v>
      </c>
      <c r="E604">
        <v>260.11205201875094</v>
      </c>
      <c r="F604">
        <v>627.07353638865163</v>
      </c>
      <c r="G604">
        <v>307</v>
      </c>
      <c r="H604">
        <v>644</v>
      </c>
      <c r="I604">
        <v>362.10494480568576</v>
      </c>
      <c r="J604">
        <v>557.840022772559</v>
      </c>
      <c r="K604">
        <v>336.61832753667022</v>
      </c>
      <c r="L604">
        <v>480.23493690103425</v>
      </c>
      <c r="M604">
        <v>189.96582489036746</v>
      </c>
      <c r="N604">
        <v>630.12885473005031</v>
      </c>
      <c r="O604">
        <v>228.92101590845661</v>
      </c>
      <c r="P604">
        <v>447.76908947782732</v>
      </c>
      <c r="Q604">
        <v>235.0896718584606</v>
      </c>
      <c r="R604">
        <v>639.23370338741813</v>
      </c>
      <c r="S604">
        <v>347.07898409154342</v>
      </c>
      <c r="T604">
        <v>352.95145631067959</v>
      </c>
      <c r="U604">
        <v>491.86938319843705</v>
      </c>
      <c r="V604">
        <v>197.10574652322225</v>
      </c>
    </row>
    <row r="605" spans="1:22" x14ac:dyDescent="0.25">
      <c r="A605">
        <v>604</v>
      </c>
      <c r="C605" t="s">
        <v>255</v>
      </c>
      <c r="D605" t="s">
        <v>928</v>
      </c>
      <c r="E605">
        <v>230.45758354755782</v>
      </c>
      <c r="F605">
        <v>314.51048486573683</v>
      </c>
      <c r="G605">
        <v>272</v>
      </c>
      <c r="H605">
        <v>323</v>
      </c>
      <c r="I605">
        <v>320.82262210796915</v>
      </c>
      <c r="J605">
        <v>279.7862226017649</v>
      </c>
      <c r="K605">
        <v>298.24164524421593</v>
      </c>
      <c r="L605">
        <v>240.8631748742765</v>
      </c>
      <c r="M605">
        <v>168.30848329048843</v>
      </c>
      <c r="N605">
        <v>316.0428883195749</v>
      </c>
      <c r="O605">
        <v>157.3831984370639</v>
      </c>
      <c r="P605">
        <v>253.53135659931775</v>
      </c>
      <c r="Q605">
        <v>208.2879177377892</v>
      </c>
      <c r="R605">
        <v>320.60945061201255</v>
      </c>
      <c r="S605">
        <v>238.61680156293608</v>
      </c>
      <c r="T605">
        <v>199.84466019417474</v>
      </c>
      <c r="U605">
        <v>338.16020094892548</v>
      </c>
      <c r="V605">
        <v>111.60325373917607</v>
      </c>
    </row>
    <row r="606" spans="1:22" x14ac:dyDescent="0.25">
      <c r="A606">
        <v>605</v>
      </c>
      <c r="C606" t="s">
        <v>255</v>
      </c>
      <c r="D606" t="s">
        <v>929</v>
      </c>
      <c r="E606">
        <v>101.67246332980493</v>
      </c>
      <c r="F606">
        <v>295.03615143751779</v>
      </c>
      <c r="G606">
        <v>119.99999999999999</v>
      </c>
      <c r="H606">
        <v>303</v>
      </c>
      <c r="I606">
        <v>141.53939210645697</v>
      </c>
      <c r="J606">
        <v>262.46199829205807</v>
      </c>
      <c r="K606">
        <v>131.57719643127172</v>
      </c>
      <c r="L606">
        <v>225.9490463990891</v>
      </c>
      <c r="M606">
        <v>74.253742628156658</v>
      </c>
      <c r="N606">
        <v>296.47366922857958</v>
      </c>
      <c r="O606">
        <v>92.999162712810488</v>
      </c>
      <c r="P606">
        <v>214.68381002361585</v>
      </c>
      <c r="Q606">
        <v>91.891728413730519</v>
      </c>
      <c r="R606">
        <v>300.75747224594363</v>
      </c>
      <c r="S606">
        <v>141.00083728718948</v>
      </c>
      <c r="T606">
        <v>169.22330097087379</v>
      </c>
      <c r="U606">
        <v>199.82193692436505</v>
      </c>
      <c r="V606">
        <v>94.50275518236684</v>
      </c>
    </row>
    <row r="607" spans="1:22" x14ac:dyDescent="0.25">
      <c r="A607">
        <v>606</v>
      </c>
      <c r="C607" t="s">
        <v>255</v>
      </c>
      <c r="D607" t="s">
        <v>930</v>
      </c>
      <c r="E607">
        <v>318.57371843338876</v>
      </c>
      <c r="F607">
        <v>591.04601954644659</v>
      </c>
      <c r="G607">
        <v>376</v>
      </c>
      <c r="H607">
        <v>607</v>
      </c>
      <c r="I607">
        <v>443.49009526689855</v>
      </c>
      <c r="J607">
        <v>525.79020779960149</v>
      </c>
      <c r="K607">
        <v>412.27521548465143</v>
      </c>
      <c r="L607">
        <v>452.64379922193757</v>
      </c>
      <c r="M607">
        <v>232.66172690155753</v>
      </c>
      <c r="N607">
        <v>593.92579941170891</v>
      </c>
      <c r="O607">
        <v>239.65168852916551</v>
      </c>
      <c r="P607">
        <v>455.94752033586985</v>
      </c>
      <c r="Q607">
        <v>287.92741569635564</v>
      </c>
      <c r="R607">
        <v>602.50754341019081</v>
      </c>
      <c r="S607">
        <v>363.34831147083446</v>
      </c>
      <c r="T607">
        <v>359.39805825242718</v>
      </c>
      <c r="U607">
        <v>514.92576053586379</v>
      </c>
      <c r="V607">
        <v>200.70585148255051</v>
      </c>
    </row>
    <row r="608" spans="1:22" x14ac:dyDescent="0.25">
      <c r="A608">
        <v>607</v>
      </c>
      <c r="C608" t="s">
        <v>255</v>
      </c>
      <c r="D608" t="s">
        <v>931</v>
      </c>
      <c r="E608">
        <v>350.76999848782702</v>
      </c>
      <c r="F608">
        <v>897.76677104089572</v>
      </c>
      <c r="G608">
        <v>414.00000000000006</v>
      </c>
      <c r="H608">
        <v>922</v>
      </c>
      <c r="I608">
        <v>488.31090276727662</v>
      </c>
      <c r="J608">
        <v>798.64674067748365</v>
      </c>
      <c r="K608">
        <v>453.94132768788751</v>
      </c>
      <c r="L608">
        <v>687.54132270613911</v>
      </c>
      <c r="M608">
        <v>256.17541206714048</v>
      </c>
      <c r="N608">
        <v>902.14100009488561</v>
      </c>
      <c r="O608">
        <v>311.1895060005582</v>
      </c>
      <c r="P608">
        <v>646.09603778535813</v>
      </c>
      <c r="Q608">
        <v>317.02646302737037</v>
      </c>
      <c r="R608">
        <v>915.1762026757757</v>
      </c>
      <c r="S608">
        <v>471.8104939994418</v>
      </c>
      <c r="T608">
        <v>509.28155339805824</v>
      </c>
      <c r="U608">
        <v>668.63494278537542</v>
      </c>
      <c r="V608">
        <v>284.40829178693258</v>
      </c>
    </row>
    <row r="609" spans="1:22" x14ac:dyDescent="0.25">
      <c r="A609">
        <v>608</v>
      </c>
      <c r="C609" t="s">
        <v>255</v>
      </c>
      <c r="D609" t="s">
        <v>932</v>
      </c>
      <c r="E609">
        <v>130.47966127324966</v>
      </c>
      <c r="F609">
        <v>571.57168611822749</v>
      </c>
      <c r="G609">
        <v>154</v>
      </c>
      <c r="H609">
        <v>587</v>
      </c>
      <c r="I609">
        <v>181.64221986995312</v>
      </c>
      <c r="J609">
        <v>508.46598348989465</v>
      </c>
      <c r="K609">
        <v>168.85740208679874</v>
      </c>
      <c r="L609">
        <v>437.72967074675017</v>
      </c>
      <c r="M609">
        <v>95.292303039467711</v>
      </c>
      <c r="N609">
        <v>574.35658032071353</v>
      </c>
      <c r="O609">
        <v>146.65252581635502</v>
      </c>
      <c r="P609">
        <v>404.83232747310416</v>
      </c>
      <c r="Q609">
        <v>117.92771813095419</v>
      </c>
      <c r="R609">
        <v>582.65556504412177</v>
      </c>
      <c r="S609">
        <v>222.34747418364501</v>
      </c>
      <c r="T609">
        <v>319.10679611650482</v>
      </c>
      <c r="U609">
        <v>315.10382361149874</v>
      </c>
      <c r="V609">
        <v>178.20519548674886</v>
      </c>
    </row>
    <row r="610" spans="1:22" x14ac:dyDescent="0.25">
      <c r="A610">
        <v>609</v>
      </c>
      <c r="C610" t="s">
        <v>255</v>
      </c>
      <c r="D610" t="s">
        <v>933</v>
      </c>
      <c r="E610">
        <v>300.78103735067288</v>
      </c>
      <c r="F610">
        <v>703.02343675870577</v>
      </c>
      <c r="G610">
        <v>355</v>
      </c>
      <c r="H610">
        <v>722</v>
      </c>
      <c r="I610">
        <v>418.72070164826852</v>
      </c>
      <c r="J610">
        <v>625.40449758041564</v>
      </c>
      <c r="K610">
        <v>389.24920610917889</v>
      </c>
      <c r="L610">
        <v>538.40003795426514</v>
      </c>
      <c r="M610">
        <v>219.66732194163012</v>
      </c>
      <c r="N610">
        <v>706.4488091849322</v>
      </c>
      <c r="O610">
        <v>224.15182807703044</v>
      </c>
      <c r="P610">
        <v>566.35633691944372</v>
      </c>
      <c r="Q610">
        <v>271.84636322395278</v>
      </c>
      <c r="R610">
        <v>716.65641901508684</v>
      </c>
      <c r="S610">
        <v>339.84817192296958</v>
      </c>
      <c r="T610">
        <v>446.42718446601947</v>
      </c>
      <c r="U610">
        <v>481.62210438180296</v>
      </c>
      <c r="V610">
        <v>249.30726843348205</v>
      </c>
    </row>
    <row r="611" spans="1:22" x14ac:dyDescent="0.25">
      <c r="A611">
        <v>610</v>
      </c>
      <c r="C611" t="s">
        <v>255</v>
      </c>
      <c r="D611" t="s">
        <v>934</v>
      </c>
      <c r="E611">
        <v>338.06094057160141</v>
      </c>
      <c r="F611">
        <v>875.37128759844393</v>
      </c>
      <c r="G611">
        <v>399</v>
      </c>
      <c r="H611">
        <v>899</v>
      </c>
      <c r="I611">
        <v>470.6184787539695</v>
      </c>
      <c r="J611">
        <v>778.72388272132082</v>
      </c>
      <c r="K611">
        <v>437.49417813397855</v>
      </c>
      <c r="L611">
        <v>670.3900749596736</v>
      </c>
      <c r="M611">
        <v>246.89369423862092</v>
      </c>
      <c r="N611">
        <v>879.636398140241</v>
      </c>
      <c r="O611">
        <v>283.76667596985772</v>
      </c>
      <c r="P611">
        <v>660.40829178693252</v>
      </c>
      <c r="Q611">
        <v>305.53999697565405</v>
      </c>
      <c r="R611">
        <v>892.34642755479649</v>
      </c>
      <c r="S611">
        <v>430.2333240301424</v>
      </c>
      <c r="T611">
        <v>520.56310679611647</v>
      </c>
      <c r="U611">
        <v>609.71308958972929</v>
      </c>
      <c r="V611">
        <v>290.70847546575698</v>
      </c>
    </row>
    <row r="612" spans="1:22" x14ac:dyDescent="0.25">
      <c r="A612">
        <v>611</v>
      </c>
      <c r="C612" t="s">
        <v>255</v>
      </c>
      <c r="D612" t="s">
        <v>935</v>
      </c>
      <c r="E612">
        <v>120.31241494026918</v>
      </c>
      <c r="F612">
        <v>440.11993547774932</v>
      </c>
      <c r="G612">
        <v>142</v>
      </c>
      <c r="H612">
        <v>452</v>
      </c>
      <c r="I612">
        <v>167.48828065930743</v>
      </c>
      <c r="J612">
        <v>391.52746939937373</v>
      </c>
      <c r="K612">
        <v>155.69968244367158</v>
      </c>
      <c r="L612">
        <v>337.0593035392352</v>
      </c>
      <c r="M612">
        <v>87.86692877665206</v>
      </c>
      <c r="N612">
        <v>442.26435145649492</v>
      </c>
      <c r="O612">
        <v>108.49902316494558</v>
      </c>
      <c r="P612">
        <v>339.40488060876407</v>
      </c>
      <c r="Q612">
        <v>108.73854528958114</v>
      </c>
      <c r="R612">
        <v>448.65471107315682</v>
      </c>
      <c r="S612">
        <v>164.50097683505444</v>
      </c>
      <c r="T612">
        <v>267.53398058252424</v>
      </c>
      <c r="U612">
        <v>233.12559307842591</v>
      </c>
      <c r="V612">
        <v>149.40435581212279</v>
      </c>
    </row>
    <row r="613" spans="1:22" x14ac:dyDescent="0.25">
      <c r="A613">
        <v>612</v>
      </c>
      <c r="C613" t="s">
        <v>255</v>
      </c>
      <c r="D613" t="s">
        <v>936</v>
      </c>
      <c r="E613">
        <v>348.22818690458189</v>
      </c>
      <c r="F613">
        <v>1071.0883385520447</v>
      </c>
      <c r="G613">
        <v>411</v>
      </c>
      <c r="H613">
        <v>1100</v>
      </c>
      <c r="I613">
        <v>484.77241796461516</v>
      </c>
      <c r="J613">
        <v>952.83233703387418</v>
      </c>
      <c r="K613">
        <v>450.65189777710572</v>
      </c>
      <c r="L613">
        <v>820.27706613530688</v>
      </c>
      <c r="M613">
        <v>254.31906850143656</v>
      </c>
      <c r="N613">
        <v>1076.3070500047443</v>
      </c>
      <c r="O613">
        <v>294.49734859056656</v>
      </c>
      <c r="P613">
        <v>832.15533980582518</v>
      </c>
      <c r="Q613">
        <v>314.72916981702707</v>
      </c>
      <c r="R613">
        <v>1091.8588101337887</v>
      </c>
      <c r="S613">
        <v>446.5026514094335</v>
      </c>
      <c r="T613">
        <v>655.94174757281553</v>
      </c>
      <c r="U613">
        <v>632.76946692715603</v>
      </c>
      <c r="V613">
        <v>366.31067961165047</v>
      </c>
    </row>
    <row r="614" spans="1:22" x14ac:dyDescent="0.25">
      <c r="A614">
        <v>613</v>
      </c>
      <c r="C614" t="s">
        <v>255</v>
      </c>
      <c r="D614" t="s">
        <v>937</v>
      </c>
      <c r="E614">
        <v>350.76999848782702</v>
      </c>
      <c r="F614">
        <v>827.65917069930731</v>
      </c>
      <c r="G614">
        <v>414.00000000000006</v>
      </c>
      <c r="H614">
        <v>850</v>
      </c>
      <c r="I614">
        <v>488.31090276727662</v>
      </c>
      <c r="J614">
        <v>736.27953316253911</v>
      </c>
      <c r="K614">
        <v>453.94132768788751</v>
      </c>
      <c r="L614">
        <v>633.85046019546451</v>
      </c>
      <c r="M614">
        <v>256.17541206714048</v>
      </c>
      <c r="N614">
        <v>831.69181136730242</v>
      </c>
      <c r="O614">
        <v>268.26681551772259</v>
      </c>
      <c r="P614">
        <v>656.31907635791129</v>
      </c>
      <c r="Q614">
        <v>317.02646302737037</v>
      </c>
      <c r="R614">
        <v>843.70908055792768</v>
      </c>
      <c r="S614">
        <v>406.73318448227747</v>
      </c>
      <c r="T614">
        <v>517.33980582524271</v>
      </c>
      <c r="U614">
        <v>576.40943343566846</v>
      </c>
      <c r="V614">
        <v>288.90842298609289</v>
      </c>
    </row>
    <row r="615" spans="1:22" x14ac:dyDescent="0.25">
      <c r="A615">
        <v>614</v>
      </c>
      <c r="C615" t="s">
        <v>255</v>
      </c>
      <c r="D615" t="s">
        <v>938</v>
      </c>
      <c r="E615">
        <v>152.50869499470741</v>
      </c>
      <c r="F615">
        <v>426.48790207799601</v>
      </c>
      <c r="G615">
        <v>180</v>
      </c>
      <c r="H615">
        <v>438</v>
      </c>
      <c r="I615">
        <v>212.30908815968547</v>
      </c>
      <c r="J615">
        <v>379.400512382579</v>
      </c>
      <c r="K615">
        <v>197.3657946469076</v>
      </c>
      <c r="L615">
        <v>326.61941360660404</v>
      </c>
      <c r="M615">
        <v>111.380613942235</v>
      </c>
      <c r="N615">
        <v>428.56589809279814</v>
      </c>
      <c r="O615">
        <v>141.88333798492886</v>
      </c>
      <c r="P615">
        <v>302.60194174757277</v>
      </c>
      <c r="Q615">
        <v>137.83759262059581</v>
      </c>
      <c r="R615">
        <v>434.75832621690859</v>
      </c>
      <c r="S615">
        <v>215.1166620150712</v>
      </c>
      <c r="T615">
        <v>238.52427184466018</v>
      </c>
      <c r="U615">
        <v>304.85654479486465</v>
      </c>
      <c r="V615">
        <v>133.20388349514562</v>
      </c>
    </row>
    <row r="616" spans="1:22" x14ac:dyDescent="0.25">
      <c r="A616">
        <v>615</v>
      </c>
      <c r="C616" t="s">
        <v>255</v>
      </c>
      <c r="D616" t="s">
        <v>939</v>
      </c>
      <c r="E616">
        <v>114.38152124603054</v>
      </c>
      <c r="F616">
        <v>158.71581743998482</v>
      </c>
      <c r="G616">
        <v>135</v>
      </c>
      <c r="H616">
        <v>163</v>
      </c>
      <c r="I616">
        <v>159.23181611976412</v>
      </c>
      <c r="J616">
        <v>141.19242812411045</v>
      </c>
      <c r="K616">
        <v>148.0243459851807</v>
      </c>
      <c r="L616">
        <v>121.55014707277731</v>
      </c>
      <c r="M616">
        <v>83.535460456676248</v>
      </c>
      <c r="N616">
        <v>159.4891355916121</v>
      </c>
      <c r="O616">
        <v>89.42227183924085</v>
      </c>
      <c r="P616">
        <v>108.36420886906323</v>
      </c>
      <c r="Q616">
        <v>103.37819446544685</v>
      </c>
      <c r="R616">
        <v>161.79362368346142</v>
      </c>
      <c r="S616">
        <v>135.57772816075914</v>
      </c>
      <c r="T616">
        <v>85.417475728155338</v>
      </c>
      <c r="U616">
        <v>192.13647781188948</v>
      </c>
      <c r="V616">
        <v>47.70139071109945</v>
      </c>
    </row>
    <row r="617" spans="1:22" x14ac:dyDescent="0.25">
      <c r="A617">
        <v>616</v>
      </c>
      <c r="C617" t="s">
        <v>256</v>
      </c>
      <c r="D617" t="s">
        <v>940</v>
      </c>
      <c r="E617">
        <v>66.47312989468</v>
      </c>
      <c r="F617">
        <v>271.65248594258657</v>
      </c>
      <c r="G617">
        <v>75</v>
      </c>
      <c r="H617">
        <v>285</v>
      </c>
      <c r="I617">
        <v>86.190251147718072</v>
      </c>
      <c r="J617">
        <v>223.42852915063628</v>
      </c>
      <c r="K617">
        <v>46.300297056440726</v>
      </c>
      <c r="L617">
        <v>255.58486238532109</v>
      </c>
      <c r="M617">
        <v>50.594112881447479</v>
      </c>
      <c r="N617">
        <v>263.00717667949095</v>
      </c>
      <c r="O617">
        <v>83.861810613943803</v>
      </c>
      <c r="P617">
        <v>175.39391796322491</v>
      </c>
      <c r="Q617">
        <v>52.376451525789903</v>
      </c>
      <c r="R617">
        <v>278.50547499260136</v>
      </c>
      <c r="S617">
        <v>101.84193548387097</v>
      </c>
      <c r="T617">
        <v>162.0126414427157</v>
      </c>
      <c r="U617">
        <v>156.39573361082205</v>
      </c>
      <c r="V617">
        <v>78.749115983026883</v>
      </c>
    </row>
    <row r="618" spans="1:22" x14ac:dyDescent="0.25">
      <c r="A618">
        <v>617</v>
      </c>
      <c r="C618" t="s">
        <v>256</v>
      </c>
      <c r="D618" t="s">
        <v>941</v>
      </c>
      <c r="E618">
        <v>162.19443694301916</v>
      </c>
      <c r="F618">
        <v>333.60831606984317</v>
      </c>
      <c r="G618">
        <v>183</v>
      </c>
      <c r="H618">
        <v>350</v>
      </c>
      <c r="I618">
        <v>210.30421280043208</v>
      </c>
      <c r="J618">
        <v>274.38591299200948</v>
      </c>
      <c r="K618">
        <v>112.97272481771536</v>
      </c>
      <c r="L618">
        <v>313.87614678899081</v>
      </c>
      <c r="M618">
        <v>123.44963543073183</v>
      </c>
      <c r="N618">
        <v>322.99126960639239</v>
      </c>
      <c r="O618">
        <v>158.76129032258063</v>
      </c>
      <c r="P618">
        <v>218.28500707213578</v>
      </c>
      <c r="Q618">
        <v>127.79854172292735</v>
      </c>
      <c r="R618">
        <v>342.02426753477357</v>
      </c>
      <c r="S618">
        <v>192.8</v>
      </c>
      <c r="T618">
        <v>201.6314533239038</v>
      </c>
      <c r="U618">
        <v>296.0774193548387</v>
      </c>
      <c r="V618">
        <v>98.006541725601124</v>
      </c>
    </row>
    <row r="619" spans="1:22" x14ac:dyDescent="0.25">
      <c r="A619">
        <v>618</v>
      </c>
      <c r="C619" t="s">
        <v>256</v>
      </c>
      <c r="D619" t="s">
        <v>942</v>
      </c>
      <c r="E619">
        <v>31.020793950850663</v>
      </c>
      <c r="F619">
        <v>254.4954868304232</v>
      </c>
      <c r="G619">
        <v>35</v>
      </c>
      <c r="H619">
        <v>267</v>
      </c>
      <c r="I619">
        <v>40.222117202268429</v>
      </c>
      <c r="J619">
        <v>209.31725362533294</v>
      </c>
      <c r="K619">
        <v>21.606805293005671</v>
      </c>
      <c r="L619">
        <v>239.44266055045873</v>
      </c>
      <c r="M619">
        <v>23.610586011342154</v>
      </c>
      <c r="N619">
        <v>246.39619709973366</v>
      </c>
      <c r="O619">
        <v>51.853485952133198</v>
      </c>
      <c r="P619">
        <v>169.26661951909477</v>
      </c>
      <c r="Q619">
        <v>24.442344045368621</v>
      </c>
      <c r="R619">
        <v>260.91565551938442</v>
      </c>
      <c r="S619">
        <v>62.970967741935489</v>
      </c>
      <c r="T619">
        <v>156.35281117397454</v>
      </c>
      <c r="U619">
        <v>96.702705515088454</v>
      </c>
      <c r="V619">
        <v>75.998055162659128</v>
      </c>
    </row>
    <row r="620" spans="1:22" x14ac:dyDescent="0.25">
      <c r="A620">
        <v>619</v>
      </c>
      <c r="C620" t="s">
        <v>256</v>
      </c>
      <c r="D620" t="s">
        <v>943</v>
      </c>
      <c r="E620">
        <v>54.064812314339726</v>
      </c>
      <c r="F620">
        <v>151.55349215744303</v>
      </c>
      <c r="G620">
        <v>61</v>
      </c>
      <c r="H620">
        <v>159</v>
      </c>
      <c r="I620">
        <v>70.10140426681069</v>
      </c>
      <c r="J620">
        <v>124.64960047351288</v>
      </c>
      <c r="K620">
        <v>37.657574939238458</v>
      </c>
      <c r="L620">
        <v>142.58944954128441</v>
      </c>
      <c r="M620">
        <v>41.149878476910615</v>
      </c>
      <c r="N620">
        <v>146.73031962118969</v>
      </c>
      <c r="O620">
        <v>55.05431841831426</v>
      </c>
      <c r="P620">
        <v>102.63224893917963</v>
      </c>
      <c r="Q620">
        <v>42.599513907642454</v>
      </c>
      <c r="R620">
        <v>155.37673868008287</v>
      </c>
      <c r="S620">
        <v>66.858064516129033</v>
      </c>
      <c r="T620">
        <v>94.802157001414429</v>
      </c>
      <c r="U620">
        <v>102.67200832466182</v>
      </c>
      <c r="V620">
        <v>46.080268741159827</v>
      </c>
    </row>
    <row r="621" spans="1:22" x14ac:dyDescent="0.25">
      <c r="A621">
        <v>620</v>
      </c>
      <c r="C621" t="s">
        <v>256</v>
      </c>
      <c r="D621" t="s">
        <v>944</v>
      </c>
      <c r="E621">
        <v>65.586821496084255</v>
      </c>
      <c r="F621">
        <v>209.69665581532999</v>
      </c>
      <c r="G621">
        <v>74</v>
      </c>
      <c r="H621">
        <v>220</v>
      </c>
      <c r="I621">
        <v>85.041047799081824</v>
      </c>
      <c r="J621">
        <v>172.47114530926311</v>
      </c>
      <c r="K621">
        <v>45.682959762354841</v>
      </c>
      <c r="L621">
        <v>197.29357798165137</v>
      </c>
      <c r="M621">
        <v>49.919524709694841</v>
      </c>
      <c r="N621">
        <v>203.02308375258951</v>
      </c>
      <c r="O621">
        <v>70.418314255983361</v>
      </c>
      <c r="P621">
        <v>140.92786421499292</v>
      </c>
      <c r="Q621">
        <v>51.678098838779363</v>
      </c>
      <c r="R621">
        <v>214.98668245042913</v>
      </c>
      <c r="S621">
        <v>85.516129032258064</v>
      </c>
      <c r="T621">
        <v>130.17609618104666</v>
      </c>
      <c r="U621">
        <v>131.32466181061395</v>
      </c>
      <c r="V621">
        <v>63.27439886845827</v>
      </c>
    </row>
    <row r="622" spans="1:22" x14ac:dyDescent="0.25">
      <c r="A622">
        <v>621</v>
      </c>
      <c r="C622" t="s">
        <v>256</v>
      </c>
      <c r="D622" t="s">
        <v>945</v>
      </c>
      <c r="E622">
        <v>82.426681069403188</v>
      </c>
      <c r="F622">
        <v>220.18148860609648</v>
      </c>
      <c r="G622">
        <v>93</v>
      </c>
      <c r="H622">
        <v>231</v>
      </c>
      <c r="I622">
        <v>106.87591142317041</v>
      </c>
      <c r="J622">
        <v>181.09470257472626</v>
      </c>
      <c r="K622">
        <v>57.412368349986501</v>
      </c>
      <c r="L622">
        <v>207.15825688073394</v>
      </c>
      <c r="M622">
        <v>62.73669997299487</v>
      </c>
      <c r="N622">
        <v>213.174237940219</v>
      </c>
      <c r="O622">
        <v>98.585639958376689</v>
      </c>
      <c r="P622">
        <v>130.20509193776522</v>
      </c>
      <c r="Q622">
        <v>64.946799891979481</v>
      </c>
      <c r="R622">
        <v>225.73601657295058</v>
      </c>
      <c r="S622">
        <v>119.72258064516129</v>
      </c>
      <c r="T622">
        <v>120.27139321074965</v>
      </c>
      <c r="U622">
        <v>183.85452653485953</v>
      </c>
      <c r="V622">
        <v>58.46004243281471</v>
      </c>
    </row>
    <row r="623" spans="1:22" x14ac:dyDescent="0.25">
      <c r="A623">
        <v>622</v>
      </c>
      <c r="C623" t="s">
        <v>256</v>
      </c>
      <c r="D623" t="s">
        <v>946</v>
      </c>
      <c r="E623">
        <v>68.24574669187146</v>
      </c>
      <c r="F623">
        <v>151.55349215744303</v>
      </c>
      <c r="G623">
        <v>77</v>
      </c>
      <c r="H623">
        <v>159</v>
      </c>
      <c r="I623">
        <v>88.488657844990556</v>
      </c>
      <c r="J623">
        <v>124.64960047351288</v>
      </c>
      <c r="K623">
        <v>47.534971644612476</v>
      </c>
      <c r="L623">
        <v>142.58944954128441</v>
      </c>
      <c r="M623">
        <v>51.943289224952743</v>
      </c>
      <c r="N623">
        <v>146.73031962118969</v>
      </c>
      <c r="O623">
        <v>74.899479708636832</v>
      </c>
      <c r="P623">
        <v>91.143564356435647</v>
      </c>
      <c r="Q623">
        <v>53.773156899810964</v>
      </c>
      <c r="R623">
        <v>155.37673868008287</v>
      </c>
      <c r="S623">
        <v>90.958064516129028</v>
      </c>
      <c r="T623">
        <v>84.189975247524757</v>
      </c>
      <c r="U623">
        <v>139.68168574401665</v>
      </c>
      <c r="V623">
        <v>40.922029702970299</v>
      </c>
    </row>
    <row r="624" spans="1:22" x14ac:dyDescent="0.25">
      <c r="A624">
        <v>623</v>
      </c>
      <c r="C624" t="s">
        <v>256</v>
      </c>
      <c r="D624" t="s">
        <v>947</v>
      </c>
      <c r="E624">
        <v>155.99027815284904</v>
      </c>
      <c r="F624">
        <v>285.9499852027227</v>
      </c>
      <c r="G624">
        <v>176</v>
      </c>
      <c r="H624">
        <v>300</v>
      </c>
      <c r="I624">
        <v>202.25978935997838</v>
      </c>
      <c r="J624">
        <v>235.18792542172241</v>
      </c>
      <c r="K624">
        <v>108.65136375911423</v>
      </c>
      <c r="L624">
        <v>269.03669724770646</v>
      </c>
      <c r="M624">
        <v>118.72751822846341</v>
      </c>
      <c r="N624">
        <v>276.84965966262206</v>
      </c>
      <c r="O624">
        <v>144.67762747138397</v>
      </c>
      <c r="P624">
        <v>191.47807637906647</v>
      </c>
      <c r="Q624">
        <v>122.91007291385363</v>
      </c>
      <c r="R624">
        <v>293.16365788694878</v>
      </c>
      <c r="S624">
        <v>175.69677419354838</v>
      </c>
      <c r="T624">
        <v>176.86969589816124</v>
      </c>
      <c r="U624">
        <v>269.81248699271589</v>
      </c>
      <c r="V624">
        <v>85.970650636492223</v>
      </c>
    </row>
    <row r="625" spans="1:22" x14ac:dyDescent="0.25">
      <c r="A625">
        <v>624</v>
      </c>
      <c r="C625" t="s">
        <v>256</v>
      </c>
      <c r="D625" t="s">
        <v>948</v>
      </c>
      <c r="E625">
        <v>70.018363489062921</v>
      </c>
      <c r="F625">
        <v>103.89516129032258</v>
      </c>
      <c r="G625">
        <v>79</v>
      </c>
      <c r="H625">
        <v>109</v>
      </c>
      <c r="I625">
        <v>90.787064542263025</v>
      </c>
      <c r="J625">
        <v>85.451612903225808</v>
      </c>
      <c r="K625">
        <v>48.769646232784226</v>
      </c>
      <c r="L625">
        <v>97.75</v>
      </c>
      <c r="M625">
        <v>53.292465568458006</v>
      </c>
      <c r="N625">
        <v>100.58870967741935</v>
      </c>
      <c r="O625">
        <v>63.376482830385015</v>
      </c>
      <c r="P625">
        <v>68.166195190947661</v>
      </c>
      <c r="Q625">
        <v>55.169862273832031</v>
      </c>
      <c r="R625">
        <v>106.51612903225806</v>
      </c>
      <c r="S625">
        <v>76.964516129032262</v>
      </c>
      <c r="T625">
        <v>62.965611739745398</v>
      </c>
      <c r="U625">
        <v>118.19219562955256</v>
      </c>
      <c r="V625">
        <v>30.605551626591229</v>
      </c>
    </row>
    <row r="626" spans="1:22" x14ac:dyDescent="0.25">
      <c r="A626">
        <v>625</v>
      </c>
      <c r="C626" t="s">
        <v>256</v>
      </c>
      <c r="D626" t="s">
        <v>949</v>
      </c>
      <c r="E626">
        <v>47.860653524169592</v>
      </c>
      <c r="F626">
        <v>162.03832494820952</v>
      </c>
      <c r="G626">
        <v>54</v>
      </c>
      <c r="H626">
        <v>170</v>
      </c>
      <c r="I626">
        <v>62.056980826357005</v>
      </c>
      <c r="J626">
        <v>133.27315773897601</v>
      </c>
      <c r="K626">
        <v>33.336213880637317</v>
      </c>
      <c r="L626">
        <v>152.45412844036696</v>
      </c>
      <c r="M626">
        <v>36.42776127464218</v>
      </c>
      <c r="N626">
        <v>156.88147380881918</v>
      </c>
      <c r="O626">
        <v>53.133818938605621</v>
      </c>
      <c r="P626">
        <v>107.9936350777935</v>
      </c>
      <c r="Q626">
        <v>37.711045098568725</v>
      </c>
      <c r="R626">
        <v>166.12607280260431</v>
      </c>
      <c r="S626">
        <v>64.525806451612908</v>
      </c>
      <c r="T626">
        <v>99.754508486562941</v>
      </c>
      <c r="U626">
        <v>99.090426638917791</v>
      </c>
      <c r="V626">
        <v>48.487446958981614</v>
      </c>
    </row>
    <row r="627" spans="1:22" x14ac:dyDescent="0.25">
      <c r="A627">
        <v>626</v>
      </c>
      <c r="C627" t="s">
        <v>256</v>
      </c>
      <c r="D627" t="s">
        <v>950</v>
      </c>
      <c r="E627">
        <v>47.860653524169592</v>
      </c>
      <c r="F627">
        <v>179.19532406037288</v>
      </c>
      <c r="G627">
        <v>54</v>
      </c>
      <c r="H627">
        <v>188</v>
      </c>
      <c r="I627">
        <v>62.056980826357005</v>
      </c>
      <c r="J627">
        <v>147.38443326427938</v>
      </c>
      <c r="K627">
        <v>33.336213880637317</v>
      </c>
      <c r="L627">
        <v>168.59633027522935</v>
      </c>
      <c r="M627">
        <v>36.42776127464218</v>
      </c>
      <c r="N627">
        <v>173.49245338857651</v>
      </c>
      <c r="O627">
        <v>54.414151925078038</v>
      </c>
      <c r="P627">
        <v>120.24823196605375</v>
      </c>
      <c r="Q627">
        <v>37.711045098568725</v>
      </c>
      <c r="R627">
        <v>183.71589227582123</v>
      </c>
      <c r="S627">
        <v>66.08064516129032</v>
      </c>
      <c r="T627">
        <v>111.07416902404526</v>
      </c>
      <c r="U627">
        <v>101.47814776274713</v>
      </c>
      <c r="V627">
        <v>53.989568599717117</v>
      </c>
    </row>
    <row r="628" spans="1:22" x14ac:dyDescent="0.25">
      <c r="A628">
        <v>627</v>
      </c>
      <c r="C628" t="s">
        <v>256</v>
      </c>
      <c r="D628" t="s">
        <v>951</v>
      </c>
      <c r="E628">
        <v>213.60032406157168</v>
      </c>
      <c r="F628">
        <v>419.39331163065998</v>
      </c>
      <c r="G628">
        <v>240.99999999999997</v>
      </c>
      <c r="H628">
        <v>440</v>
      </c>
      <c r="I628">
        <v>276.95800702133403</v>
      </c>
      <c r="J628">
        <v>344.94229061852621</v>
      </c>
      <c r="K628">
        <v>148.77828787469619</v>
      </c>
      <c r="L628">
        <v>394.58715596330273</v>
      </c>
      <c r="M628">
        <v>162.57574939238455</v>
      </c>
      <c r="N628">
        <v>406.04616750517903</v>
      </c>
      <c r="O628">
        <v>220.21727367325704</v>
      </c>
      <c r="P628">
        <v>258.11244695898165</v>
      </c>
      <c r="Q628">
        <v>168.30299756953821</v>
      </c>
      <c r="R628">
        <v>429.97336490085826</v>
      </c>
      <c r="S628">
        <v>267.43225806451613</v>
      </c>
      <c r="T628">
        <v>238.42035007072138</v>
      </c>
      <c r="U628">
        <v>410.68803329864727</v>
      </c>
      <c r="V628">
        <v>115.88843705799152</v>
      </c>
    </row>
    <row r="629" spans="1:22" x14ac:dyDescent="0.25">
      <c r="A629">
        <v>628</v>
      </c>
      <c r="C629" t="s">
        <v>256</v>
      </c>
      <c r="D629" t="s">
        <v>952</v>
      </c>
      <c r="E629">
        <v>470.62975965433435</v>
      </c>
      <c r="F629">
        <v>854.03728913879843</v>
      </c>
      <c r="G629">
        <v>531</v>
      </c>
      <c r="H629">
        <v>895.99999999999989</v>
      </c>
      <c r="I629">
        <v>610.22697812584397</v>
      </c>
      <c r="J629">
        <v>702.42793725954414</v>
      </c>
      <c r="K629">
        <v>327.80610315960035</v>
      </c>
      <c r="L629">
        <v>803.52293577981641</v>
      </c>
      <c r="M629">
        <v>358.20631920064812</v>
      </c>
      <c r="N629">
        <v>826.85765019236453</v>
      </c>
      <c r="O629">
        <v>441.71488033298647</v>
      </c>
      <c r="P629">
        <v>564.47736916548797</v>
      </c>
      <c r="Q629">
        <v>370.8252768025925</v>
      </c>
      <c r="R629">
        <v>875.58212488902029</v>
      </c>
      <c r="S629">
        <v>536.41935483870964</v>
      </c>
      <c r="T629">
        <v>521.41186350777934</v>
      </c>
      <c r="U629">
        <v>823.76378772112378</v>
      </c>
      <c r="V629">
        <v>253.44147807637904</v>
      </c>
    </row>
    <row r="630" spans="1:22" x14ac:dyDescent="0.25">
      <c r="A630">
        <v>629</v>
      </c>
      <c r="C630" t="s">
        <v>256</v>
      </c>
      <c r="D630" t="s">
        <v>953</v>
      </c>
      <c r="E630">
        <v>36.338644342425056</v>
      </c>
      <c r="F630">
        <v>141.06865936667651</v>
      </c>
      <c r="G630">
        <v>41</v>
      </c>
      <c r="H630">
        <v>148</v>
      </c>
      <c r="I630">
        <v>47.117337294085871</v>
      </c>
      <c r="J630">
        <v>116.02604320804971</v>
      </c>
      <c r="K630">
        <v>25.310829057520927</v>
      </c>
      <c r="L630">
        <v>132.72477064220183</v>
      </c>
      <c r="M630">
        <v>27.65811504185795</v>
      </c>
      <c r="N630">
        <v>136.57916543356021</v>
      </c>
      <c r="O630">
        <v>46.732154006243498</v>
      </c>
      <c r="P630">
        <v>88.845827439886847</v>
      </c>
      <c r="Q630">
        <v>28.632460167431809</v>
      </c>
      <c r="R630">
        <v>144.62740455756139</v>
      </c>
      <c r="S630">
        <v>56.751612903225805</v>
      </c>
      <c r="T630">
        <v>82.067538896746825</v>
      </c>
      <c r="U630">
        <v>87.151821019771077</v>
      </c>
      <c r="V630">
        <v>39.890381895332389</v>
      </c>
    </row>
    <row r="631" spans="1:22" x14ac:dyDescent="0.25">
      <c r="A631">
        <v>630</v>
      </c>
      <c r="C631" t="s">
        <v>256</v>
      </c>
      <c r="D631" t="s">
        <v>954</v>
      </c>
      <c r="E631">
        <v>85.085606265190393</v>
      </c>
      <c r="F631">
        <v>279.27781888132586</v>
      </c>
      <c r="G631">
        <v>96</v>
      </c>
      <c r="H631">
        <v>293</v>
      </c>
      <c r="I631">
        <v>110.32352146907913</v>
      </c>
      <c r="J631">
        <v>229.70020716188222</v>
      </c>
      <c r="K631">
        <v>59.264380232244129</v>
      </c>
      <c r="L631">
        <v>262.75917431192659</v>
      </c>
      <c r="M631">
        <v>64.760464488252765</v>
      </c>
      <c r="N631">
        <v>270.38983427049425</v>
      </c>
      <c r="O631">
        <v>108.82830385015608</v>
      </c>
      <c r="P631">
        <v>167.73479490806221</v>
      </c>
      <c r="Q631">
        <v>67.041857953011075</v>
      </c>
      <c r="R631">
        <v>286.32317253625331</v>
      </c>
      <c r="S631">
        <v>132.16129032258064</v>
      </c>
      <c r="T631">
        <v>154.93785360678925</v>
      </c>
      <c r="U631">
        <v>202.95629552549426</v>
      </c>
      <c r="V631">
        <v>75.310289957567178</v>
      </c>
    </row>
    <row r="632" spans="1:22" x14ac:dyDescent="0.25">
      <c r="A632">
        <v>631</v>
      </c>
      <c r="C632" t="s">
        <v>256</v>
      </c>
      <c r="D632" t="s">
        <v>955</v>
      </c>
      <c r="E632">
        <v>184.3521469079125</v>
      </c>
      <c r="F632">
        <v>468.95797573246523</v>
      </c>
      <c r="G632">
        <v>208</v>
      </c>
      <c r="H632">
        <v>492</v>
      </c>
      <c r="I632">
        <v>239.03429651633812</v>
      </c>
      <c r="J632">
        <v>385.70819769162472</v>
      </c>
      <c r="K632">
        <v>128.40615716986227</v>
      </c>
      <c r="L632">
        <v>441.22018348623851</v>
      </c>
      <c r="M632">
        <v>140.31433972454766</v>
      </c>
      <c r="N632">
        <v>454.03344184670021</v>
      </c>
      <c r="O632">
        <v>196.53111342351718</v>
      </c>
      <c r="P632">
        <v>301.00353606789247</v>
      </c>
      <c r="Q632">
        <v>145.25735889819066</v>
      </c>
      <c r="R632">
        <v>480.78839893459605</v>
      </c>
      <c r="S632">
        <v>238.66774193548389</v>
      </c>
      <c r="T632">
        <v>278.03916195190948</v>
      </c>
      <c r="U632">
        <v>366.51519250780439</v>
      </c>
      <c r="V632">
        <v>135.14586280056577</v>
      </c>
    </row>
    <row r="633" spans="1:22" x14ac:dyDescent="0.25">
      <c r="A633">
        <v>632</v>
      </c>
      <c r="C633" t="s">
        <v>256</v>
      </c>
      <c r="D633" t="s">
        <v>956</v>
      </c>
      <c r="E633">
        <v>109.01593302727518</v>
      </c>
      <c r="F633">
        <v>244.9638206569991</v>
      </c>
      <c r="G633">
        <v>123</v>
      </c>
      <c r="H633">
        <v>257</v>
      </c>
      <c r="I633">
        <v>141.35201188225764</v>
      </c>
      <c r="J633">
        <v>201.47765611127551</v>
      </c>
      <c r="K633">
        <v>75.932487172562787</v>
      </c>
      <c r="L633">
        <v>230.47477064220183</v>
      </c>
      <c r="M633">
        <v>82.974345125573862</v>
      </c>
      <c r="N633">
        <v>237.16787511097957</v>
      </c>
      <c r="O633">
        <v>112.02913631633716</v>
      </c>
      <c r="P633">
        <v>157.01202263083454</v>
      </c>
      <c r="Q633">
        <v>85.897380502295434</v>
      </c>
      <c r="R633">
        <v>251.14353358981947</v>
      </c>
      <c r="S633">
        <v>136.04838709677421</v>
      </c>
      <c r="T633">
        <v>145.03315063649222</v>
      </c>
      <c r="U633">
        <v>208.92559833506763</v>
      </c>
      <c r="V633">
        <v>70.495933521923632</v>
      </c>
    </row>
    <row r="634" spans="1:22" x14ac:dyDescent="0.25">
      <c r="A634">
        <v>633</v>
      </c>
      <c r="C634" t="s">
        <v>256</v>
      </c>
      <c r="D634" t="s">
        <v>957</v>
      </c>
      <c r="E634">
        <v>58.496354307318398</v>
      </c>
      <c r="F634">
        <v>213.50932228469961</v>
      </c>
      <c r="G634">
        <v>66</v>
      </c>
      <c r="H634">
        <v>223.99999999999997</v>
      </c>
      <c r="I634">
        <v>75.847421009991905</v>
      </c>
      <c r="J634">
        <v>175.60698431488603</v>
      </c>
      <c r="K634">
        <v>40.744261409667843</v>
      </c>
      <c r="L634">
        <v>200.8807339449541</v>
      </c>
      <c r="M634">
        <v>44.52281933567378</v>
      </c>
      <c r="N634">
        <v>206.71441254809113</v>
      </c>
      <c r="O634">
        <v>66.577315296566084</v>
      </c>
      <c r="P634">
        <v>142.45968882602546</v>
      </c>
      <c r="Q634">
        <v>46.091277342695115</v>
      </c>
      <c r="R634">
        <v>218.89553122225507</v>
      </c>
      <c r="S634">
        <v>80.851612903225814</v>
      </c>
      <c r="T634">
        <v>131.59105374823196</v>
      </c>
      <c r="U634">
        <v>124.16149843912592</v>
      </c>
      <c r="V634">
        <v>63.962164073550206</v>
      </c>
    </row>
    <row r="635" spans="1:22" x14ac:dyDescent="0.25">
      <c r="A635">
        <v>634</v>
      </c>
      <c r="C635" t="s">
        <v>256</v>
      </c>
      <c r="D635" t="s">
        <v>958</v>
      </c>
      <c r="E635">
        <v>44.315419929786657</v>
      </c>
      <c r="F635">
        <v>65.768496596626221</v>
      </c>
      <c r="G635">
        <v>50</v>
      </c>
      <c r="H635">
        <v>69</v>
      </c>
      <c r="I635">
        <v>57.460167431812039</v>
      </c>
      <c r="J635">
        <v>54.093222846996156</v>
      </c>
      <c r="K635">
        <v>30.866864704293814</v>
      </c>
      <c r="L635">
        <v>61.878440366972484</v>
      </c>
      <c r="M635">
        <v>33.729408587631646</v>
      </c>
      <c r="N635">
        <v>63.67542172240308</v>
      </c>
      <c r="O635">
        <v>41.610822060353797</v>
      </c>
      <c r="P635">
        <v>41.359264497878357</v>
      </c>
      <c r="Q635">
        <v>34.917634350526598</v>
      </c>
      <c r="R635">
        <v>67.427641313998237</v>
      </c>
      <c r="S635">
        <v>50.532258064516128</v>
      </c>
      <c r="T635">
        <v>38.203854314002832</v>
      </c>
      <c r="U635">
        <v>77.600936524453701</v>
      </c>
      <c r="V635">
        <v>18.569660537482321</v>
      </c>
    </row>
    <row r="636" spans="1:22" x14ac:dyDescent="0.25">
      <c r="A636">
        <v>635</v>
      </c>
      <c r="C636" t="s">
        <v>256</v>
      </c>
      <c r="D636" t="s">
        <v>959</v>
      </c>
      <c r="E636">
        <v>452.90359168241969</v>
      </c>
      <c r="F636">
        <v>48.611497484462859</v>
      </c>
      <c r="G636">
        <v>511.00000000000006</v>
      </c>
      <c r="H636">
        <v>51</v>
      </c>
      <c r="I636">
        <v>587.24291115311917</v>
      </c>
      <c r="J636">
        <v>39.981947321692807</v>
      </c>
      <c r="K636">
        <v>315.45935727788282</v>
      </c>
      <c r="L636">
        <v>45.736238532110086</v>
      </c>
      <c r="M636">
        <v>344.71455576559549</v>
      </c>
      <c r="N636">
        <v>47.064442142645753</v>
      </c>
      <c r="O636">
        <v>313.68158168574405</v>
      </c>
      <c r="P636">
        <v>55.145685997171149</v>
      </c>
      <c r="Q636">
        <v>356.85822306238191</v>
      </c>
      <c r="R636">
        <v>49.837821840781295</v>
      </c>
      <c r="S636">
        <v>380.93548387096774</v>
      </c>
      <c r="T636">
        <v>50.938472418670443</v>
      </c>
      <c r="U636">
        <v>584.99167533818945</v>
      </c>
      <c r="V636">
        <v>24.759547383309762</v>
      </c>
    </row>
    <row r="637" spans="1:22" x14ac:dyDescent="0.25">
      <c r="A637">
        <v>636</v>
      </c>
      <c r="C637" t="s">
        <v>256</v>
      </c>
      <c r="D637" t="s">
        <v>960</v>
      </c>
      <c r="E637">
        <v>515.83148798271668</v>
      </c>
      <c r="F637">
        <v>22.875998816217816</v>
      </c>
      <c r="G637">
        <v>582</v>
      </c>
      <c r="H637">
        <v>24</v>
      </c>
      <c r="I637">
        <v>668.83634890629219</v>
      </c>
      <c r="J637">
        <v>18.815034033737792</v>
      </c>
      <c r="K637">
        <v>359.29030515798001</v>
      </c>
      <c r="L637">
        <v>21.522935779816514</v>
      </c>
      <c r="M637">
        <v>392.61031596003244</v>
      </c>
      <c r="N637">
        <v>22.147972773009766</v>
      </c>
      <c r="O637">
        <v>353.37190426638915</v>
      </c>
      <c r="P637">
        <v>41.359264497878357</v>
      </c>
      <c r="Q637">
        <v>406.44126384012964</v>
      </c>
      <c r="R637">
        <v>23.453092630955904</v>
      </c>
      <c r="S637">
        <v>429.13548387096773</v>
      </c>
      <c r="T637">
        <v>38.203854314002832</v>
      </c>
      <c r="U637">
        <v>659.011030176899</v>
      </c>
      <c r="V637">
        <v>18.569660537482321</v>
      </c>
    </row>
    <row r="638" spans="1:22" x14ac:dyDescent="0.25">
      <c r="A638">
        <v>637</v>
      </c>
      <c r="C638" t="s">
        <v>256</v>
      </c>
      <c r="D638" t="s">
        <v>961</v>
      </c>
      <c r="E638">
        <v>331.47934107480421</v>
      </c>
      <c r="F638">
        <v>539.49230541580346</v>
      </c>
      <c r="G638">
        <v>374</v>
      </c>
      <c r="H638">
        <v>566</v>
      </c>
      <c r="I638">
        <v>429.8020523899541</v>
      </c>
      <c r="J638">
        <v>443.72121929564958</v>
      </c>
      <c r="K638">
        <v>230.88414798811775</v>
      </c>
      <c r="L638">
        <v>507.58256880733944</v>
      </c>
      <c r="M638">
        <v>252.29597623548474</v>
      </c>
      <c r="N638">
        <v>522.32302456348032</v>
      </c>
      <c r="O638">
        <v>274.63142559833506</v>
      </c>
      <c r="P638">
        <v>391.38118811881185</v>
      </c>
      <c r="Q638">
        <v>261.18390494193898</v>
      </c>
      <c r="R638">
        <v>553.10210121337673</v>
      </c>
      <c r="S638">
        <v>333.5129032258065</v>
      </c>
      <c r="T638">
        <v>361.52165841584156</v>
      </c>
      <c r="U638">
        <v>512.16618106139435</v>
      </c>
      <c r="V638">
        <v>175.7240099009901</v>
      </c>
    </row>
    <row r="639" spans="1:22" x14ac:dyDescent="0.25">
      <c r="A639">
        <v>638</v>
      </c>
      <c r="C639" t="s">
        <v>256</v>
      </c>
      <c r="D639" t="s">
        <v>962</v>
      </c>
      <c r="E639">
        <v>132.05995139076424</v>
      </c>
      <c r="F639">
        <v>435.5971441254809</v>
      </c>
      <c r="G639">
        <v>149</v>
      </c>
      <c r="H639">
        <v>457</v>
      </c>
      <c r="I639">
        <v>171.23129894679988</v>
      </c>
      <c r="J639">
        <v>358.26960639242378</v>
      </c>
      <c r="K639">
        <v>91.983256818795567</v>
      </c>
      <c r="L639">
        <v>409.83256880733944</v>
      </c>
      <c r="M639">
        <v>100.51363759114231</v>
      </c>
      <c r="N639">
        <v>421.73431488606093</v>
      </c>
      <c r="O639">
        <v>148.51862643080125</v>
      </c>
      <c r="P639">
        <v>286.45120226308342</v>
      </c>
      <c r="Q639">
        <v>104.05455036456927</v>
      </c>
      <c r="R639">
        <v>446.58597218111868</v>
      </c>
      <c r="S639">
        <v>180.36129032258066</v>
      </c>
      <c r="T639">
        <v>264.59706506364921</v>
      </c>
      <c r="U639">
        <v>276.97565036420394</v>
      </c>
      <c r="V639">
        <v>128.61209335219235</v>
      </c>
    </row>
    <row r="640" spans="1:22" x14ac:dyDescent="0.25">
      <c r="A640">
        <v>639</v>
      </c>
      <c r="C640" t="s">
        <v>256</v>
      </c>
      <c r="D640" t="s">
        <v>963</v>
      </c>
      <c r="E640">
        <v>98.38023224412639</v>
      </c>
      <c r="F640">
        <v>406.04897898786624</v>
      </c>
      <c r="G640">
        <v>111</v>
      </c>
      <c r="H640">
        <v>426</v>
      </c>
      <c r="I640">
        <v>127.56157169862274</v>
      </c>
      <c r="J640">
        <v>333.96685409884577</v>
      </c>
      <c r="K640">
        <v>68.524439643532276</v>
      </c>
      <c r="L640">
        <v>382.03211009174311</v>
      </c>
      <c r="M640">
        <v>74.879287064542268</v>
      </c>
      <c r="N640">
        <v>393.12651672092335</v>
      </c>
      <c r="O640">
        <v>112.02913631633716</v>
      </c>
      <c r="P640">
        <v>277.26025459688827</v>
      </c>
      <c r="Q640">
        <v>77.517148258169058</v>
      </c>
      <c r="R640">
        <v>416.29239419946725</v>
      </c>
      <c r="S640">
        <v>136.04838709677421</v>
      </c>
      <c r="T640">
        <v>256.10731966053748</v>
      </c>
      <c r="U640">
        <v>208.92559833506763</v>
      </c>
      <c r="V640">
        <v>124.48550212164074</v>
      </c>
    </row>
    <row r="641" spans="1:22" x14ac:dyDescent="0.25">
      <c r="A641">
        <v>640</v>
      </c>
      <c r="C641" t="s">
        <v>256</v>
      </c>
      <c r="D641" t="s">
        <v>964</v>
      </c>
      <c r="E641">
        <v>264.11990278152848</v>
      </c>
      <c r="F641">
        <v>1638.4934152116011</v>
      </c>
      <c r="G641">
        <v>298</v>
      </c>
      <c r="H641">
        <v>1719</v>
      </c>
      <c r="I641">
        <v>342.46259789359976</v>
      </c>
      <c r="J641">
        <v>1347.6268126664695</v>
      </c>
      <c r="K641">
        <v>183.96651363759113</v>
      </c>
      <c r="L641">
        <v>1541.5802752293578</v>
      </c>
      <c r="M641">
        <v>201.02727518228463</v>
      </c>
      <c r="N641">
        <v>1586.3485498668244</v>
      </c>
      <c r="O641">
        <v>339.92840790842871</v>
      </c>
      <c r="P641">
        <v>1138.1456859971711</v>
      </c>
      <c r="Q641">
        <v>208.10910072913853</v>
      </c>
      <c r="R641">
        <v>1679.8277596922167</v>
      </c>
      <c r="S641">
        <v>412.80967741935484</v>
      </c>
      <c r="T641">
        <v>1051.3134724186705</v>
      </c>
      <c r="U641">
        <v>633.93995837669092</v>
      </c>
      <c r="V641">
        <v>511.00954738330972</v>
      </c>
    </row>
    <row r="642" spans="1:22" x14ac:dyDescent="0.25">
      <c r="A642">
        <v>641</v>
      </c>
      <c r="C642" t="s">
        <v>256</v>
      </c>
      <c r="D642" t="s">
        <v>965</v>
      </c>
      <c r="E642">
        <v>46.974345125573862</v>
      </c>
      <c r="F642">
        <v>283.09048535069547</v>
      </c>
      <c r="G642">
        <v>53</v>
      </c>
      <c r="H642">
        <v>297</v>
      </c>
      <c r="I642">
        <v>60.907777477720764</v>
      </c>
      <c r="J642">
        <v>232.8360461675052</v>
      </c>
      <c r="K642">
        <v>32.718876586551445</v>
      </c>
      <c r="L642">
        <v>266.34633027522938</v>
      </c>
      <c r="M642">
        <v>35.753173102889548</v>
      </c>
      <c r="N642">
        <v>274.0811630659959</v>
      </c>
      <c r="O642">
        <v>70.418314255983361</v>
      </c>
      <c r="P642">
        <v>183.81895332390383</v>
      </c>
      <c r="Q642">
        <v>37.012692411558199</v>
      </c>
      <c r="R642">
        <v>290.23202130807931</v>
      </c>
      <c r="S642">
        <v>85.516129032258064</v>
      </c>
      <c r="T642">
        <v>169.79490806223481</v>
      </c>
      <c r="U642">
        <v>131.32466181061395</v>
      </c>
      <c r="V642">
        <v>82.531824611032533</v>
      </c>
    </row>
    <row r="643" spans="1:22" x14ac:dyDescent="0.25">
      <c r="A643">
        <v>642</v>
      </c>
      <c r="C643" t="s">
        <v>256</v>
      </c>
      <c r="D643" t="s">
        <v>966</v>
      </c>
      <c r="E643">
        <v>365.15906022144208</v>
      </c>
      <c r="F643">
        <v>249.72965374371114</v>
      </c>
      <c r="G643">
        <v>412</v>
      </c>
      <c r="H643">
        <v>262</v>
      </c>
      <c r="I643">
        <v>473.47177963813124</v>
      </c>
      <c r="J643">
        <v>205.39745486830424</v>
      </c>
      <c r="K643">
        <v>254.34296516338105</v>
      </c>
      <c r="L643">
        <v>234.95871559633028</v>
      </c>
      <c r="M643">
        <v>277.9303267620848</v>
      </c>
      <c r="N643">
        <v>241.78203610535661</v>
      </c>
      <c r="O643">
        <v>263.74859521331945</v>
      </c>
      <c r="P643">
        <v>200.66902404526166</v>
      </c>
      <c r="Q643">
        <v>287.72130704833921</v>
      </c>
      <c r="R643">
        <v>256.02959455460194</v>
      </c>
      <c r="S643">
        <v>320.29677419354834</v>
      </c>
      <c r="T643">
        <v>185.35944130127297</v>
      </c>
      <c r="U643">
        <v>491.87055150884493</v>
      </c>
      <c r="V643">
        <v>90.097241867043834</v>
      </c>
    </row>
    <row r="644" spans="1:22" x14ac:dyDescent="0.25">
      <c r="A644">
        <v>643</v>
      </c>
      <c r="C644" t="s">
        <v>256</v>
      </c>
      <c r="D644" t="s">
        <v>967</v>
      </c>
      <c r="E644">
        <v>241.07588441803944</v>
      </c>
      <c r="F644">
        <v>608.12030186445691</v>
      </c>
      <c r="G644">
        <v>272</v>
      </c>
      <c r="H644">
        <v>638</v>
      </c>
      <c r="I644">
        <v>312.58331082905755</v>
      </c>
      <c r="J644">
        <v>500.166321396863</v>
      </c>
      <c r="K644">
        <v>167.91574399135837</v>
      </c>
      <c r="L644">
        <v>572.15137614678895</v>
      </c>
      <c r="M644">
        <v>183.48798271671617</v>
      </c>
      <c r="N644">
        <v>588.76694288250962</v>
      </c>
      <c r="O644">
        <v>247.10426638917792</v>
      </c>
      <c r="P644">
        <v>401.33804809052333</v>
      </c>
      <c r="Q644">
        <v>189.9519308668647</v>
      </c>
      <c r="R644">
        <v>623.46137910624441</v>
      </c>
      <c r="S644">
        <v>300.08387096774192</v>
      </c>
      <c r="T644">
        <v>370.71888260254593</v>
      </c>
      <c r="U644">
        <v>460.83017689906347</v>
      </c>
      <c r="V644">
        <v>180.19448373408767</v>
      </c>
    </row>
    <row r="645" spans="1:22" x14ac:dyDescent="0.25">
      <c r="A645">
        <v>644</v>
      </c>
      <c r="C645" t="s">
        <v>256</v>
      </c>
      <c r="D645" t="s">
        <v>968</v>
      </c>
      <c r="E645">
        <v>63.814204698892787</v>
      </c>
      <c r="F645">
        <v>302.15381769754362</v>
      </c>
      <c r="G645">
        <v>72</v>
      </c>
      <c r="H645">
        <v>317</v>
      </c>
      <c r="I645">
        <v>82.74264110180934</v>
      </c>
      <c r="J645">
        <v>248.51524119562001</v>
      </c>
      <c r="K645">
        <v>44.448285174183091</v>
      </c>
      <c r="L645">
        <v>284.28211009174311</v>
      </c>
      <c r="M645">
        <v>48.570348366189577</v>
      </c>
      <c r="N645">
        <v>292.53780704350396</v>
      </c>
      <c r="O645">
        <v>77.460145681581679</v>
      </c>
      <c r="P645">
        <v>205.26449787835926</v>
      </c>
      <c r="Q645">
        <v>50.281393464758303</v>
      </c>
      <c r="R645">
        <v>309.7762651672092</v>
      </c>
      <c r="S645">
        <v>94.067741935483866</v>
      </c>
      <c r="T645">
        <v>189.60431400282886</v>
      </c>
      <c r="U645">
        <v>144.45712799167532</v>
      </c>
      <c r="V645">
        <v>92.160537482319654</v>
      </c>
    </row>
    <row r="646" spans="1:22" x14ac:dyDescent="0.25">
      <c r="A646">
        <v>645</v>
      </c>
      <c r="C646" t="s">
        <v>256</v>
      </c>
      <c r="D646" t="s">
        <v>969</v>
      </c>
      <c r="E646">
        <v>110.78854982446664</v>
      </c>
      <c r="F646">
        <v>259.26131991713527</v>
      </c>
      <c r="G646">
        <v>125</v>
      </c>
      <c r="H646">
        <v>272</v>
      </c>
      <c r="I646">
        <v>143.65041857953011</v>
      </c>
      <c r="J646">
        <v>213.23705238236164</v>
      </c>
      <c r="K646">
        <v>77.167161760734544</v>
      </c>
      <c r="L646">
        <v>243.92660550458714</v>
      </c>
      <c r="M646">
        <v>84.323521469079125</v>
      </c>
      <c r="N646">
        <v>251.01035809411067</v>
      </c>
      <c r="O646">
        <v>121.63163371488034</v>
      </c>
      <c r="P646">
        <v>158.54384724186704</v>
      </c>
      <c r="Q646">
        <v>87.294085876316501</v>
      </c>
      <c r="R646">
        <v>265.80171648416689</v>
      </c>
      <c r="S646">
        <v>147.70967741935485</v>
      </c>
      <c r="T646">
        <v>146.44810820367752</v>
      </c>
      <c r="U646">
        <v>226.83350676378771</v>
      </c>
      <c r="V646">
        <v>71.183698727015553</v>
      </c>
    </row>
    <row r="647" spans="1:22" x14ac:dyDescent="0.25">
      <c r="A647">
        <v>646</v>
      </c>
      <c r="C647" t="s">
        <v>256</v>
      </c>
      <c r="D647" t="s">
        <v>970</v>
      </c>
      <c r="E647">
        <v>124.08317580340265</v>
      </c>
      <c r="F647">
        <v>447.0351435335898</v>
      </c>
      <c r="G647">
        <v>140</v>
      </c>
      <c r="H647">
        <v>468.99999999999994</v>
      </c>
      <c r="I647">
        <v>160.88846880907371</v>
      </c>
      <c r="J647">
        <v>367.67712340929268</v>
      </c>
      <c r="K647">
        <v>86.427221172022684</v>
      </c>
      <c r="L647">
        <v>420.59403669724765</v>
      </c>
      <c r="M647">
        <v>94.442344045368614</v>
      </c>
      <c r="N647">
        <v>432.80830127256581</v>
      </c>
      <c r="O647">
        <v>131.87429760665972</v>
      </c>
      <c r="P647">
        <v>308.66265912305516</v>
      </c>
      <c r="Q647">
        <v>97.769376181474485</v>
      </c>
      <c r="R647">
        <v>458.31251849659657</v>
      </c>
      <c r="S647">
        <v>160.14838709677417</v>
      </c>
      <c r="T647">
        <v>285.11394978783596</v>
      </c>
      <c r="U647">
        <v>245.93527575442246</v>
      </c>
      <c r="V647">
        <v>138.58468882602546</v>
      </c>
    </row>
    <row r="648" spans="1:22" x14ac:dyDescent="0.25">
      <c r="A648">
        <v>647</v>
      </c>
      <c r="C648" t="s">
        <v>256</v>
      </c>
      <c r="D648" t="s">
        <v>971</v>
      </c>
      <c r="E648">
        <v>254.37051039697545</v>
      </c>
      <c r="F648">
        <v>358.39064812074577</v>
      </c>
      <c r="G648">
        <v>287</v>
      </c>
      <c r="H648">
        <v>376</v>
      </c>
      <c r="I648">
        <v>329.82136105860116</v>
      </c>
      <c r="J648">
        <v>294.76886652855876</v>
      </c>
      <c r="K648">
        <v>177.17580340264652</v>
      </c>
      <c r="L648">
        <v>337.1926605504587</v>
      </c>
      <c r="M648">
        <v>193.60680529300569</v>
      </c>
      <c r="N648">
        <v>346.98490677715301</v>
      </c>
      <c r="O648">
        <v>218.2967741935484</v>
      </c>
      <c r="P648">
        <v>246.62376237623764</v>
      </c>
      <c r="Q648">
        <v>200.42722117202268</v>
      </c>
      <c r="R648">
        <v>367.43178455164247</v>
      </c>
      <c r="S648">
        <v>265.10000000000002</v>
      </c>
      <c r="T648">
        <v>227.80816831683168</v>
      </c>
      <c r="U648">
        <v>407.10645161290324</v>
      </c>
      <c r="V648">
        <v>110.73019801980199</v>
      </c>
    </row>
    <row r="649" spans="1:22" x14ac:dyDescent="0.25">
      <c r="A649">
        <v>648</v>
      </c>
      <c r="C649" t="s">
        <v>256</v>
      </c>
      <c r="D649" t="s">
        <v>972</v>
      </c>
      <c r="E649">
        <v>436.06373210910073</v>
      </c>
      <c r="F649">
        <v>90.55082864752886</v>
      </c>
      <c r="G649">
        <v>492</v>
      </c>
      <c r="H649">
        <v>95</v>
      </c>
      <c r="I649">
        <v>565.40804752903057</v>
      </c>
      <c r="J649">
        <v>74.476176383545436</v>
      </c>
      <c r="K649">
        <v>303.72994869025115</v>
      </c>
      <c r="L649">
        <v>85.194954128440372</v>
      </c>
      <c r="M649">
        <v>331.89738050229545</v>
      </c>
      <c r="N649">
        <v>87.669058893163665</v>
      </c>
      <c r="O649">
        <v>320.08324661810616</v>
      </c>
      <c r="P649">
        <v>66.634370579915142</v>
      </c>
      <c r="Q649">
        <v>343.58952200918174</v>
      </c>
      <c r="R649">
        <v>92.835158330867131</v>
      </c>
      <c r="S649">
        <v>388.70967741935482</v>
      </c>
      <c r="T649">
        <v>61.550654172560115</v>
      </c>
      <c r="U649">
        <v>596.93028095733609</v>
      </c>
      <c r="V649">
        <v>29.917786421499294</v>
      </c>
    </row>
    <row r="650" spans="1:22" x14ac:dyDescent="0.25">
      <c r="A650">
        <v>649</v>
      </c>
      <c r="C650" t="s">
        <v>256</v>
      </c>
      <c r="D650" t="s">
        <v>973</v>
      </c>
      <c r="E650">
        <v>249.05266000540104</v>
      </c>
      <c r="F650">
        <v>629.08996744598994</v>
      </c>
      <c r="G650">
        <v>281</v>
      </c>
      <c r="H650">
        <v>660</v>
      </c>
      <c r="I650">
        <v>322.92614096678369</v>
      </c>
      <c r="J650">
        <v>517.41343592778924</v>
      </c>
      <c r="K650">
        <v>173.47177963813127</v>
      </c>
      <c r="L650">
        <v>591.88073394495405</v>
      </c>
      <c r="M650">
        <v>189.5592762624899</v>
      </c>
      <c r="N650">
        <v>609.06925125776854</v>
      </c>
      <c r="O650">
        <v>239.4222684703434</v>
      </c>
      <c r="P650">
        <v>434.27227722772278</v>
      </c>
      <c r="Q650">
        <v>196.23710504995952</v>
      </c>
      <c r="R650">
        <v>644.96004735128736</v>
      </c>
      <c r="S650">
        <v>290.75483870967741</v>
      </c>
      <c r="T650">
        <v>401.14047029702971</v>
      </c>
      <c r="U650">
        <v>446.50385015608742</v>
      </c>
      <c r="V650">
        <v>194.98143564356437</v>
      </c>
    </row>
    <row r="651" spans="1:22" x14ac:dyDescent="0.25">
      <c r="A651">
        <v>650</v>
      </c>
      <c r="C651" t="s">
        <v>256</v>
      </c>
      <c r="D651" t="s">
        <v>974</v>
      </c>
      <c r="E651">
        <v>201.19200648123143</v>
      </c>
      <c r="F651">
        <v>880.72595442438592</v>
      </c>
      <c r="G651">
        <v>227</v>
      </c>
      <c r="H651">
        <v>924</v>
      </c>
      <c r="I651">
        <v>260.86916014042669</v>
      </c>
      <c r="J651">
        <v>724.37881029890502</v>
      </c>
      <c r="K651">
        <v>140.13556575749394</v>
      </c>
      <c r="L651">
        <v>828.63302752293578</v>
      </c>
      <c r="M651">
        <v>153.13151498784768</v>
      </c>
      <c r="N651">
        <v>852.696951760876</v>
      </c>
      <c r="O651">
        <v>257.98709677419356</v>
      </c>
      <c r="P651">
        <v>572.90240452616683</v>
      </c>
      <c r="Q651">
        <v>158.52605995139078</v>
      </c>
      <c r="R651">
        <v>902.9440662918023</v>
      </c>
      <c r="S651">
        <v>313.3</v>
      </c>
      <c r="T651">
        <v>529.19413012729842</v>
      </c>
      <c r="U651">
        <v>481.12580645161296</v>
      </c>
      <c r="V651">
        <v>257.22418670438469</v>
      </c>
    </row>
    <row r="652" spans="1:22" x14ac:dyDescent="0.25">
      <c r="A652">
        <v>651</v>
      </c>
      <c r="C652" t="s">
        <v>256</v>
      </c>
      <c r="D652" t="s">
        <v>975</v>
      </c>
      <c r="E652">
        <v>623.07480421280036</v>
      </c>
      <c r="F652">
        <v>672.93563184374068</v>
      </c>
      <c r="G652">
        <v>703</v>
      </c>
      <c r="H652">
        <v>706</v>
      </c>
      <c r="I652">
        <v>807.88995409127733</v>
      </c>
      <c r="J652">
        <v>553.47558449245332</v>
      </c>
      <c r="K652">
        <v>433.98811774237106</v>
      </c>
      <c r="L652">
        <v>633.13302752293578</v>
      </c>
      <c r="M652">
        <v>474.23548474210099</v>
      </c>
      <c r="N652">
        <v>651.51953240603723</v>
      </c>
      <c r="O652">
        <v>518.53485952133201</v>
      </c>
      <c r="P652">
        <v>458.78147100424331</v>
      </c>
      <c r="Q652">
        <v>490.94193896840397</v>
      </c>
      <c r="R652">
        <v>689.9118082272862</v>
      </c>
      <c r="S652">
        <v>629.70967741935488</v>
      </c>
      <c r="T652">
        <v>423.77979137199435</v>
      </c>
      <c r="U652">
        <v>967.02705515088451</v>
      </c>
      <c r="V652">
        <v>205.98567892503539</v>
      </c>
    </row>
    <row r="653" spans="1:22" x14ac:dyDescent="0.25">
      <c r="A653">
        <v>652</v>
      </c>
      <c r="C653" t="s">
        <v>257</v>
      </c>
      <c r="D653" t="s">
        <v>976</v>
      </c>
      <c r="E653">
        <v>206.17251842219335</v>
      </c>
      <c r="F653">
        <v>273.51419878296144</v>
      </c>
      <c r="G653">
        <v>253</v>
      </c>
      <c r="H653">
        <v>273</v>
      </c>
      <c r="I653">
        <v>289.13502384048547</v>
      </c>
      <c r="J653">
        <v>243.76977687626774</v>
      </c>
      <c r="K653">
        <v>129.46098829648895</v>
      </c>
      <c r="L653">
        <v>244.28397565922921</v>
      </c>
      <c r="M653">
        <v>160.27719982661466</v>
      </c>
      <c r="N653">
        <v>256.86206896551721</v>
      </c>
      <c r="O653">
        <v>161.29354489722323</v>
      </c>
      <c r="P653">
        <v>192.59463276836158</v>
      </c>
      <c r="Q653">
        <v>188.24208929345471</v>
      </c>
      <c r="R653">
        <v>251.36409736308315</v>
      </c>
      <c r="S653">
        <v>227.51099891813919</v>
      </c>
      <c r="T653">
        <v>156.73675847457625</v>
      </c>
      <c r="U653">
        <v>321.90497655968261</v>
      </c>
      <c r="V653">
        <v>87.518185028248581</v>
      </c>
    </row>
    <row r="654" spans="1:22" x14ac:dyDescent="0.25">
      <c r="A654">
        <v>653</v>
      </c>
      <c r="C654" t="s">
        <v>257</v>
      </c>
      <c r="D654" t="s">
        <v>977</v>
      </c>
      <c r="E654">
        <v>448.20112700476813</v>
      </c>
      <c r="F654">
        <v>132.24862358736598</v>
      </c>
      <c r="G654">
        <v>550</v>
      </c>
      <c r="H654">
        <v>132</v>
      </c>
      <c r="I654">
        <v>628.55439965322932</v>
      </c>
      <c r="J654">
        <v>117.86670530281079</v>
      </c>
      <c r="K654">
        <v>281.43693107932381</v>
      </c>
      <c r="L654">
        <v>118.11532889017677</v>
      </c>
      <c r="M654">
        <v>348.42869527524925</v>
      </c>
      <c r="N654">
        <v>124.19704433497537</v>
      </c>
      <c r="O654">
        <v>288.22214208438515</v>
      </c>
      <c r="P654">
        <v>125.49152542372882</v>
      </c>
      <c r="Q654">
        <v>409.22193324664067</v>
      </c>
      <c r="R654">
        <v>121.53868443929296</v>
      </c>
      <c r="S654">
        <v>406.54886404615939</v>
      </c>
      <c r="T654">
        <v>102.12711864406781</v>
      </c>
      <c r="U654">
        <v>575.2253876667869</v>
      </c>
      <c r="V654">
        <v>57.025423728813564</v>
      </c>
    </row>
    <row r="655" spans="1:22" x14ac:dyDescent="0.25">
      <c r="A655">
        <v>654</v>
      </c>
      <c r="C655" t="s">
        <v>257</v>
      </c>
      <c r="D655" t="s">
        <v>978</v>
      </c>
      <c r="E655">
        <v>380.56350238404855</v>
      </c>
      <c r="F655">
        <v>358.67429730512896</v>
      </c>
      <c r="G655">
        <v>467</v>
      </c>
      <c r="H655">
        <v>358</v>
      </c>
      <c r="I655">
        <v>533.6998266146511</v>
      </c>
      <c r="J655">
        <v>319.66879165459284</v>
      </c>
      <c r="K655">
        <v>238.96553966189856</v>
      </c>
      <c r="L655">
        <v>320.3430889597218</v>
      </c>
      <c r="M655">
        <v>295.84763762462069</v>
      </c>
      <c r="N655">
        <v>336.83743842364532</v>
      </c>
      <c r="O655">
        <v>271.59394157951675</v>
      </c>
      <c r="P655">
        <v>272.76977401129943</v>
      </c>
      <c r="Q655">
        <v>347.4666233203294</v>
      </c>
      <c r="R655">
        <v>329.6276441611127</v>
      </c>
      <c r="S655">
        <v>383.09412188965018</v>
      </c>
      <c r="T655">
        <v>221.98463983050848</v>
      </c>
      <c r="U655">
        <v>542.03930760908759</v>
      </c>
      <c r="V655">
        <v>123.95109463276836</v>
      </c>
    </row>
    <row r="656" spans="1:22" x14ac:dyDescent="0.25">
      <c r="A656">
        <v>655</v>
      </c>
      <c r="C656" t="s">
        <v>257</v>
      </c>
      <c r="D656" t="s">
        <v>979</v>
      </c>
      <c r="E656">
        <v>215.95145210229737</v>
      </c>
      <c r="F656">
        <v>523.9850767893364</v>
      </c>
      <c r="G656">
        <v>265</v>
      </c>
      <c r="H656">
        <v>523</v>
      </c>
      <c r="I656">
        <v>302.84893801473777</v>
      </c>
      <c r="J656">
        <v>467.00217328310629</v>
      </c>
      <c r="K656">
        <v>135.60143042912873</v>
      </c>
      <c r="L656">
        <v>467.98725007244275</v>
      </c>
      <c r="M656">
        <v>167.8792804508019</v>
      </c>
      <c r="N656">
        <v>492.08374384236447</v>
      </c>
      <c r="O656">
        <v>189.00721240533719</v>
      </c>
      <c r="P656">
        <v>371.24576271186436</v>
      </c>
      <c r="Q656">
        <v>197.17056783701778</v>
      </c>
      <c r="R656">
        <v>481.55099971022889</v>
      </c>
      <c r="S656">
        <v>266.60223584565449</v>
      </c>
      <c r="T656">
        <v>302.12605932203388</v>
      </c>
      <c r="U656">
        <v>377.21510998918137</v>
      </c>
      <c r="V656">
        <v>168.70021186440675</v>
      </c>
    </row>
    <row r="657" spans="1:22" x14ac:dyDescent="0.25">
      <c r="A657">
        <v>656</v>
      </c>
      <c r="C657" t="s">
        <v>257</v>
      </c>
      <c r="D657" t="s">
        <v>980</v>
      </c>
      <c r="E657">
        <v>347.15214564369313</v>
      </c>
      <c r="F657">
        <v>731.37496377861487</v>
      </c>
      <c r="G657">
        <v>426</v>
      </c>
      <c r="H657">
        <v>730</v>
      </c>
      <c r="I657">
        <v>486.8439531859558</v>
      </c>
      <c r="J657">
        <v>651.83859750796864</v>
      </c>
      <c r="K657">
        <v>217.98569570871263</v>
      </c>
      <c r="L657">
        <v>653.21356128658363</v>
      </c>
      <c r="M657">
        <v>269.87386215864757</v>
      </c>
      <c r="N657">
        <v>686.84729064039402</v>
      </c>
      <c r="O657">
        <v>297.09051568698158</v>
      </c>
      <c r="P657">
        <v>513.29519774011294</v>
      </c>
      <c r="Q657">
        <v>316.96098829648895</v>
      </c>
      <c r="R657">
        <v>672.14575485366561</v>
      </c>
      <c r="S657">
        <v>419.05805986296429</v>
      </c>
      <c r="T657">
        <v>417.72828389830505</v>
      </c>
      <c r="U657">
        <v>592.92463036422646</v>
      </c>
      <c r="V657">
        <v>233.24982344632767</v>
      </c>
    </row>
    <row r="658" spans="1:22" x14ac:dyDescent="0.25">
      <c r="A658">
        <v>657</v>
      </c>
      <c r="C658" t="s">
        <v>257</v>
      </c>
      <c r="D658" t="s">
        <v>981</v>
      </c>
      <c r="E658">
        <v>222.47074122236671</v>
      </c>
      <c r="F658">
        <v>457.86076499565348</v>
      </c>
      <c r="G658">
        <v>273</v>
      </c>
      <c r="H658">
        <v>457</v>
      </c>
      <c r="I658">
        <v>311.99154746423926</v>
      </c>
      <c r="J658">
        <v>408.06882063170099</v>
      </c>
      <c r="K658">
        <v>139.69505851755528</v>
      </c>
      <c r="L658">
        <v>408.92958562735441</v>
      </c>
      <c r="M658">
        <v>172.94733420026009</v>
      </c>
      <c r="N658">
        <v>429.98522167487687</v>
      </c>
      <c r="O658">
        <v>186.79011900468808</v>
      </c>
      <c r="P658">
        <v>325.05790960451975</v>
      </c>
      <c r="Q658">
        <v>203.12288686605982</v>
      </c>
      <c r="R658">
        <v>420.78165749058246</v>
      </c>
      <c r="S658">
        <v>263.4749368914533</v>
      </c>
      <c r="T658">
        <v>264.53760593220341</v>
      </c>
      <c r="U658">
        <v>372.79029931482148</v>
      </c>
      <c r="V658">
        <v>147.71168785310735</v>
      </c>
    </row>
    <row r="659" spans="1:22" x14ac:dyDescent="0.25">
      <c r="A659">
        <v>658</v>
      </c>
      <c r="C659" t="s">
        <v>257</v>
      </c>
      <c r="D659" t="s">
        <v>982</v>
      </c>
      <c r="E659">
        <v>154.83311660164716</v>
      </c>
      <c r="F659">
        <v>315.59330628803247</v>
      </c>
      <c r="G659">
        <v>190</v>
      </c>
      <c r="H659">
        <v>315</v>
      </c>
      <c r="I659">
        <v>217.13697442566104</v>
      </c>
      <c r="J659">
        <v>281.27281947261662</v>
      </c>
      <c r="K659">
        <v>97.223667100130044</v>
      </c>
      <c r="L659">
        <v>281.86612576064908</v>
      </c>
      <c r="M659">
        <v>120.36627654963155</v>
      </c>
      <c r="N659">
        <v>296.37931034482756</v>
      </c>
      <c r="O659">
        <v>127.4828705373242</v>
      </c>
      <c r="P659">
        <v>228.32485875706215</v>
      </c>
      <c r="Q659">
        <v>141.36757693974857</v>
      </c>
      <c r="R659">
        <v>290.03549695740367</v>
      </c>
      <c r="S659">
        <v>179.81968986657051</v>
      </c>
      <c r="T659">
        <v>185.81461864406779</v>
      </c>
      <c r="U659">
        <v>254.42661377569419</v>
      </c>
      <c r="V659">
        <v>103.75459039548022</v>
      </c>
    </row>
    <row r="660" spans="1:22" x14ac:dyDescent="0.25">
      <c r="A660">
        <v>659</v>
      </c>
      <c r="C660" t="s">
        <v>257</v>
      </c>
      <c r="D660" t="s">
        <v>983</v>
      </c>
      <c r="E660">
        <v>382.19332466406587</v>
      </c>
      <c r="F660">
        <v>470.88525065198496</v>
      </c>
      <c r="G660">
        <v>469</v>
      </c>
      <c r="H660">
        <v>470.00000000000006</v>
      </c>
      <c r="I660">
        <v>535.98547897702645</v>
      </c>
      <c r="J660">
        <v>419.67690524485658</v>
      </c>
      <c r="K660">
        <v>239.98894668400519</v>
      </c>
      <c r="L660">
        <v>420.56215589684155</v>
      </c>
      <c r="M660">
        <v>297.11465106198528</v>
      </c>
      <c r="N660">
        <v>442.21674876847294</v>
      </c>
      <c r="O660">
        <v>292.65632888568337</v>
      </c>
      <c r="P660">
        <v>336.38700564971754</v>
      </c>
      <c r="Q660">
        <v>348.95470307758995</v>
      </c>
      <c r="R660">
        <v>432.75137641263404</v>
      </c>
      <c r="S660">
        <v>412.80346195456184</v>
      </c>
      <c r="T660">
        <v>273.75741525423729</v>
      </c>
      <c r="U660">
        <v>584.07500901550668</v>
      </c>
      <c r="V660">
        <v>152.85981638418079</v>
      </c>
    </row>
    <row r="661" spans="1:22" x14ac:dyDescent="0.25">
      <c r="A661">
        <v>660</v>
      </c>
      <c r="C661" t="s">
        <v>257</v>
      </c>
      <c r="D661" t="s">
        <v>984</v>
      </c>
      <c r="E661">
        <v>184.16991764195924</v>
      </c>
      <c r="F661">
        <v>536.00767893364241</v>
      </c>
      <c r="G661">
        <v>226</v>
      </c>
      <c r="H661">
        <v>535</v>
      </c>
      <c r="I661">
        <v>258.27871694841787</v>
      </c>
      <c r="J661">
        <v>477.71732831063457</v>
      </c>
      <c r="K661">
        <v>115.64499349804942</v>
      </c>
      <c r="L661">
        <v>478.72500724427698</v>
      </c>
      <c r="M661">
        <v>143.17251842219332</v>
      </c>
      <c r="N661">
        <v>503.37438423645318</v>
      </c>
      <c r="O661">
        <v>170.71619184998195</v>
      </c>
      <c r="P661">
        <v>377.34604519774012</v>
      </c>
      <c r="Q661">
        <v>168.1530125704378</v>
      </c>
      <c r="R661">
        <v>492.59997102289191</v>
      </c>
      <c r="S661">
        <v>240.8020194734944</v>
      </c>
      <c r="T661">
        <v>307.0905720338983</v>
      </c>
      <c r="U661">
        <v>340.71042192571218</v>
      </c>
      <c r="V661">
        <v>171.47228107344634</v>
      </c>
    </row>
    <row r="662" spans="1:22" x14ac:dyDescent="0.25">
      <c r="A662">
        <v>661</v>
      </c>
      <c r="C662" t="s">
        <v>257</v>
      </c>
      <c r="D662" t="s">
        <v>985</v>
      </c>
      <c r="E662">
        <v>231.43476376246207</v>
      </c>
      <c r="F662">
        <v>514.96812518110698</v>
      </c>
      <c r="G662">
        <v>284</v>
      </c>
      <c r="H662">
        <v>514</v>
      </c>
      <c r="I662">
        <v>324.56263545730383</v>
      </c>
      <c r="J662">
        <v>458.96580701246017</v>
      </c>
      <c r="K662">
        <v>145.32379713914173</v>
      </c>
      <c r="L662">
        <v>459.9339321935671</v>
      </c>
      <c r="M662">
        <v>179.91590810576506</v>
      </c>
      <c r="N662">
        <v>483.61576354679806</v>
      </c>
      <c r="O662">
        <v>199.53840605842049</v>
      </c>
      <c r="P662">
        <v>363.40254237288133</v>
      </c>
      <c r="Q662">
        <v>211.30732553099261</v>
      </c>
      <c r="R662">
        <v>473.2642712257317</v>
      </c>
      <c r="S662">
        <v>281.45690587811038</v>
      </c>
      <c r="T662">
        <v>295.74311440677963</v>
      </c>
      <c r="U662">
        <v>398.23296069239092</v>
      </c>
      <c r="V662">
        <v>165.13612288135593</v>
      </c>
    </row>
    <row r="663" spans="1:22" x14ac:dyDescent="0.25">
      <c r="A663">
        <v>662</v>
      </c>
      <c r="C663" t="s">
        <v>257</v>
      </c>
      <c r="D663" t="s">
        <v>986</v>
      </c>
      <c r="E663">
        <v>268.92067620286088</v>
      </c>
      <c r="F663">
        <v>692.30150680962038</v>
      </c>
      <c r="G663">
        <v>330.00000000000006</v>
      </c>
      <c r="H663">
        <v>691</v>
      </c>
      <c r="I663">
        <v>377.13263979193761</v>
      </c>
      <c r="J663">
        <v>617.01434366850185</v>
      </c>
      <c r="K663">
        <v>168.8621586475943</v>
      </c>
      <c r="L663">
        <v>618.31585047812223</v>
      </c>
      <c r="M663">
        <v>209.05721716514955</v>
      </c>
      <c r="N663">
        <v>650.15270935960586</v>
      </c>
      <c r="O663">
        <v>241.10890732059141</v>
      </c>
      <c r="P663">
        <v>487.15112994350278</v>
      </c>
      <c r="Q663">
        <v>245.53315994798442</v>
      </c>
      <c r="R663">
        <v>636.23659808751086</v>
      </c>
      <c r="S663">
        <v>340.09376126938332</v>
      </c>
      <c r="T663">
        <v>396.4518008474576</v>
      </c>
      <c r="U663">
        <v>481.19816083663903</v>
      </c>
      <c r="V663">
        <v>221.36952683615817</v>
      </c>
    </row>
    <row r="664" spans="1:22" x14ac:dyDescent="0.25">
      <c r="A664">
        <v>663</v>
      </c>
      <c r="C664" t="s">
        <v>257</v>
      </c>
      <c r="D664" t="s">
        <v>987</v>
      </c>
      <c r="E664">
        <v>189.87429562201993</v>
      </c>
      <c r="F664">
        <v>597.12257316719797</v>
      </c>
      <c r="G664">
        <v>233</v>
      </c>
      <c r="H664">
        <v>596</v>
      </c>
      <c r="I664">
        <v>266.27850021673169</v>
      </c>
      <c r="J664">
        <v>532.1860330339033</v>
      </c>
      <c r="K664">
        <v>119.22691807542262</v>
      </c>
      <c r="L664">
        <v>533.30860620110116</v>
      </c>
      <c r="M664">
        <v>147.60706545296921</v>
      </c>
      <c r="N664">
        <v>560.76847290640399</v>
      </c>
      <c r="O664">
        <v>179.58456545257843</v>
      </c>
      <c r="P664">
        <v>420.91949152542372</v>
      </c>
      <c r="Q664">
        <v>173.36129172084958</v>
      </c>
      <c r="R664">
        <v>548.76557519559549</v>
      </c>
      <c r="S664">
        <v>253.31121529029932</v>
      </c>
      <c r="T664">
        <v>342.55137711864404</v>
      </c>
      <c r="U664">
        <v>358.4096646231518</v>
      </c>
      <c r="V664">
        <v>191.2727754237288</v>
      </c>
    </row>
    <row r="665" spans="1:22" x14ac:dyDescent="0.25">
      <c r="A665">
        <v>664</v>
      </c>
      <c r="C665" t="s">
        <v>257</v>
      </c>
      <c r="D665" t="s">
        <v>988</v>
      </c>
      <c r="E665">
        <v>255.88209796272216</v>
      </c>
      <c r="F665">
        <v>660.24123442480436</v>
      </c>
      <c r="G665">
        <v>314</v>
      </c>
      <c r="H665">
        <v>659</v>
      </c>
      <c r="I665">
        <v>358.84742089293457</v>
      </c>
      <c r="J665">
        <v>588.44059692842654</v>
      </c>
      <c r="K665">
        <v>160.67490247074124</v>
      </c>
      <c r="L665">
        <v>589.6818313532309</v>
      </c>
      <c r="M665">
        <v>198.92110966623321</v>
      </c>
      <c r="N665">
        <v>620.04433497536945</v>
      </c>
      <c r="O665">
        <v>227.25207356653445</v>
      </c>
      <c r="P665">
        <v>467.97881355932202</v>
      </c>
      <c r="Q665">
        <v>233.62852188990033</v>
      </c>
      <c r="R665">
        <v>606.77267458707615</v>
      </c>
      <c r="S665">
        <v>320.54814280562567</v>
      </c>
      <c r="T665">
        <v>380.84904661016947</v>
      </c>
      <c r="U665">
        <v>453.54309412188968</v>
      </c>
      <c r="V665">
        <v>212.65730932203388</v>
      </c>
    </row>
    <row r="666" spans="1:22" x14ac:dyDescent="0.25">
      <c r="A666">
        <v>665</v>
      </c>
      <c r="C666" t="s">
        <v>257</v>
      </c>
      <c r="D666" t="s">
        <v>989</v>
      </c>
      <c r="E666">
        <v>272.18032076289552</v>
      </c>
      <c r="F666">
        <v>650.22239930454941</v>
      </c>
      <c r="G666">
        <v>334</v>
      </c>
      <c r="H666">
        <v>649</v>
      </c>
      <c r="I666">
        <v>381.7039445166883</v>
      </c>
      <c r="J666">
        <v>579.51130107215295</v>
      </c>
      <c r="K666">
        <v>170.90897269180752</v>
      </c>
      <c r="L666">
        <v>580.73370037670236</v>
      </c>
      <c r="M666">
        <v>211.59124403987863</v>
      </c>
      <c r="N666">
        <v>610.63546798029552</v>
      </c>
      <c r="O666">
        <v>241.66318067075369</v>
      </c>
      <c r="P666">
        <v>454.03531073446328</v>
      </c>
      <c r="Q666">
        <v>248.5093194625054</v>
      </c>
      <c r="R666">
        <v>597.56519849319034</v>
      </c>
      <c r="S666">
        <v>340.87558600793363</v>
      </c>
      <c r="T666">
        <v>369.50158898305085</v>
      </c>
      <c r="U666">
        <v>482.30436350522899</v>
      </c>
      <c r="V666">
        <v>206.3211511299435</v>
      </c>
    </row>
    <row r="667" spans="1:22" x14ac:dyDescent="0.25">
      <c r="A667">
        <v>666</v>
      </c>
      <c r="C667" t="s">
        <v>258</v>
      </c>
      <c r="D667" t="s">
        <v>990</v>
      </c>
      <c r="E667">
        <v>120.29622458857698</v>
      </c>
      <c r="F667">
        <v>473.99093826694354</v>
      </c>
      <c r="G667">
        <v>149</v>
      </c>
      <c r="H667">
        <v>458.99999999999994</v>
      </c>
      <c r="I667">
        <v>185.27637947725074</v>
      </c>
      <c r="J667">
        <v>425.20539928261275</v>
      </c>
      <c r="K667">
        <v>83.08228460793805</v>
      </c>
      <c r="L667">
        <v>454.14744194827256</v>
      </c>
      <c r="M667">
        <v>85.606485963213942</v>
      </c>
      <c r="N667">
        <v>460.81970926939772</v>
      </c>
      <c r="O667">
        <v>69.639824304538806</v>
      </c>
      <c r="P667">
        <v>311.20190023752969</v>
      </c>
      <c r="Q667">
        <v>104.21345595353341</v>
      </c>
      <c r="R667">
        <v>453.10760808004528</v>
      </c>
      <c r="S667">
        <v>148.91068814055637</v>
      </c>
      <c r="T667">
        <v>292.79896350680195</v>
      </c>
      <c r="U667">
        <v>221.51390922401171</v>
      </c>
      <c r="V667">
        <v>192.26948823148348</v>
      </c>
    </row>
    <row r="668" spans="1:22" x14ac:dyDescent="0.25">
      <c r="A668">
        <v>667</v>
      </c>
      <c r="C668" t="s">
        <v>258</v>
      </c>
      <c r="D668" t="s">
        <v>991</v>
      </c>
      <c r="E668">
        <v>158.24201355275895</v>
      </c>
      <c r="F668">
        <v>666.06569756465922</v>
      </c>
      <c r="G668">
        <v>196</v>
      </c>
      <c r="H668">
        <v>645</v>
      </c>
      <c r="I668">
        <v>243.71926427879961</v>
      </c>
      <c r="J668">
        <v>597.51085520105721</v>
      </c>
      <c r="K668">
        <v>109.2894482090997</v>
      </c>
      <c r="L668">
        <v>638.18104587502353</v>
      </c>
      <c r="M668">
        <v>112.60987415295257</v>
      </c>
      <c r="N668">
        <v>647.55710779686615</v>
      </c>
      <c r="O668">
        <v>103.32430453879941</v>
      </c>
      <c r="P668">
        <v>416.89311163895485</v>
      </c>
      <c r="Q668">
        <v>137.08615682478219</v>
      </c>
      <c r="R668">
        <v>636.71984141967152</v>
      </c>
      <c r="S668">
        <v>220.93814055636895</v>
      </c>
      <c r="T668">
        <v>392.24012092420639</v>
      </c>
      <c r="U668">
        <v>328.65922401171304</v>
      </c>
      <c r="V668">
        <v>257.56855970632694</v>
      </c>
    </row>
    <row r="669" spans="1:22" x14ac:dyDescent="0.25">
      <c r="A669">
        <v>668</v>
      </c>
      <c r="C669" t="s">
        <v>258</v>
      </c>
      <c r="D669" t="s">
        <v>992</v>
      </c>
      <c r="E669">
        <v>163.08615682478219</v>
      </c>
      <c r="F669">
        <v>536.98319803662457</v>
      </c>
      <c r="G669">
        <v>202</v>
      </c>
      <c r="H669">
        <v>520</v>
      </c>
      <c r="I669">
        <v>251.18005808325267</v>
      </c>
      <c r="J669">
        <v>481.71417783651123</v>
      </c>
      <c r="K669">
        <v>112.63504356243951</v>
      </c>
      <c r="L669">
        <v>514.50254861242217</v>
      </c>
      <c r="M669">
        <v>116.05711519845111</v>
      </c>
      <c r="N669">
        <v>522.06154427034176</v>
      </c>
      <c r="O669">
        <v>98.782576866764273</v>
      </c>
      <c r="P669">
        <v>338.35866983372921</v>
      </c>
      <c r="Q669">
        <v>141.28267182962247</v>
      </c>
      <c r="R669">
        <v>513.32452331508398</v>
      </c>
      <c r="S669">
        <v>211.22657393850659</v>
      </c>
      <c r="T669">
        <v>318.34981645432953</v>
      </c>
      <c r="U669">
        <v>314.21266471449485</v>
      </c>
      <c r="V669">
        <v>209.04772187432522</v>
      </c>
    </row>
    <row r="670" spans="1:22" x14ac:dyDescent="0.25">
      <c r="A670">
        <v>669</v>
      </c>
      <c r="C670" t="s">
        <v>258</v>
      </c>
      <c r="D670" t="s">
        <v>993</v>
      </c>
      <c r="E670">
        <v>126.75508228460794</v>
      </c>
      <c r="F670">
        <v>643.34717764772518</v>
      </c>
      <c r="G670">
        <v>157</v>
      </c>
      <c r="H670">
        <v>623</v>
      </c>
      <c r="I670">
        <v>195.22410454985479</v>
      </c>
      <c r="J670">
        <v>577.13063998489713</v>
      </c>
      <c r="K670">
        <v>87.543078412391097</v>
      </c>
      <c r="L670">
        <v>616.41363035680581</v>
      </c>
      <c r="M670">
        <v>90.202807357212009</v>
      </c>
      <c r="N670">
        <v>625.46988861619786</v>
      </c>
      <c r="O670">
        <v>89.320644216691065</v>
      </c>
      <c r="P670">
        <v>399.27790973871737</v>
      </c>
      <c r="Q670">
        <v>109.80880929332042</v>
      </c>
      <c r="R670">
        <v>615.00226543326414</v>
      </c>
      <c r="S670">
        <v>190.99414348462665</v>
      </c>
      <c r="T670">
        <v>375.66659468797241</v>
      </c>
      <c r="U670">
        <v>284.11566617862371</v>
      </c>
      <c r="V670">
        <v>246.68538112718636</v>
      </c>
    </row>
    <row r="671" spans="1:22" x14ac:dyDescent="0.25">
      <c r="A671">
        <v>670</v>
      </c>
      <c r="C671" t="s">
        <v>258</v>
      </c>
      <c r="D671" t="s">
        <v>994</v>
      </c>
      <c r="E671">
        <v>222.83059051306873</v>
      </c>
      <c r="F671">
        <v>668.13101755710784</v>
      </c>
      <c r="G671">
        <v>276</v>
      </c>
      <c r="H671">
        <v>647</v>
      </c>
      <c r="I671">
        <v>343.19651500484031</v>
      </c>
      <c r="J671">
        <v>599.36360203888989</v>
      </c>
      <c r="K671">
        <v>153.8973862536302</v>
      </c>
      <c r="L671">
        <v>640.15990183122517</v>
      </c>
      <c r="M671">
        <v>158.5730880929332</v>
      </c>
      <c r="N671">
        <v>649.56503681329048</v>
      </c>
      <c r="O671">
        <v>134.73792093704247</v>
      </c>
      <c r="P671">
        <v>416.15914489311166</v>
      </c>
      <c r="Q671">
        <v>193.03969022265247</v>
      </c>
      <c r="R671">
        <v>638.69416650934488</v>
      </c>
      <c r="S671">
        <v>288.10980966325036</v>
      </c>
      <c r="T671">
        <v>391.54955733103003</v>
      </c>
      <c r="U671">
        <v>428.58125915080529</v>
      </c>
      <c r="V671">
        <v>257.11509393219609</v>
      </c>
    </row>
    <row r="672" spans="1:22" x14ac:dyDescent="0.25">
      <c r="A672">
        <v>671</v>
      </c>
      <c r="C672" t="s">
        <v>258</v>
      </c>
      <c r="D672" t="s">
        <v>995</v>
      </c>
      <c r="E672">
        <v>167.93030009680544</v>
      </c>
      <c r="F672">
        <v>302.56937889371341</v>
      </c>
      <c r="G672">
        <v>208</v>
      </c>
      <c r="H672">
        <v>293</v>
      </c>
      <c r="I672">
        <v>258.64085188770571</v>
      </c>
      <c r="J672">
        <v>271.42741174249574</v>
      </c>
      <c r="K672">
        <v>115.98063891577929</v>
      </c>
      <c r="L672">
        <v>289.90239758353783</v>
      </c>
      <c r="M672">
        <v>119.50435624394967</v>
      </c>
      <c r="N672">
        <v>294.16160090617331</v>
      </c>
      <c r="O672">
        <v>89.320644216691065</v>
      </c>
      <c r="P672">
        <v>194.50118764845607</v>
      </c>
      <c r="Q672">
        <v>145.47918683446275</v>
      </c>
      <c r="R672">
        <v>289.23862563715312</v>
      </c>
      <c r="S672">
        <v>190.99414348462665</v>
      </c>
      <c r="T672">
        <v>182.99935219175126</v>
      </c>
      <c r="U672">
        <v>284.11566617862371</v>
      </c>
      <c r="V672">
        <v>120.16843014467717</v>
      </c>
    </row>
    <row r="673" spans="1:22" x14ac:dyDescent="0.25">
      <c r="A673">
        <v>672</v>
      </c>
      <c r="C673" t="s">
        <v>258</v>
      </c>
      <c r="D673" t="s">
        <v>996</v>
      </c>
      <c r="E673">
        <v>155.01258470474346</v>
      </c>
      <c r="F673">
        <v>345.9410987351331</v>
      </c>
      <c r="G673">
        <v>192</v>
      </c>
      <c r="H673">
        <v>335</v>
      </c>
      <c r="I673">
        <v>238.74540174249759</v>
      </c>
      <c r="J673">
        <v>310.33509533698322</v>
      </c>
      <c r="K673">
        <v>107.05905130687319</v>
      </c>
      <c r="L673">
        <v>331.45837266377197</v>
      </c>
      <c r="M673">
        <v>110.31171345595354</v>
      </c>
      <c r="N673">
        <v>336.32811025108555</v>
      </c>
      <c r="O673">
        <v>89.320644216691065</v>
      </c>
      <c r="P673">
        <v>213.58432304038007</v>
      </c>
      <c r="Q673">
        <v>134.28848015488867</v>
      </c>
      <c r="R673">
        <v>330.69945252029453</v>
      </c>
      <c r="S673">
        <v>190.99414348462665</v>
      </c>
      <c r="T673">
        <v>200.95400561433817</v>
      </c>
      <c r="U673">
        <v>284.11566617862371</v>
      </c>
      <c r="V673">
        <v>131.95854027207949</v>
      </c>
    </row>
    <row r="674" spans="1:22" x14ac:dyDescent="0.25">
      <c r="A674">
        <v>673</v>
      </c>
      <c r="C674" t="s">
        <v>258</v>
      </c>
      <c r="D674" t="s">
        <v>997</v>
      </c>
      <c r="E674">
        <v>190.53630203291385</v>
      </c>
      <c r="F674">
        <v>765.20105720218999</v>
      </c>
      <c r="G674">
        <v>236</v>
      </c>
      <c r="H674">
        <v>741</v>
      </c>
      <c r="I674">
        <v>293.45788964181997</v>
      </c>
      <c r="J674">
        <v>686.4427034170285</v>
      </c>
      <c r="K674">
        <v>131.59341723136495</v>
      </c>
      <c r="L674">
        <v>733.16613177270153</v>
      </c>
      <c r="M674">
        <v>135.59148112294289</v>
      </c>
      <c r="N674">
        <v>743.93770058523694</v>
      </c>
      <c r="O674">
        <v>130.95314787701318</v>
      </c>
      <c r="P674">
        <v>463.1330166270784</v>
      </c>
      <c r="Q674">
        <v>165.06292352371733</v>
      </c>
      <c r="R674">
        <v>731.48744572399471</v>
      </c>
      <c r="S674">
        <v>280.01683748169836</v>
      </c>
      <c r="T674">
        <v>435.74562729432091</v>
      </c>
      <c r="U674">
        <v>416.54245973645675</v>
      </c>
      <c r="V674">
        <v>286.13690347657098</v>
      </c>
    </row>
    <row r="675" spans="1:22" x14ac:dyDescent="0.25">
      <c r="A675">
        <v>674</v>
      </c>
      <c r="C675" t="s">
        <v>258</v>
      </c>
      <c r="D675" t="s">
        <v>998</v>
      </c>
      <c r="E675">
        <v>159.85672797676671</v>
      </c>
      <c r="F675">
        <v>612.36737776099676</v>
      </c>
      <c r="G675">
        <v>198</v>
      </c>
      <c r="H675">
        <v>593</v>
      </c>
      <c r="I675">
        <v>246.20619554695065</v>
      </c>
      <c r="J675">
        <v>549.33943741740609</v>
      </c>
      <c r="K675">
        <v>110.40464666021298</v>
      </c>
      <c r="L675">
        <v>586.73079101378141</v>
      </c>
      <c r="M675">
        <v>113.7589545014521</v>
      </c>
      <c r="N675">
        <v>595.35095336983193</v>
      </c>
      <c r="O675">
        <v>110.51537335285505</v>
      </c>
      <c r="P675">
        <v>366.24940617577198</v>
      </c>
      <c r="Q675">
        <v>138.48499515972895</v>
      </c>
      <c r="R675">
        <v>585.3873890881631</v>
      </c>
      <c r="S675">
        <v>236.31478770131773</v>
      </c>
      <c r="T675">
        <v>344.59123299503347</v>
      </c>
      <c r="U675">
        <v>351.53294289897514</v>
      </c>
      <c r="V675">
        <v>226.27942129129778</v>
      </c>
    </row>
    <row r="676" spans="1:22" x14ac:dyDescent="0.25">
      <c r="A676">
        <v>675</v>
      </c>
      <c r="C676" t="s">
        <v>258</v>
      </c>
      <c r="D676" t="s">
        <v>999</v>
      </c>
      <c r="E676">
        <v>203.4540174249758</v>
      </c>
      <c r="F676">
        <v>455.40305833490658</v>
      </c>
      <c r="G676">
        <v>252</v>
      </c>
      <c r="H676">
        <v>441.00000000000006</v>
      </c>
      <c r="I676">
        <v>313.35333978702806</v>
      </c>
      <c r="J676">
        <v>408.5306777421182</v>
      </c>
      <c r="K676">
        <v>140.51500484027108</v>
      </c>
      <c r="L676">
        <v>436.33773834245801</v>
      </c>
      <c r="M676">
        <v>144.78412391093903</v>
      </c>
      <c r="N676">
        <v>442.74834812157826</v>
      </c>
      <c r="O676">
        <v>118.08491947291363</v>
      </c>
      <c r="P676">
        <v>279.64133016627079</v>
      </c>
      <c r="Q676">
        <v>176.25363020329141</v>
      </c>
      <c r="R676">
        <v>435.33868227298473</v>
      </c>
      <c r="S676">
        <v>252.50073206442167</v>
      </c>
      <c r="T676">
        <v>263.10472900021591</v>
      </c>
      <c r="U676">
        <v>375.61054172767206</v>
      </c>
      <c r="V676">
        <v>172.77045994385662</v>
      </c>
    </row>
    <row r="677" spans="1:22" x14ac:dyDescent="0.25">
      <c r="A677">
        <v>676</v>
      </c>
      <c r="C677" t="s">
        <v>259</v>
      </c>
      <c r="D677" t="s">
        <v>1000</v>
      </c>
      <c r="E677">
        <v>234.64135021097044</v>
      </c>
      <c r="F677">
        <v>576.14045828231588</v>
      </c>
      <c r="G677">
        <v>268</v>
      </c>
      <c r="H677">
        <v>573</v>
      </c>
      <c r="I677">
        <v>287.78902953586498</v>
      </c>
      <c r="J677">
        <v>547.30837852020284</v>
      </c>
      <c r="K677">
        <v>157.06835443037974</v>
      </c>
      <c r="L677">
        <v>587.96729053699494</v>
      </c>
      <c r="M677">
        <v>157.74683544303798</v>
      </c>
      <c r="N677">
        <v>588.46842749693894</v>
      </c>
      <c r="O677">
        <v>142.27660438667752</v>
      </c>
      <c r="P677">
        <v>471.97551507912806</v>
      </c>
      <c r="Q677">
        <v>180.47594936708859</v>
      </c>
      <c r="R677">
        <v>616.99982508308551</v>
      </c>
      <c r="S677">
        <v>275.49729217438397</v>
      </c>
      <c r="T677">
        <v>463.60465810689755</v>
      </c>
      <c r="U677">
        <v>457.90319523422693</v>
      </c>
      <c r="V677">
        <v>288.5207524634219</v>
      </c>
    </row>
    <row r="678" spans="1:22" x14ac:dyDescent="0.25">
      <c r="A678">
        <v>677</v>
      </c>
      <c r="C678" t="s">
        <v>259</v>
      </c>
      <c r="D678" t="s">
        <v>1001</v>
      </c>
      <c r="E678">
        <v>239.01898734177215</v>
      </c>
      <c r="F678">
        <v>539.94315200279868</v>
      </c>
      <c r="G678">
        <v>273</v>
      </c>
      <c r="H678">
        <v>537</v>
      </c>
      <c r="I678">
        <v>293.15822784810126</v>
      </c>
      <c r="J678">
        <v>512.92251180689175</v>
      </c>
      <c r="K678">
        <v>159.9987341772152</v>
      </c>
      <c r="L678">
        <v>551.02693720482773</v>
      </c>
      <c r="M678">
        <v>160.68987341772151</v>
      </c>
      <c r="N678">
        <v>551.49658912016787</v>
      </c>
      <c r="O678">
        <v>155.29244516653128</v>
      </c>
      <c r="P678">
        <v>172.03687667960585</v>
      </c>
      <c r="Q678">
        <v>183.84303797468354</v>
      </c>
      <c r="R678">
        <v>578.23543816687072</v>
      </c>
      <c r="S678">
        <v>300.70051448686706</v>
      </c>
      <c r="T678">
        <v>168.98566736339205</v>
      </c>
      <c r="U678">
        <v>499.79339290549694</v>
      </c>
      <c r="V678">
        <v>105.16691549716333</v>
      </c>
    </row>
    <row r="679" spans="1:22" x14ac:dyDescent="0.25">
      <c r="A679">
        <v>678</v>
      </c>
      <c r="C679" t="s">
        <v>259</v>
      </c>
      <c r="D679" t="s">
        <v>1002</v>
      </c>
      <c r="E679">
        <v>322.19409282700423</v>
      </c>
      <c r="F679">
        <v>169.92624336773366</v>
      </c>
      <c r="G679">
        <v>368</v>
      </c>
      <c r="H679">
        <v>169</v>
      </c>
      <c r="I679">
        <v>395.17299578059072</v>
      </c>
      <c r="J679">
        <v>161.4225409597108</v>
      </c>
      <c r="K679">
        <v>215.67594936708861</v>
      </c>
      <c r="L679">
        <v>173.41443647600724</v>
      </c>
      <c r="M679">
        <v>216.60759493670886</v>
      </c>
      <c r="N679">
        <v>173.5622412687307</v>
      </c>
      <c r="O679">
        <v>140.93013809910641</v>
      </c>
      <c r="P679">
        <v>446.75544938787698</v>
      </c>
      <c r="Q679">
        <v>247.81772151898733</v>
      </c>
      <c r="R679">
        <v>181.97726080111948</v>
      </c>
      <c r="S679">
        <v>272.89006227998919</v>
      </c>
      <c r="T679">
        <v>438.83189011645271</v>
      </c>
      <c r="U679">
        <v>453.56972650961279</v>
      </c>
      <c r="V679">
        <v>273.10361301881159</v>
      </c>
    </row>
    <row r="680" spans="1:22" x14ac:dyDescent="0.25">
      <c r="A680">
        <v>679</v>
      </c>
      <c r="C680" t="s">
        <v>259</v>
      </c>
      <c r="D680" t="s">
        <v>1003</v>
      </c>
      <c r="E680">
        <v>257.40506329113924</v>
      </c>
      <c r="F680">
        <v>654.56795522126993</v>
      </c>
      <c r="G680">
        <v>294</v>
      </c>
      <c r="H680">
        <v>651</v>
      </c>
      <c r="I680">
        <v>315.70886075949369</v>
      </c>
      <c r="J680">
        <v>621.81108973237713</v>
      </c>
      <c r="K680">
        <v>172.30632911392405</v>
      </c>
      <c r="L680">
        <v>668.00472275669063</v>
      </c>
      <c r="M680">
        <v>173.05063291139243</v>
      </c>
      <c r="N680">
        <v>668.57407731327623</v>
      </c>
      <c r="O680">
        <v>151.70186839967505</v>
      </c>
      <c r="P680">
        <v>546.73499552105102</v>
      </c>
      <c r="Q680">
        <v>197.98481012658229</v>
      </c>
      <c r="R680">
        <v>700.98933006821755</v>
      </c>
      <c r="S680">
        <v>293.74790143514758</v>
      </c>
      <c r="T680">
        <v>537.03822036428778</v>
      </c>
      <c r="U680">
        <v>488.23747630652582</v>
      </c>
      <c r="V680">
        <v>334.22155867423106</v>
      </c>
    </row>
    <row r="681" spans="1:22" x14ac:dyDescent="0.25">
      <c r="A681">
        <v>680</v>
      </c>
      <c r="C681" t="s">
        <v>259</v>
      </c>
      <c r="D681" t="s">
        <v>1004</v>
      </c>
      <c r="E681">
        <v>137.457805907173</v>
      </c>
      <c r="F681">
        <v>224.22220278700951</v>
      </c>
      <c r="G681">
        <v>157</v>
      </c>
      <c r="H681">
        <v>223</v>
      </c>
      <c r="I681">
        <v>168.5928270042194</v>
      </c>
      <c r="J681">
        <v>213.00134102967758</v>
      </c>
      <c r="K681">
        <v>92.013924050632909</v>
      </c>
      <c r="L681">
        <v>228.82496647425805</v>
      </c>
      <c r="M681">
        <v>92.411392405063282</v>
      </c>
      <c r="N681">
        <v>229.01999883388723</v>
      </c>
      <c r="O681">
        <v>71.362713241267258</v>
      </c>
      <c r="P681">
        <v>199.05837563451777</v>
      </c>
      <c r="Q681">
        <v>105.726582278481</v>
      </c>
      <c r="R681">
        <v>240.12384117544167</v>
      </c>
      <c r="S681">
        <v>138.18318440292444</v>
      </c>
      <c r="T681">
        <v>195.5279187817259</v>
      </c>
      <c r="U681">
        <v>229.67384240454913</v>
      </c>
      <c r="V681">
        <v>121.68527918781727</v>
      </c>
    </row>
    <row r="682" spans="1:22" x14ac:dyDescent="0.25">
      <c r="A682">
        <v>681</v>
      </c>
      <c r="C682" t="s">
        <v>259</v>
      </c>
      <c r="D682" t="s">
        <v>1005</v>
      </c>
      <c r="E682">
        <v>198.74472573839662</v>
      </c>
      <c r="F682">
        <v>528.88286397294621</v>
      </c>
      <c r="G682">
        <v>227</v>
      </c>
      <c r="H682">
        <v>526</v>
      </c>
      <c r="I682">
        <v>243.76160337552741</v>
      </c>
      <c r="J682">
        <v>502.41571920004662</v>
      </c>
      <c r="K682">
        <v>133.03924050632909</v>
      </c>
      <c r="L682">
        <v>539.73960701999886</v>
      </c>
      <c r="M682">
        <v>133.6139240506329</v>
      </c>
      <c r="N682">
        <v>540.19963850504348</v>
      </c>
      <c r="O682">
        <v>5.3858651502843218</v>
      </c>
      <c r="P682">
        <v>27.922215586742311</v>
      </c>
      <c r="Q682">
        <v>152.86582278481012</v>
      </c>
      <c r="R682">
        <v>566.3907643869162</v>
      </c>
      <c r="S682">
        <v>10.428919577579203</v>
      </c>
      <c r="T682">
        <v>27.426993132278294</v>
      </c>
      <c r="U682">
        <v>17.333874898456539</v>
      </c>
      <c r="V682">
        <v>17.068975813675724</v>
      </c>
    </row>
    <row r="683" spans="1:22" x14ac:dyDescent="0.25">
      <c r="A683">
        <v>682</v>
      </c>
      <c r="C683" t="s">
        <v>259</v>
      </c>
      <c r="D683" t="s">
        <v>1006</v>
      </c>
      <c r="E683">
        <v>172.4789029535865</v>
      </c>
      <c r="F683">
        <v>536.92670981283891</v>
      </c>
      <c r="G683">
        <v>197</v>
      </c>
      <c r="H683">
        <v>534</v>
      </c>
      <c r="I683">
        <v>211.54641350210971</v>
      </c>
      <c r="J683">
        <v>510.05702291411575</v>
      </c>
      <c r="K683">
        <v>115.45696202531646</v>
      </c>
      <c r="L683">
        <v>547.94857442714704</v>
      </c>
      <c r="M683">
        <v>115.95569620253166</v>
      </c>
      <c r="N683">
        <v>548.4156025887703</v>
      </c>
      <c r="O683">
        <v>6.283509341998375</v>
      </c>
      <c r="P683">
        <v>30.6243654822335</v>
      </c>
      <c r="Q683">
        <v>132.6632911392405</v>
      </c>
      <c r="R683">
        <v>575.00507259051949</v>
      </c>
      <c r="S683">
        <v>12.167072840509071</v>
      </c>
      <c r="T683">
        <v>30.081218274111674</v>
      </c>
      <c r="U683">
        <v>20.222854048199295</v>
      </c>
      <c r="V683">
        <v>18.720812182741117</v>
      </c>
    </row>
    <row r="684" spans="1:22" x14ac:dyDescent="0.25">
      <c r="A684">
        <v>683</v>
      </c>
      <c r="C684" t="s">
        <v>259</v>
      </c>
      <c r="D684" t="s">
        <v>1007</v>
      </c>
      <c r="E684">
        <v>264.40928270042195</v>
      </c>
      <c r="F684">
        <v>767.18179697976791</v>
      </c>
      <c r="G684">
        <v>302</v>
      </c>
      <c r="H684">
        <v>763</v>
      </c>
      <c r="I684">
        <v>324.29957805907173</v>
      </c>
      <c r="J684">
        <v>728.78934172934521</v>
      </c>
      <c r="K684">
        <v>176.99493670886076</v>
      </c>
      <c r="L684">
        <v>782.93026645676639</v>
      </c>
      <c r="M684">
        <v>177.75949367088609</v>
      </c>
      <c r="N684">
        <v>783.5975744854527</v>
      </c>
      <c r="O684">
        <v>66.425670186839966</v>
      </c>
      <c r="P684">
        <v>245.89564048969842</v>
      </c>
      <c r="Q684">
        <v>203.37215189873419</v>
      </c>
      <c r="R684">
        <v>821.58964491866368</v>
      </c>
      <c r="S684">
        <v>128.62334145681018</v>
      </c>
      <c r="T684">
        <v>241.53448790683788</v>
      </c>
      <c r="U684">
        <v>213.78445708096399</v>
      </c>
      <c r="V684">
        <v>150.31710958495074</v>
      </c>
    </row>
    <row r="685" spans="1:22" x14ac:dyDescent="0.25">
      <c r="A685">
        <v>684</v>
      </c>
      <c r="C685" t="s">
        <v>259</v>
      </c>
      <c r="D685" t="s">
        <v>1008</v>
      </c>
      <c r="E685">
        <v>114.69409282700423</v>
      </c>
      <c r="F685">
        <v>350.9127747653198</v>
      </c>
      <c r="G685">
        <v>131</v>
      </c>
      <c r="H685">
        <v>349</v>
      </c>
      <c r="I685">
        <v>140.67299578059072</v>
      </c>
      <c r="J685">
        <v>333.35187452626667</v>
      </c>
      <c r="K685">
        <v>76.775949367088614</v>
      </c>
      <c r="L685">
        <v>358.11620313684335</v>
      </c>
      <c r="M685">
        <v>77.107594936708864</v>
      </c>
      <c r="N685">
        <v>358.42143315258585</v>
      </c>
      <c r="O685">
        <v>72.260357432981309</v>
      </c>
      <c r="P685">
        <v>287.32860555389669</v>
      </c>
      <c r="Q685">
        <v>88.217721518987346</v>
      </c>
      <c r="R685">
        <v>375.79919538219343</v>
      </c>
      <c r="S685">
        <v>139.92133766585431</v>
      </c>
      <c r="T685">
        <v>282.2326067482831</v>
      </c>
      <c r="U685">
        <v>232.5628215542919</v>
      </c>
      <c r="V685">
        <v>175.64526724395341</v>
      </c>
    </row>
    <row r="686" spans="1:22" x14ac:dyDescent="0.25">
      <c r="A686">
        <v>685</v>
      </c>
      <c r="C686" t="s">
        <v>259</v>
      </c>
      <c r="D686" t="s">
        <v>1009</v>
      </c>
      <c r="E686">
        <v>56.90928270042194</v>
      </c>
      <c r="F686">
        <v>173.94816628768001</v>
      </c>
      <c r="G686">
        <v>65</v>
      </c>
      <c r="H686">
        <v>173</v>
      </c>
      <c r="I686">
        <v>69.799578059071735</v>
      </c>
      <c r="J686">
        <v>165.24319281674539</v>
      </c>
      <c r="K686">
        <v>38.094936708860757</v>
      </c>
      <c r="L686">
        <v>177.51892017958136</v>
      </c>
      <c r="M686">
        <v>38.259493670886073</v>
      </c>
      <c r="N686">
        <v>177.67022331059414</v>
      </c>
      <c r="O686">
        <v>39.047522339561333</v>
      </c>
      <c r="P686">
        <v>136.00821140638996</v>
      </c>
      <c r="Q686">
        <v>43.77215189873418</v>
      </c>
      <c r="R686">
        <v>186.2844149029211</v>
      </c>
      <c r="S686">
        <v>75.609666937449234</v>
      </c>
      <c r="T686">
        <v>133.59599880561362</v>
      </c>
      <c r="U686">
        <v>125.67059301380992</v>
      </c>
      <c r="V686">
        <v>83.142430576291432</v>
      </c>
    </row>
    <row r="687" spans="1:22" x14ac:dyDescent="0.25">
      <c r="A687">
        <v>686</v>
      </c>
      <c r="C687" t="s">
        <v>259</v>
      </c>
      <c r="D687" t="s">
        <v>1010</v>
      </c>
      <c r="E687">
        <v>105.93881856540085</v>
      </c>
      <c r="F687">
        <v>232.26604862690223</v>
      </c>
      <c r="G687">
        <v>121</v>
      </c>
      <c r="H687">
        <v>231</v>
      </c>
      <c r="I687">
        <v>129.93459915611814</v>
      </c>
      <c r="J687">
        <v>220.64264474374673</v>
      </c>
      <c r="K687">
        <v>70.915189873417717</v>
      </c>
      <c r="L687">
        <v>237.03393388140634</v>
      </c>
      <c r="M687">
        <v>71.221518987341767</v>
      </c>
      <c r="N687">
        <v>237.23596291761413</v>
      </c>
      <c r="O687">
        <v>65.528025995125915</v>
      </c>
      <c r="P687">
        <v>185.54762615706181</v>
      </c>
      <c r="Q687">
        <v>81.483544303797473</v>
      </c>
      <c r="R687">
        <v>248.73814937904496</v>
      </c>
      <c r="S687">
        <v>126.88518819388031</v>
      </c>
      <c r="T687">
        <v>182.25679307255896</v>
      </c>
      <c r="U687">
        <v>210.89547793122122</v>
      </c>
      <c r="V687">
        <v>113.42609734249029</v>
      </c>
    </row>
    <row r="688" spans="1:22" x14ac:dyDescent="0.25">
      <c r="A688">
        <v>687</v>
      </c>
      <c r="C688" t="s">
        <v>259</v>
      </c>
      <c r="D688" t="s">
        <v>1011</v>
      </c>
      <c r="E688">
        <v>119.94725738396625</v>
      </c>
      <c r="F688">
        <v>494.69651915340216</v>
      </c>
      <c r="G688">
        <v>137</v>
      </c>
      <c r="H688">
        <v>492</v>
      </c>
      <c r="I688">
        <v>147.11603375527426</v>
      </c>
      <c r="J688">
        <v>469.94017841525277</v>
      </c>
      <c r="K688">
        <v>80.292405063291142</v>
      </c>
      <c r="L688">
        <v>504.85149553961872</v>
      </c>
      <c r="M688">
        <v>80.639240506329116</v>
      </c>
      <c r="N688">
        <v>505.28179114920414</v>
      </c>
      <c r="O688">
        <v>83.032087733549957</v>
      </c>
      <c r="P688">
        <v>399.91818453269633</v>
      </c>
      <c r="Q688">
        <v>92.258227848101271</v>
      </c>
      <c r="R688">
        <v>529.77995452160224</v>
      </c>
      <c r="S688">
        <v>160.77917682101273</v>
      </c>
      <c r="T688">
        <v>392.82532099134073</v>
      </c>
      <c r="U688">
        <v>267.23057135120501</v>
      </c>
      <c r="V688">
        <v>244.47178262167813</v>
      </c>
    </row>
    <row r="689" spans="1:22" x14ac:dyDescent="0.25">
      <c r="A689">
        <v>688</v>
      </c>
      <c r="C689" t="s">
        <v>259</v>
      </c>
      <c r="D689" t="s">
        <v>1012</v>
      </c>
      <c r="E689">
        <v>87.552742616033754</v>
      </c>
      <c r="F689">
        <v>412.24709929450177</v>
      </c>
      <c r="G689">
        <v>100</v>
      </c>
      <c r="H689">
        <v>410</v>
      </c>
      <c r="I689">
        <v>107.38396624472573</v>
      </c>
      <c r="J689">
        <v>391.61681534604395</v>
      </c>
      <c r="K689">
        <v>58.607594936708857</v>
      </c>
      <c r="L689">
        <v>420.70957961634889</v>
      </c>
      <c r="M689">
        <v>58.860759493670884</v>
      </c>
      <c r="N689">
        <v>421.06815929100344</v>
      </c>
      <c r="O689">
        <v>48.472786352558899</v>
      </c>
      <c r="P689">
        <v>214.37055837563454</v>
      </c>
      <c r="Q689">
        <v>67.341772151898738</v>
      </c>
      <c r="R689">
        <v>441.48329543466849</v>
      </c>
      <c r="S689">
        <v>93.860276198212844</v>
      </c>
      <c r="T689">
        <v>210.56852791878174</v>
      </c>
      <c r="U689">
        <v>156.00487408610886</v>
      </c>
      <c r="V689">
        <v>131.04568527918784</v>
      </c>
    </row>
    <row r="690" spans="1:22" x14ac:dyDescent="0.25">
      <c r="A690">
        <v>689</v>
      </c>
      <c r="C690" t="s">
        <v>259</v>
      </c>
      <c r="D690" t="s">
        <v>1013</v>
      </c>
      <c r="E690">
        <v>70.917721518987335</v>
      </c>
      <c r="F690">
        <v>244.33181738674131</v>
      </c>
      <c r="G690">
        <v>81</v>
      </c>
      <c r="H690">
        <v>243</v>
      </c>
      <c r="I690">
        <v>86.981012658227854</v>
      </c>
      <c r="J690">
        <v>232.10460031485044</v>
      </c>
      <c r="K690">
        <v>47.472151898734175</v>
      </c>
      <c r="L690">
        <v>249.34738499212875</v>
      </c>
      <c r="M690">
        <v>47.677215189873415</v>
      </c>
      <c r="N690">
        <v>249.5599090432045</v>
      </c>
      <c r="O690">
        <v>46.228675873273765</v>
      </c>
      <c r="P690">
        <v>199.05837563451777</v>
      </c>
      <c r="Q690">
        <v>54.546835443037978</v>
      </c>
      <c r="R690">
        <v>261.65961168444989</v>
      </c>
      <c r="S690">
        <v>89.514893040888168</v>
      </c>
      <c r="T690">
        <v>195.5279187817259</v>
      </c>
      <c r="U690">
        <v>148.78242621175198</v>
      </c>
      <c r="V690">
        <v>121.68527918781727</v>
      </c>
    </row>
    <row r="691" spans="1:22" x14ac:dyDescent="0.25">
      <c r="A691">
        <v>690</v>
      </c>
      <c r="C691" t="s">
        <v>259</v>
      </c>
      <c r="D691" t="s">
        <v>1014</v>
      </c>
      <c r="E691">
        <v>126.07594936708861</v>
      </c>
      <c r="F691">
        <v>436.37863681417991</v>
      </c>
      <c r="G691">
        <v>144</v>
      </c>
      <c r="H691">
        <v>434</v>
      </c>
      <c r="I691">
        <v>154.63291139240508</v>
      </c>
      <c r="J691">
        <v>414.54072648825138</v>
      </c>
      <c r="K691">
        <v>84.394936708860754</v>
      </c>
      <c r="L691">
        <v>445.33648183779371</v>
      </c>
      <c r="M691">
        <v>84.759493670886073</v>
      </c>
      <c r="N691">
        <v>445.71605154218412</v>
      </c>
      <c r="O691">
        <v>87.969130787977264</v>
      </c>
      <c r="P691">
        <v>344.07375335921171</v>
      </c>
      <c r="Q691">
        <v>96.972151898734182</v>
      </c>
      <c r="R691">
        <v>467.32622004547841</v>
      </c>
      <c r="S691">
        <v>170.33901976712701</v>
      </c>
      <c r="T691">
        <v>337.97133472678411</v>
      </c>
      <c r="U691">
        <v>283.11995667479016</v>
      </c>
      <c r="V691">
        <v>210.33383099432666</v>
      </c>
    </row>
    <row r="692" spans="1:22" x14ac:dyDescent="0.25">
      <c r="A692">
        <v>691</v>
      </c>
      <c r="C692" t="s">
        <v>259</v>
      </c>
      <c r="D692" t="s">
        <v>1015</v>
      </c>
      <c r="E692">
        <v>347.58438818565401</v>
      </c>
      <c r="F692">
        <v>1239.7577400734651</v>
      </c>
      <c r="G692">
        <v>397</v>
      </c>
      <c r="H692">
        <v>1233</v>
      </c>
      <c r="I692">
        <v>426.3143459915612</v>
      </c>
      <c r="J692">
        <v>1177.7159349309077</v>
      </c>
      <c r="K692">
        <v>232.67215189873417</v>
      </c>
      <c r="L692">
        <v>1265.2071016267273</v>
      </c>
      <c r="M692">
        <v>233.67721518987341</v>
      </c>
      <c r="N692">
        <v>1266.2854644044078</v>
      </c>
      <c r="O692">
        <v>223.51340373679932</v>
      </c>
      <c r="P692">
        <v>1019.6112272320096</v>
      </c>
      <c r="Q692">
        <v>267.34683544303795</v>
      </c>
      <c r="R692">
        <v>1327.6802518803568</v>
      </c>
      <c r="S692">
        <v>432.80016246953693</v>
      </c>
      <c r="T692">
        <v>1001.52762018513</v>
      </c>
      <c r="U692">
        <v>719.3558082859463</v>
      </c>
      <c r="V692">
        <v>623.29292326067491</v>
      </c>
    </row>
    <row r="693" spans="1:22" x14ac:dyDescent="0.25">
      <c r="A693">
        <v>692</v>
      </c>
      <c r="C693" t="s">
        <v>259</v>
      </c>
      <c r="D693" t="s">
        <v>1016</v>
      </c>
      <c r="E693">
        <v>247.77426160337552</v>
      </c>
      <c r="F693">
        <v>654.56795522126993</v>
      </c>
      <c r="G693">
        <v>283</v>
      </c>
      <c r="H693">
        <v>651</v>
      </c>
      <c r="I693">
        <v>303.89662447257382</v>
      </c>
      <c r="J693">
        <v>621.81108973237713</v>
      </c>
      <c r="K693">
        <v>165.85949367088608</v>
      </c>
      <c r="L693">
        <v>668.00472275669063</v>
      </c>
      <c r="M693">
        <v>166.57594936708861</v>
      </c>
      <c r="N693">
        <v>668.57407731327623</v>
      </c>
      <c r="O693">
        <v>143.62307067424857</v>
      </c>
      <c r="P693">
        <v>553.04001194386376</v>
      </c>
      <c r="Q693">
        <v>190.57721518987341</v>
      </c>
      <c r="R693">
        <v>700.98933006821755</v>
      </c>
      <c r="S693">
        <v>278.10452206877875</v>
      </c>
      <c r="T693">
        <v>543.23141236189906</v>
      </c>
      <c r="U693">
        <v>462.23666395884101</v>
      </c>
      <c r="V693">
        <v>338.07584353538368</v>
      </c>
    </row>
    <row r="694" spans="1:22" x14ac:dyDescent="0.25">
      <c r="A694">
        <v>693</v>
      </c>
      <c r="C694" t="s">
        <v>259</v>
      </c>
      <c r="D694" t="s">
        <v>1017</v>
      </c>
      <c r="E694">
        <v>204.87341772151899</v>
      </c>
      <c r="F694">
        <v>650.54603230132363</v>
      </c>
      <c r="G694">
        <v>234</v>
      </c>
      <c r="H694">
        <v>647</v>
      </c>
      <c r="I694">
        <v>251.27848101265823</v>
      </c>
      <c r="J694">
        <v>617.99043787534254</v>
      </c>
      <c r="K694">
        <v>137.14177215189875</v>
      </c>
      <c r="L694">
        <v>663.90023905311648</v>
      </c>
      <c r="M694">
        <v>137.73417721518987</v>
      </c>
      <c r="N694">
        <v>664.46609527141277</v>
      </c>
      <c r="O694">
        <v>49.370430544272949</v>
      </c>
      <c r="P694">
        <v>199.05837563451777</v>
      </c>
      <c r="Q694">
        <v>157.57974683544305</v>
      </c>
      <c r="R694">
        <v>696.68217596641603</v>
      </c>
      <c r="S694">
        <v>95.5984294611427</v>
      </c>
      <c r="T694">
        <v>195.5279187817259</v>
      </c>
      <c r="U694">
        <v>158.89385323585162</v>
      </c>
      <c r="V694">
        <v>121.68527918781727</v>
      </c>
    </row>
    <row r="695" spans="1:22" x14ac:dyDescent="0.25">
      <c r="A695">
        <v>694</v>
      </c>
      <c r="C695" t="s">
        <v>259</v>
      </c>
      <c r="D695" t="s">
        <v>1018</v>
      </c>
      <c r="E695">
        <v>225.88607594936707</v>
      </c>
      <c r="F695">
        <v>729.97900997026409</v>
      </c>
      <c r="G695">
        <v>258</v>
      </c>
      <c r="H695">
        <v>726</v>
      </c>
      <c r="I695">
        <v>277.05063291139237</v>
      </c>
      <c r="J695">
        <v>693.44831205177536</v>
      </c>
      <c r="K695">
        <v>151.20759493670886</v>
      </c>
      <c r="L695">
        <v>744.96379219870562</v>
      </c>
      <c r="M695">
        <v>151.86075949367088</v>
      </c>
      <c r="N695">
        <v>745.59874059821584</v>
      </c>
      <c r="O695">
        <v>154.84362307067425</v>
      </c>
      <c r="P695">
        <v>575.55792773962378</v>
      </c>
      <c r="Q695">
        <v>173.74177215189872</v>
      </c>
      <c r="R695">
        <v>781.74846947699837</v>
      </c>
      <c r="S695">
        <v>299.8314378554021</v>
      </c>
      <c r="T695">
        <v>565.34995521051053</v>
      </c>
      <c r="U695">
        <v>498.34890333062549</v>
      </c>
      <c r="V695">
        <v>351.8411466109286</v>
      </c>
    </row>
    <row r="696" spans="1:22" x14ac:dyDescent="0.25">
      <c r="A696">
        <v>695</v>
      </c>
      <c r="C696" t="s">
        <v>259</v>
      </c>
      <c r="D696" t="s">
        <v>1019</v>
      </c>
      <c r="E696">
        <v>154.0928270042194</v>
      </c>
      <c r="F696">
        <v>451.46084776397879</v>
      </c>
      <c r="G696">
        <v>176</v>
      </c>
      <c r="H696">
        <v>449</v>
      </c>
      <c r="I696">
        <v>188.99578059071732</v>
      </c>
      <c r="J696">
        <v>428.86817095213104</v>
      </c>
      <c r="K696">
        <v>103.14936708860759</v>
      </c>
      <c r="L696">
        <v>460.72829572619673</v>
      </c>
      <c r="M696">
        <v>103.59493670886076</v>
      </c>
      <c r="N696">
        <v>461.12098419917203</v>
      </c>
      <c r="O696">
        <v>96.047928513403733</v>
      </c>
      <c r="P696">
        <v>370.19453568229324</v>
      </c>
      <c r="Q696">
        <v>118.52151898734178</v>
      </c>
      <c r="R696">
        <v>483.47804792723457</v>
      </c>
      <c r="S696">
        <v>185.98239913349579</v>
      </c>
      <c r="T696">
        <v>363.62884443117349</v>
      </c>
      <c r="U696">
        <v>309.12076902247492</v>
      </c>
      <c r="V696">
        <v>226.30158256195878</v>
      </c>
    </row>
    <row r="697" spans="1:22" x14ac:dyDescent="0.25">
      <c r="A697">
        <v>696</v>
      </c>
      <c r="C697" t="s">
        <v>259</v>
      </c>
      <c r="D697" t="s">
        <v>1020</v>
      </c>
      <c r="E697">
        <v>62.162447257383967</v>
      </c>
      <c r="F697">
        <v>192.04681942743863</v>
      </c>
      <c r="G697">
        <v>71</v>
      </c>
      <c r="H697">
        <v>191</v>
      </c>
      <c r="I697">
        <v>76.242616033755283</v>
      </c>
      <c r="J697">
        <v>182.43612617340096</v>
      </c>
      <c r="K697">
        <v>41.611392405063292</v>
      </c>
      <c r="L697">
        <v>195.98909684566499</v>
      </c>
      <c r="M697">
        <v>41.791139240506332</v>
      </c>
      <c r="N697">
        <v>196.15614249897965</v>
      </c>
      <c r="O697">
        <v>40.842810722989434</v>
      </c>
      <c r="P697">
        <v>154.02254404299791</v>
      </c>
      <c r="Q697">
        <v>47.812658227848104</v>
      </c>
      <c r="R697">
        <v>205.66660836102852</v>
      </c>
      <c r="S697">
        <v>79.08597346330896</v>
      </c>
      <c r="T697">
        <v>151.29083308450282</v>
      </c>
      <c r="U697">
        <v>131.44855131329541</v>
      </c>
      <c r="V697">
        <v>94.154673036727374</v>
      </c>
    </row>
    <row r="698" spans="1:22" x14ac:dyDescent="0.25">
      <c r="A698">
        <v>697</v>
      </c>
      <c r="C698" t="s">
        <v>259</v>
      </c>
      <c r="D698" t="s">
        <v>1021</v>
      </c>
      <c r="E698">
        <v>161.09704641350211</v>
      </c>
      <c r="F698">
        <v>546.98151711270475</v>
      </c>
      <c r="G698">
        <v>184</v>
      </c>
      <c r="H698">
        <v>544</v>
      </c>
      <c r="I698">
        <v>197.58649789029536</v>
      </c>
      <c r="J698">
        <v>519.60865255670228</v>
      </c>
      <c r="K698">
        <v>107.8379746835443</v>
      </c>
      <c r="L698">
        <v>558.20978368608246</v>
      </c>
      <c r="M698">
        <v>108.30379746835443</v>
      </c>
      <c r="N698">
        <v>558.6855576934289</v>
      </c>
      <c r="O698">
        <v>0</v>
      </c>
      <c r="P698">
        <v>0</v>
      </c>
      <c r="Q698">
        <v>123.90886075949366</v>
      </c>
      <c r="R698">
        <v>585.7729578450236</v>
      </c>
      <c r="S698">
        <v>0</v>
      </c>
      <c r="T698">
        <v>0</v>
      </c>
      <c r="U698">
        <v>0</v>
      </c>
      <c r="V698">
        <v>0</v>
      </c>
    </row>
    <row r="699" spans="1:22" x14ac:dyDescent="0.25">
      <c r="A699">
        <v>698</v>
      </c>
      <c r="C699" t="s">
        <v>259</v>
      </c>
      <c r="D699" t="s">
        <v>1022</v>
      </c>
      <c r="E699">
        <v>244.27215189873419</v>
      </c>
      <c r="F699">
        <v>659.59535887120285</v>
      </c>
      <c r="G699">
        <v>279</v>
      </c>
      <c r="H699">
        <v>656</v>
      </c>
      <c r="I699">
        <v>299.6012658227848</v>
      </c>
      <c r="J699">
        <v>626.58690455367037</v>
      </c>
      <c r="K699">
        <v>163.51518987341774</v>
      </c>
      <c r="L699">
        <v>673.13532738615822</v>
      </c>
      <c r="M699">
        <v>164.22151898734177</v>
      </c>
      <c r="N699">
        <v>673.70905486560548</v>
      </c>
      <c r="O699">
        <v>154.3948009748172</v>
      </c>
      <c r="P699">
        <v>532.32352941176475</v>
      </c>
      <c r="Q699">
        <v>187.88354430379746</v>
      </c>
      <c r="R699">
        <v>706.37327269546961</v>
      </c>
      <c r="S699">
        <v>298.96236122393714</v>
      </c>
      <c r="T699">
        <v>522.88235294117646</v>
      </c>
      <c r="U699">
        <v>496.90441375575409</v>
      </c>
      <c r="V699">
        <v>325.41176470588238</v>
      </c>
    </row>
    <row r="700" spans="1:22" x14ac:dyDescent="0.25">
      <c r="A700">
        <v>699</v>
      </c>
      <c r="C700" t="s">
        <v>259</v>
      </c>
      <c r="D700" t="s">
        <v>1023</v>
      </c>
      <c r="E700">
        <v>73.544303797468345</v>
      </c>
      <c r="F700">
        <v>230.25508716692903</v>
      </c>
      <c r="G700">
        <v>84</v>
      </c>
      <c r="H700">
        <v>229</v>
      </c>
      <c r="I700">
        <v>90.202531645569621</v>
      </c>
      <c r="J700">
        <v>218.73231881522943</v>
      </c>
      <c r="K700">
        <v>49.230379746835439</v>
      </c>
      <c r="L700">
        <v>234.98169202961927</v>
      </c>
      <c r="M700">
        <v>49.443037974683541</v>
      </c>
      <c r="N700">
        <v>235.1819718966824</v>
      </c>
      <c r="O700">
        <v>49.370430544272949</v>
      </c>
      <c r="P700">
        <v>182.84547626157061</v>
      </c>
      <c r="Q700">
        <v>56.567088607594933</v>
      </c>
      <c r="R700">
        <v>246.58457232814413</v>
      </c>
      <c r="S700">
        <v>95.5984294611427</v>
      </c>
      <c r="T700">
        <v>179.60256793072557</v>
      </c>
      <c r="U700">
        <v>158.89385323585162</v>
      </c>
      <c r="V700">
        <v>111.7742609734249</v>
      </c>
    </row>
    <row r="701" spans="1:22" x14ac:dyDescent="0.25">
      <c r="A701">
        <v>700</v>
      </c>
      <c r="C701" t="s">
        <v>259</v>
      </c>
      <c r="D701" t="s">
        <v>1024</v>
      </c>
      <c r="E701">
        <v>286.29746835443035</v>
      </c>
      <c r="F701">
        <v>852.64765902862814</v>
      </c>
      <c r="G701">
        <v>327</v>
      </c>
      <c r="H701">
        <v>848</v>
      </c>
      <c r="I701">
        <v>351.14556962025313</v>
      </c>
      <c r="J701">
        <v>809.97819369133003</v>
      </c>
      <c r="K701">
        <v>191.64683544303796</v>
      </c>
      <c r="L701">
        <v>870.15054515771681</v>
      </c>
      <c r="M701">
        <v>192.47468354430379</v>
      </c>
      <c r="N701">
        <v>870.89219287505102</v>
      </c>
      <c r="O701">
        <v>170.10357432981317</v>
      </c>
      <c r="P701">
        <v>716.97043893699617</v>
      </c>
      <c r="Q701">
        <v>220.20759493670886</v>
      </c>
      <c r="R701">
        <v>913.1166695819486</v>
      </c>
      <c r="S701">
        <v>329.3800433252099</v>
      </c>
      <c r="T701">
        <v>704.25440429979096</v>
      </c>
      <c r="U701">
        <v>547.46154887625244</v>
      </c>
      <c r="V701">
        <v>438.28724992535086</v>
      </c>
    </row>
    <row r="702" spans="1:22" x14ac:dyDescent="0.25">
      <c r="A702">
        <v>701</v>
      </c>
      <c r="C702" t="s">
        <v>259</v>
      </c>
      <c r="D702" t="s">
        <v>1025</v>
      </c>
      <c r="E702">
        <v>192.61603375527426</v>
      </c>
      <c r="F702">
        <v>456.48825141391177</v>
      </c>
      <c r="G702">
        <v>220</v>
      </c>
      <c r="H702">
        <v>454</v>
      </c>
      <c r="I702">
        <v>236.24472573839662</v>
      </c>
      <c r="J702">
        <v>433.64398577342433</v>
      </c>
      <c r="K702">
        <v>128.9367088607595</v>
      </c>
      <c r="L702">
        <v>465.85890035566445</v>
      </c>
      <c r="M702">
        <v>129.49367088607596</v>
      </c>
      <c r="N702">
        <v>466.25596175150139</v>
      </c>
      <c r="O702">
        <v>117.59138911454103</v>
      </c>
      <c r="P702">
        <v>371.09525231412363</v>
      </c>
      <c r="Q702">
        <v>148.15189873417722</v>
      </c>
      <c r="R702">
        <v>488.86199055448662</v>
      </c>
      <c r="S702">
        <v>227.69807744381265</v>
      </c>
      <c r="T702">
        <v>364.51358614511793</v>
      </c>
      <c r="U702">
        <v>378.45626861630114</v>
      </c>
      <c r="V702">
        <v>226.85219468498059</v>
      </c>
    </row>
    <row r="703" spans="1:22" x14ac:dyDescent="0.25">
      <c r="A703">
        <v>702</v>
      </c>
      <c r="C703" t="s">
        <v>259</v>
      </c>
      <c r="D703" t="s">
        <v>1026</v>
      </c>
      <c r="E703">
        <v>160.22151898734177</v>
      </c>
      <c r="F703">
        <v>559.04728587254385</v>
      </c>
      <c r="G703">
        <v>183</v>
      </c>
      <c r="H703">
        <v>556</v>
      </c>
      <c r="I703">
        <v>196.51265822784811</v>
      </c>
      <c r="J703">
        <v>531.07060812780594</v>
      </c>
      <c r="K703">
        <v>107.25189873417722</v>
      </c>
      <c r="L703">
        <v>570.5232347968049</v>
      </c>
      <c r="M703">
        <v>107.71518987341773</v>
      </c>
      <c r="N703">
        <v>571.0095038190193</v>
      </c>
      <c r="O703">
        <v>109.06376929325751</v>
      </c>
      <c r="P703">
        <v>446.75544938787698</v>
      </c>
      <c r="Q703">
        <v>123.23544303797469</v>
      </c>
      <c r="R703">
        <v>598.69442015042853</v>
      </c>
      <c r="S703">
        <v>211.18562144597888</v>
      </c>
      <c r="T703">
        <v>438.83189011645271</v>
      </c>
      <c r="U703">
        <v>351.01096669374493</v>
      </c>
      <c r="V703">
        <v>273.10361301881159</v>
      </c>
    </row>
    <row r="704" spans="1:22" x14ac:dyDescent="0.25">
      <c r="A704">
        <v>703</v>
      </c>
      <c r="C704" t="s">
        <v>259</v>
      </c>
      <c r="D704" t="s">
        <v>1027</v>
      </c>
      <c r="E704">
        <v>287.17299578059072</v>
      </c>
      <c r="F704">
        <v>784.27496938953993</v>
      </c>
      <c r="G704">
        <v>328</v>
      </c>
      <c r="H704">
        <v>780</v>
      </c>
      <c r="I704">
        <v>352.21940928270044</v>
      </c>
      <c r="J704">
        <v>745.02711212174211</v>
      </c>
      <c r="K704">
        <v>192.23291139240507</v>
      </c>
      <c r="L704">
        <v>800.37432219695643</v>
      </c>
      <c r="M704">
        <v>193.0632911392405</v>
      </c>
      <c r="N704">
        <v>801.05649816337234</v>
      </c>
      <c r="O704">
        <v>169.20593013809912</v>
      </c>
      <c r="P704">
        <v>658.42385786802026</v>
      </c>
      <c r="Q704">
        <v>220.88101265822783</v>
      </c>
      <c r="R704">
        <v>839.89504985132055</v>
      </c>
      <c r="S704">
        <v>327.64189006228003</v>
      </c>
      <c r="T704">
        <v>646.74619289340103</v>
      </c>
      <c r="U704">
        <v>544.57256972650964</v>
      </c>
      <c r="V704">
        <v>402.497461928934</v>
      </c>
    </row>
    <row r="705" spans="1:22" x14ac:dyDescent="0.25">
      <c r="A705">
        <v>704</v>
      </c>
      <c r="C705" t="s">
        <v>259</v>
      </c>
      <c r="D705" t="s">
        <v>1028</v>
      </c>
      <c r="E705">
        <v>263.53375527426158</v>
      </c>
      <c r="F705">
        <v>641.49670573144419</v>
      </c>
      <c r="G705">
        <v>301</v>
      </c>
      <c r="H705">
        <v>638</v>
      </c>
      <c r="I705">
        <v>323.22573839662448</v>
      </c>
      <c r="J705">
        <v>609.39397119701471</v>
      </c>
      <c r="K705">
        <v>176.40886075949368</v>
      </c>
      <c r="L705">
        <v>654.66515072007462</v>
      </c>
      <c r="M705">
        <v>177.17088607594937</v>
      </c>
      <c r="N705">
        <v>655.22313567721994</v>
      </c>
      <c r="O705">
        <v>152.1506904955321</v>
      </c>
      <c r="P705">
        <v>540.42997909823828</v>
      </c>
      <c r="Q705">
        <v>202.69873417721519</v>
      </c>
      <c r="R705">
        <v>686.99107923736221</v>
      </c>
      <c r="S705">
        <v>294.61697806661255</v>
      </c>
      <c r="T705">
        <v>530.84502836667662</v>
      </c>
      <c r="U705">
        <v>489.68196588139728</v>
      </c>
      <c r="V705">
        <v>330.36727381307855</v>
      </c>
    </row>
    <row r="706" spans="1:22" x14ac:dyDescent="0.25">
      <c r="A706">
        <v>705</v>
      </c>
      <c r="C706" t="s">
        <v>259</v>
      </c>
      <c r="D706" t="s">
        <v>1029</v>
      </c>
      <c r="E706">
        <v>105.93881856540085</v>
      </c>
      <c r="F706">
        <v>319.74287213573547</v>
      </c>
      <c r="G706">
        <v>121</v>
      </c>
      <c r="H706">
        <v>317.99999999999994</v>
      </c>
      <c r="I706">
        <v>129.93459915611814</v>
      </c>
      <c r="J706">
        <v>303.74182263424871</v>
      </c>
      <c r="K706">
        <v>70.915189873417717</v>
      </c>
      <c r="L706">
        <v>326.30645443414375</v>
      </c>
      <c r="M706">
        <v>71.221518987341767</v>
      </c>
      <c r="N706">
        <v>326.58457232814408</v>
      </c>
      <c r="O706">
        <v>71.362713241267258</v>
      </c>
      <c r="P706">
        <v>252.20065691251119</v>
      </c>
      <c r="Q706">
        <v>81.483544303797473</v>
      </c>
      <c r="R706">
        <v>342.4187510932307</v>
      </c>
      <c r="S706">
        <v>138.18318440292444</v>
      </c>
      <c r="T706">
        <v>247.72767990444908</v>
      </c>
      <c r="U706">
        <v>229.67384240454913</v>
      </c>
      <c r="V706">
        <v>154.17139444610331</v>
      </c>
    </row>
    <row r="707" spans="1:22" x14ac:dyDescent="0.25">
      <c r="A707">
        <v>706</v>
      </c>
      <c r="C707" t="s">
        <v>259</v>
      </c>
      <c r="D707" t="s">
        <v>1030</v>
      </c>
      <c r="E707">
        <v>203.1223628691983</v>
      </c>
      <c r="F707">
        <v>567.09113171243666</v>
      </c>
      <c r="G707">
        <v>232</v>
      </c>
      <c r="H707">
        <v>564</v>
      </c>
      <c r="I707">
        <v>249.13080168776369</v>
      </c>
      <c r="J707">
        <v>538.71191184187512</v>
      </c>
      <c r="K707">
        <v>135.96962025316455</v>
      </c>
      <c r="L707">
        <v>578.73220220395319</v>
      </c>
      <c r="M707">
        <v>136.55696202531644</v>
      </c>
      <c r="N707">
        <v>579.22546790274623</v>
      </c>
      <c r="O707">
        <v>127.01665312753859</v>
      </c>
      <c r="P707">
        <v>462.06763212899369</v>
      </c>
      <c r="Q707">
        <v>156.23291139240507</v>
      </c>
      <c r="R707">
        <v>607.30872835403193</v>
      </c>
      <c r="S707">
        <v>245.94868670457623</v>
      </c>
      <c r="T707">
        <v>453.87249925350847</v>
      </c>
      <c r="U707">
        <v>408.79054968860004</v>
      </c>
      <c r="V707">
        <v>282.46401911018211</v>
      </c>
    </row>
    <row r="708" spans="1:22" x14ac:dyDescent="0.25">
      <c r="A708">
        <v>707</v>
      </c>
      <c r="C708" t="s">
        <v>259</v>
      </c>
      <c r="D708" t="s">
        <v>1031</v>
      </c>
      <c r="E708">
        <v>192.61603375527426</v>
      </c>
      <c r="F708">
        <v>625.4090140516588</v>
      </c>
      <c r="G708">
        <v>220</v>
      </c>
      <c r="H708">
        <v>622</v>
      </c>
      <c r="I708">
        <v>236.24472573839662</v>
      </c>
      <c r="J708">
        <v>594.11136376887646</v>
      </c>
      <c r="K708">
        <v>128.9367088607595</v>
      </c>
      <c r="L708">
        <v>638.24721590577815</v>
      </c>
      <c r="M708">
        <v>129.49367088607596</v>
      </c>
      <c r="N708">
        <v>638.7912075097662</v>
      </c>
      <c r="O708">
        <v>116.24492282696994</v>
      </c>
      <c r="P708">
        <v>525.11779635712151</v>
      </c>
      <c r="Q708">
        <v>148.15189873417722</v>
      </c>
      <c r="R708">
        <v>669.76246283015564</v>
      </c>
      <c r="S708">
        <v>225.09084754941782</v>
      </c>
      <c r="T708">
        <v>515.80441922962075</v>
      </c>
      <c r="U708">
        <v>374.12279989168701</v>
      </c>
      <c r="V708">
        <v>321.00686772170798</v>
      </c>
    </row>
    <row r="709" spans="1:22" x14ac:dyDescent="0.25">
      <c r="A709">
        <v>708</v>
      </c>
      <c r="C709" t="s">
        <v>259</v>
      </c>
      <c r="D709" t="s">
        <v>1032</v>
      </c>
      <c r="E709">
        <v>161.97257383966246</v>
      </c>
      <c r="F709">
        <v>397.16488834470289</v>
      </c>
      <c r="G709">
        <v>185</v>
      </c>
      <c r="H709">
        <v>395</v>
      </c>
      <c r="I709">
        <v>198.66033755274262</v>
      </c>
      <c r="J709">
        <v>377.28937088216429</v>
      </c>
      <c r="K709">
        <v>108.42405063291139</v>
      </c>
      <c r="L709">
        <v>405.31776572794587</v>
      </c>
      <c r="M709">
        <v>108.89240506329114</v>
      </c>
      <c r="N709">
        <v>405.66322663401547</v>
      </c>
      <c r="O709">
        <v>97.843216896831848</v>
      </c>
      <c r="P709">
        <v>326.05942072260376</v>
      </c>
      <c r="Q709">
        <v>124.58227848101266</v>
      </c>
      <c r="R709">
        <v>425.33146755291233</v>
      </c>
      <c r="S709">
        <v>189.45870565935553</v>
      </c>
      <c r="T709">
        <v>320.27650044789493</v>
      </c>
      <c r="U709">
        <v>314.89872732196045</v>
      </c>
      <c r="V709">
        <v>199.32158853389072</v>
      </c>
    </row>
    <row r="710" spans="1:22" x14ac:dyDescent="0.25">
      <c r="A710">
        <v>709</v>
      </c>
      <c r="C710" t="s">
        <v>259</v>
      </c>
      <c r="D710" t="s">
        <v>1033</v>
      </c>
      <c r="E710">
        <v>141.83544303797467</v>
      </c>
      <c r="F710">
        <v>343.87440965541367</v>
      </c>
      <c r="G710">
        <v>162</v>
      </c>
      <c r="H710">
        <v>342</v>
      </c>
      <c r="I710">
        <v>173.96202531645571</v>
      </c>
      <c r="J710">
        <v>326.66573377645614</v>
      </c>
      <c r="K710">
        <v>94.944303797468351</v>
      </c>
      <c r="L710">
        <v>350.93335665558857</v>
      </c>
      <c r="M710">
        <v>95.35443037974683</v>
      </c>
      <c r="N710">
        <v>351.23246457932481</v>
      </c>
      <c r="O710">
        <v>90.21324126726239</v>
      </c>
      <c r="P710">
        <v>272.91713944461031</v>
      </c>
      <c r="Q710">
        <v>109.09367088607596</v>
      </c>
      <c r="R710">
        <v>368.26167570404056</v>
      </c>
      <c r="S710">
        <v>174.68440292445166</v>
      </c>
      <c r="T710">
        <v>268.07673932517167</v>
      </c>
      <c r="U710">
        <v>290.34240454914703</v>
      </c>
      <c r="V710">
        <v>166.83547327560467</v>
      </c>
    </row>
    <row r="711" spans="1:22" x14ac:dyDescent="0.25">
      <c r="A711">
        <v>710</v>
      </c>
      <c r="C711" t="s">
        <v>260</v>
      </c>
      <c r="D711" t="s">
        <v>1034</v>
      </c>
      <c r="E711">
        <v>15.838153221714865</v>
      </c>
      <c r="F711">
        <v>85.404603979711283</v>
      </c>
      <c r="G711">
        <v>19</v>
      </c>
      <c r="H711">
        <v>87</v>
      </c>
      <c r="I711">
        <v>26.885337392186706</v>
      </c>
      <c r="J711">
        <v>71.521264143581746</v>
      </c>
      <c r="K711">
        <v>20.532724505327245</v>
      </c>
      <c r="L711">
        <v>59.708544674209911</v>
      </c>
      <c r="M711">
        <v>12.184677828513443</v>
      </c>
      <c r="N711">
        <v>83.266094420600865</v>
      </c>
      <c r="O711">
        <v>15.65079365079365</v>
      </c>
      <c r="P711">
        <v>62.355701311806257</v>
      </c>
      <c r="Q711">
        <v>15.144089294774226</v>
      </c>
      <c r="R711">
        <v>80.380803745610606</v>
      </c>
      <c r="S711">
        <v>28.672932330827066</v>
      </c>
      <c r="T711">
        <v>53.9949545913219</v>
      </c>
      <c r="U711">
        <v>32.609857978279031</v>
      </c>
      <c r="V711">
        <v>37.715438950554997</v>
      </c>
    </row>
    <row r="712" spans="1:22" x14ac:dyDescent="0.25">
      <c r="A712">
        <v>711</v>
      </c>
      <c r="C712" t="s">
        <v>260</v>
      </c>
      <c r="D712" t="s">
        <v>1035</v>
      </c>
      <c r="E712">
        <v>65.853373921867075</v>
      </c>
      <c r="F712">
        <v>92.276238782676543</v>
      </c>
      <c r="G712">
        <v>79</v>
      </c>
      <c r="H712">
        <v>94</v>
      </c>
      <c r="I712">
        <v>111.78640284119736</v>
      </c>
      <c r="J712">
        <v>77.275848614904405</v>
      </c>
      <c r="K712">
        <v>85.372907153729074</v>
      </c>
      <c r="L712">
        <v>64.512680452594608</v>
      </c>
      <c r="M712">
        <v>50.662607813292745</v>
      </c>
      <c r="N712">
        <v>89.965665236051493</v>
      </c>
      <c r="O712">
        <v>51.269841269841265</v>
      </c>
      <c r="P712">
        <v>61.501513622603433</v>
      </c>
      <c r="Q712">
        <v>62.967529173008622</v>
      </c>
      <c r="R712">
        <v>86.848224736636752</v>
      </c>
      <c r="S712">
        <v>93.928571428571416</v>
      </c>
      <c r="T712">
        <v>53.255297679112012</v>
      </c>
      <c r="U712">
        <v>106.82539682539682</v>
      </c>
      <c r="V712">
        <v>37.198789101917257</v>
      </c>
    </row>
    <row r="713" spans="1:22" x14ac:dyDescent="0.25">
      <c r="A713">
        <v>712</v>
      </c>
      <c r="C713" t="s">
        <v>260</v>
      </c>
      <c r="D713" t="s">
        <v>1036</v>
      </c>
      <c r="E713">
        <v>199.22729578893961</v>
      </c>
      <c r="F713">
        <v>332.78345688646118</v>
      </c>
      <c r="G713">
        <v>239</v>
      </c>
      <c r="H713">
        <v>339</v>
      </c>
      <c r="I713">
        <v>338.18924403855908</v>
      </c>
      <c r="J713">
        <v>278.68630511119784</v>
      </c>
      <c r="K713">
        <v>258.28006088280057</v>
      </c>
      <c r="L713">
        <v>232.65743269605932</v>
      </c>
      <c r="M713">
        <v>153.27042110603753</v>
      </c>
      <c r="N713">
        <v>324.45064377682405</v>
      </c>
      <c r="O713">
        <v>158.12698412698413</v>
      </c>
      <c r="P713">
        <v>226.35973763874875</v>
      </c>
      <c r="Q713">
        <v>190.49670218163368</v>
      </c>
      <c r="R713">
        <v>313.20795942255171</v>
      </c>
      <c r="S713">
        <v>289.69548872180451</v>
      </c>
      <c r="T713">
        <v>196.00908173562061</v>
      </c>
      <c r="U713">
        <v>329.47201336675022</v>
      </c>
      <c r="V713">
        <v>136.91220988900102</v>
      </c>
    </row>
    <row r="714" spans="1:22" x14ac:dyDescent="0.25">
      <c r="A714">
        <v>713</v>
      </c>
      <c r="C714" t="s">
        <v>260</v>
      </c>
      <c r="D714" t="s">
        <v>1037</v>
      </c>
      <c r="E714">
        <v>54.183155758498224</v>
      </c>
      <c r="F714">
        <v>53.991416309012877</v>
      </c>
      <c r="G714">
        <v>65</v>
      </c>
      <c r="H714">
        <v>55</v>
      </c>
      <c r="I714">
        <v>91.976154236428201</v>
      </c>
      <c r="J714">
        <v>45.214592274678111</v>
      </c>
      <c r="K714">
        <v>70.243531202435307</v>
      </c>
      <c r="L714">
        <v>37.746781115879827</v>
      </c>
      <c r="M714">
        <v>41.68442415017757</v>
      </c>
      <c r="N714">
        <v>52.639484978540771</v>
      </c>
      <c r="O714">
        <v>37.777777777777779</v>
      </c>
      <c r="P714">
        <v>38.438446014127145</v>
      </c>
      <c r="Q714">
        <v>51.80872653475393</v>
      </c>
      <c r="R714">
        <v>50.815450643776821</v>
      </c>
      <c r="S714">
        <v>69.210526315789465</v>
      </c>
      <c r="T714">
        <v>33.284561049445003</v>
      </c>
      <c r="U714">
        <v>78.713450292397653</v>
      </c>
      <c r="V714">
        <v>23.249243188698284</v>
      </c>
    </row>
    <row r="715" spans="1:22" x14ac:dyDescent="0.25">
      <c r="A715">
        <v>714</v>
      </c>
      <c r="C715" t="s">
        <v>260</v>
      </c>
      <c r="D715" t="s">
        <v>516</v>
      </c>
      <c r="E715">
        <v>50.848807711821408</v>
      </c>
      <c r="F715">
        <v>90.312914553257897</v>
      </c>
      <c r="G715">
        <v>61</v>
      </c>
      <c r="H715">
        <v>92</v>
      </c>
      <c r="I715">
        <v>86.316083206494156</v>
      </c>
      <c r="J715">
        <v>75.631681623097933</v>
      </c>
      <c r="K715">
        <v>65.920852359208524</v>
      </c>
      <c r="L715">
        <v>63.140070230198987</v>
      </c>
      <c r="M715">
        <v>39.119228817858954</v>
      </c>
      <c r="N715">
        <v>88.05150214592274</v>
      </c>
      <c r="O715">
        <v>41.015873015873012</v>
      </c>
      <c r="P715">
        <v>61.501513622603433</v>
      </c>
      <c r="Q715">
        <v>48.6204972095383</v>
      </c>
      <c r="R715">
        <v>85.000390167772139</v>
      </c>
      <c r="S715">
        <v>75.142857142857139</v>
      </c>
      <c r="T715">
        <v>53.255297679112012</v>
      </c>
      <c r="U715">
        <v>85.460317460317455</v>
      </c>
      <c r="V715">
        <v>37.198789101917257</v>
      </c>
    </row>
    <row r="716" spans="1:22" x14ac:dyDescent="0.25">
      <c r="A716">
        <v>715</v>
      </c>
      <c r="C716" t="s">
        <v>260</v>
      </c>
      <c r="D716" t="s">
        <v>1038</v>
      </c>
      <c r="E716">
        <v>382.61643835616434</v>
      </c>
      <c r="F716">
        <v>631.20873975809593</v>
      </c>
      <c r="G716">
        <v>459</v>
      </c>
      <c r="H716">
        <v>643</v>
      </c>
      <c r="I716">
        <v>649.49315068493149</v>
      </c>
      <c r="J716">
        <v>528.59968786578224</v>
      </c>
      <c r="K716">
        <v>496.02739726027397</v>
      </c>
      <c r="L716">
        <v>441.29418650019505</v>
      </c>
      <c r="M716">
        <v>294.35616438356163</v>
      </c>
      <c r="N716">
        <v>615.40343347639487</v>
      </c>
      <c r="O716">
        <v>311.39682539682536</v>
      </c>
      <c r="P716">
        <v>415.98940464177599</v>
      </c>
      <c r="Q716">
        <v>365.84931506849313</v>
      </c>
      <c r="R716">
        <v>594.07881388997271</v>
      </c>
      <c r="S716">
        <v>570.49248120300751</v>
      </c>
      <c r="T716">
        <v>360.21291624621597</v>
      </c>
      <c r="U716">
        <v>648.82372598162067</v>
      </c>
      <c r="V716">
        <v>251.60847628657922</v>
      </c>
    </row>
    <row r="717" spans="1:22" x14ac:dyDescent="0.25">
      <c r="A717">
        <v>716</v>
      </c>
      <c r="C717" t="s">
        <v>260</v>
      </c>
      <c r="D717" t="s">
        <v>1039</v>
      </c>
      <c r="E717">
        <v>69.187721968543883</v>
      </c>
      <c r="F717">
        <v>112.89114319157237</v>
      </c>
      <c r="G717">
        <v>83</v>
      </c>
      <c r="H717">
        <v>115</v>
      </c>
      <c r="I717">
        <v>117.4464738711314</v>
      </c>
      <c r="J717">
        <v>94.539602028872409</v>
      </c>
      <c r="K717">
        <v>89.695585996955856</v>
      </c>
      <c r="L717">
        <v>78.925087787748723</v>
      </c>
      <c r="M717">
        <v>53.227803145611361</v>
      </c>
      <c r="N717">
        <v>110.06437768240343</v>
      </c>
      <c r="O717">
        <v>57.206349206349202</v>
      </c>
      <c r="P717">
        <v>72.605953582240161</v>
      </c>
      <c r="Q717">
        <v>66.155758498224245</v>
      </c>
      <c r="R717">
        <v>106.25048770971517</v>
      </c>
      <c r="S717">
        <v>104.80451127819548</v>
      </c>
      <c r="T717">
        <v>62.870837537840565</v>
      </c>
      <c r="U717">
        <v>119.19465329991645</v>
      </c>
      <c r="V717">
        <v>43.915237134207871</v>
      </c>
    </row>
    <row r="718" spans="1:22" x14ac:dyDescent="0.25">
      <c r="A718">
        <v>717</v>
      </c>
      <c r="C718" t="s">
        <v>260</v>
      </c>
      <c r="D718" t="s">
        <v>1040</v>
      </c>
      <c r="E718">
        <v>56.68391679350583</v>
      </c>
      <c r="F718">
        <v>126.63441279750293</v>
      </c>
      <c r="G718">
        <v>68</v>
      </c>
      <c r="H718">
        <v>129</v>
      </c>
      <c r="I718">
        <v>96.221207508878734</v>
      </c>
      <c r="J718">
        <v>106.04877097151775</v>
      </c>
      <c r="K718">
        <v>73.485540334855401</v>
      </c>
      <c r="L718">
        <v>88.533359344518146</v>
      </c>
      <c r="M718">
        <v>43.608320649416541</v>
      </c>
      <c r="N718">
        <v>123.46351931330473</v>
      </c>
      <c r="O718">
        <v>48.031746031746032</v>
      </c>
      <c r="P718">
        <v>86.272956609485377</v>
      </c>
      <c r="Q718">
        <v>54.199898528665649</v>
      </c>
      <c r="R718">
        <v>119.18532969176746</v>
      </c>
      <c r="S718">
        <v>87.996240601503757</v>
      </c>
      <c r="T718">
        <v>74.705348133198797</v>
      </c>
      <c r="U718">
        <v>100.07852965747702</v>
      </c>
      <c r="V718">
        <v>52.181634712411707</v>
      </c>
    </row>
    <row r="719" spans="1:22" x14ac:dyDescent="0.25">
      <c r="A719">
        <v>718</v>
      </c>
      <c r="C719" t="s">
        <v>260</v>
      </c>
      <c r="D719" t="s">
        <v>1041</v>
      </c>
      <c r="E719">
        <v>27.508371385083713</v>
      </c>
      <c r="F719">
        <v>34.358174014826375</v>
      </c>
      <c r="G719">
        <v>33</v>
      </c>
      <c r="H719">
        <v>35</v>
      </c>
      <c r="I719">
        <v>46.695585996955856</v>
      </c>
      <c r="J719">
        <v>28.772922356613343</v>
      </c>
      <c r="K719">
        <v>35.662100456621005</v>
      </c>
      <c r="L719">
        <v>24.020678891923527</v>
      </c>
      <c r="M719">
        <v>21.162861491628615</v>
      </c>
      <c r="N719">
        <v>33.497854077253216</v>
      </c>
      <c r="O719">
        <v>20.507936507936506</v>
      </c>
      <c r="P719">
        <v>23.917255297679112</v>
      </c>
      <c r="Q719">
        <v>26.302891933028917</v>
      </c>
      <c r="R719">
        <v>32.337104955130705</v>
      </c>
      <c r="S719">
        <v>37.571428571428569</v>
      </c>
      <c r="T719">
        <v>20.71039354187689</v>
      </c>
      <c r="U719">
        <v>42.730158730158728</v>
      </c>
      <c r="V719">
        <v>14.46619576185671</v>
      </c>
    </row>
    <row r="720" spans="1:22" x14ac:dyDescent="0.25">
      <c r="A720">
        <v>719</v>
      </c>
      <c r="C720" t="s">
        <v>260</v>
      </c>
      <c r="D720" t="s">
        <v>1042</v>
      </c>
      <c r="E720">
        <v>165.88381532217147</v>
      </c>
      <c r="F720">
        <v>209.0940304330862</v>
      </c>
      <c r="G720">
        <v>199</v>
      </c>
      <c r="H720">
        <v>213</v>
      </c>
      <c r="I720">
        <v>281.58853373921863</v>
      </c>
      <c r="J720">
        <v>175.10378462738976</v>
      </c>
      <c r="K720">
        <v>215.05327245053272</v>
      </c>
      <c r="L720">
        <v>146.1829886851346</v>
      </c>
      <c r="M720">
        <v>127.61846778285134</v>
      </c>
      <c r="N720">
        <v>203.85836909871244</v>
      </c>
      <c r="O720">
        <v>124.66666666666666</v>
      </c>
      <c r="P720">
        <v>141.79515640766903</v>
      </c>
      <c r="Q720">
        <v>158.61440892947741</v>
      </c>
      <c r="R720">
        <v>196.79438158408115</v>
      </c>
      <c r="S720">
        <v>228.39473684210526</v>
      </c>
      <c r="T720">
        <v>122.78304742684156</v>
      </c>
      <c r="U720">
        <v>259.75438596491227</v>
      </c>
      <c r="V720">
        <v>85.763874873864779</v>
      </c>
    </row>
    <row r="721" spans="1:22" x14ac:dyDescent="0.25">
      <c r="A721">
        <v>720</v>
      </c>
      <c r="C721" t="s">
        <v>260</v>
      </c>
      <c r="D721" t="s">
        <v>1043</v>
      </c>
      <c r="E721">
        <v>162.54946727549466</v>
      </c>
      <c r="F721">
        <v>282.71868903628564</v>
      </c>
      <c r="G721">
        <v>195</v>
      </c>
      <c r="H721">
        <v>288</v>
      </c>
      <c r="I721">
        <v>275.92846270928459</v>
      </c>
      <c r="J721">
        <v>236.76004682013266</v>
      </c>
      <c r="K721">
        <v>210.73059360730593</v>
      </c>
      <c r="L721">
        <v>197.65587202497076</v>
      </c>
      <c r="M721">
        <v>125.05327245053272</v>
      </c>
      <c r="N721">
        <v>275.63948497854079</v>
      </c>
      <c r="O721">
        <v>127.9047619047619</v>
      </c>
      <c r="P721">
        <v>196.46316851664986</v>
      </c>
      <c r="Q721">
        <v>155.42617960426179</v>
      </c>
      <c r="R721">
        <v>266.08817791650409</v>
      </c>
      <c r="S721">
        <v>234.32706766917292</v>
      </c>
      <c r="T721">
        <v>170.12108980827446</v>
      </c>
      <c r="U721">
        <v>266.50125313283206</v>
      </c>
      <c r="V721">
        <v>118.82946518668012</v>
      </c>
    </row>
    <row r="722" spans="1:22" x14ac:dyDescent="0.25">
      <c r="A722">
        <v>721</v>
      </c>
      <c r="C722" t="s">
        <v>260</v>
      </c>
      <c r="D722" t="s">
        <v>1044</v>
      </c>
      <c r="E722">
        <v>128.37239979705731</v>
      </c>
      <c r="F722">
        <v>99.147873585641833</v>
      </c>
      <c r="G722">
        <v>154</v>
      </c>
      <c r="H722">
        <v>101</v>
      </c>
      <c r="I722">
        <v>217.91273465246067</v>
      </c>
      <c r="J722">
        <v>83.030433086227077</v>
      </c>
      <c r="K722">
        <v>166.42313546423134</v>
      </c>
      <c r="L722">
        <v>69.316816230979327</v>
      </c>
      <c r="M722">
        <v>98.760020294266866</v>
      </c>
      <c r="N722">
        <v>96.665236051502148</v>
      </c>
      <c r="O722">
        <v>88.507936507936506</v>
      </c>
      <c r="P722">
        <v>70.043390514631682</v>
      </c>
      <c r="Q722">
        <v>122.74682902080161</v>
      </c>
      <c r="R722">
        <v>93.315645727662897</v>
      </c>
      <c r="S722">
        <v>162.15037593984962</v>
      </c>
      <c r="T722">
        <v>60.651866801210893</v>
      </c>
      <c r="U722">
        <v>184.41436925647452</v>
      </c>
      <c r="V722">
        <v>42.365287588294649</v>
      </c>
    </row>
    <row r="723" spans="1:22" x14ac:dyDescent="0.25">
      <c r="A723">
        <v>722</v>
      </c>
      <c r="C723" t="s">
        <v>260</v>
      </c>
      <c r="D723" t="s">
        <v>1045</v>
      </c>
      <c r="E723">
        <v>264.24708269913748</v>
      </c>
      <c r="F723">
        <v>365.17830667186888</v>
      </c>
      <c r="G723">
        <v>317</v>
      </c>
      <c r="H723">
        <v>372</v>
      </c>
      <c r="I723">
        <v>448.56062912227293</v>
      </c>
      <c r="J723">
        <v>305.81506047600465</v>
      </c>
      <c r="K723">
        <v>342.57229832572295</v>
      </c>
      <c r="L723">
        <v>255.30550136558719</v>
      </c>
      <c r="M723">
        <v>203.29173008625062</v>
      </c>
      <c r="N723">
        <v>356.03433476394849</v>
      </c>
      <c r="O723">
        <v>209.93650793650792</v>
      </c>
      <c r="P723">
        <v>235.75580221997981</v>
      </c>
      <c r="Q723">
        <v>252.66717402333839</v>
      </c>
      <c r="R723">
        <v>343.69722980881778</v>
      </c>
      <c r="S723">
        <v>384.61278195488717</v>
      </c>
      <c r="T723">
        <v>204.14530776992936</v>
      </c>
      <c r="U723">
        <v>437.421888053467</v>
      </c>
      <c r="V723">
        <v>142.59535822401614</v>
      </c>
    </row>
    <row r="724" spans="1:22" x14ac:dyDescent="0.25">
      <c r="A724">
        <v>723</v>
      </c>
      <c r="C724" t="s">
        <v>261</v>
      </c>
      <c r="D724" t="s">
        <v>1046</v>
      </c>
      <c r="E724">
        <v>115.33715293080652</v>
      </c>
      <c r="F724">
        <v>440.11735878256388</v>
      </c>
      <c r="G724">
        <v>150</v>
      </c>
      <c r="H724">
        <v>470</v>
      </c>
      <c r="I724">
        <v>163.79462318201851</v>
      </c>
      <c r="J724">
        <v>446.78488522053135</v>
      </c>
      <c r="K724">
        <v>80.035257822829436</v>
      </c>
      <c r="L724">
        <v>412.02282692803715</v>
      </c>
      <c r="M724">
        <v>79.594535037461441</v>
      </c>
      <c r="N724">
        <v>440.87503224142381</v>
      </c>
      <c r="O724">
        <v>62.449627791563273</v>
      </c>
      <c r="P724">
        <v>324.59711122516313</v>
      </c>
      <c r="Q724">
        <v>97.531952401939179</v>
      </c>
      <c r="R724">
        <v>490.69963889605367</v>
      </c>
      <c r="S724">
        <v>152.436476426799</v>
      </c>
      <c r="T724">
        <v>306.19986802551506</v>
      </c>
      <c r="U724">
        <v>248.48151364764269</v>
      </c>
      <c r="V724">
        <v>182.07859813769338</v>
      </c>
    </row>
    <row r="725" spans="1:22" x14ac:dyDescent="0.25">
      <c r="A725">
        <v>724</v>
      </c>
      <c r="C725" t="s">
        <v>261</v>
      </c>
      <c r="D725" t="s">
        <v>1047</v>
      </c>
      <c r="E725">
        <v>264.50653738798297</v>
      </c>
      <c r="F725">
        <v>840.905081248388</v>
      </c>
      <c r="G725">
        <v>344</v>
      </c>
      <c r="H725">
        <v>898</v>
      </c>
      <c r="I725">
        <v>375.63566916409576</v>
      </c>
      <c r="J725">
        <v>853.64431261284506</v>
      </c>
      <c r="K725">
        <v>183.54752460702218</v>
      </c>
      <c r="L725">
        <v>787.22659272633484</v>
      </c>
      <c r="M725">
        <v>182.53680035257821</v>
      </c>
      <c r="N725">
        <v>842.35272117616717</v>
      </c>
      <c r="O725">
        <v>136.22431761786601</v>
      </c>
      <c r="P725">
        <v>623.06811349805707</v>
      </c>
      <c r="Q725">
        <v>223.67327750844717</v>
      </c>
      <c r="R725">
        <v>937.54952282692807</v>
      </c>
      <c r="S725">
        <v>332.51687344913148</v>
      </c>
      <c r="T725">
        <v>587.75438081970822</v>
      </c>
      <c r="U725">
        <v>542.02444168734485</v>
      </c>
      <c r="V725">
        <v>349.50208959601144</v>
      </c>
    </row>
    <row r="726" spans="1:22" x14ac:dyDescent="0.25">
      <c r="A726">
        <v>725</v>
      </c>
      <c r="C726" t="s">
        <v>261</v>
      </c>
      <c r="D726" t="s">
        <v>1048</v>
      </c>
      <c r="E726">
        <v>381.38151902453359</v>
      </c>
      <c r="F726">
        <v>1104.9754965179263</v>
      </c>
      <c r="G726">
        <v>496</v>
      </c>
      <c r="H726">
        <v>1180</v>
      </c>
      <c r="I726">
        <v>541.61422065520787</v>
      </c>
      <c r="J726">
        <v>1121.7152437451639</v>
      </c>
      <c r="K726">
        <v>264.64991920082269</v>
      </c>
      <c r="L726">
        <v>1034.4402888831571</v>
      </c>
      <c r="M726">
        <v>263.19259585720584</v>
      </c>
      <c r="N726">
        <v>1106.8777405210215</v>
      </c>
      <c r="O726">
        <v>189.61389578163772</v>
      </c>
      <c r="P726">
        <v>825.74338294596373</v>
      </c>
      <c r="Q726">
        <v>322.50565594241226</v>
      </c>
      <c r="R726">
        <v>1231.9693061645603</v>
      </c>
      <c r="S726">
        <v>462.83821339950373</v>
      </c>
      <c r="T726">
        <v>778.9425910990542</v>
      </c>
      <c r="U726">
        <v>754.45682382133998</v>
      </c>
      <c r="V726">
        <v>463.19018989661998</v>
      </c>
    </row>
    <row r="727" spans="1:22" x14ac:dyDescent="0.25">
      <c r="A727">
        <v>726</v>
      </c>
      <c r="C727" t="s">
        <v>261</v>
      </c>
      <c r="D727" t="s">
        <v>1049</v>
      </c>
      <c r="E727">
        <v>321.40619950051416</v>
      </c>
      <c r="F727">
        <v>594.62664431261283</v>
      </c>
      <c r="G727">
        <v>418</v>
      </c>
      <c r="H727">
        <v>635</v>
      </c>
      <c r="I727">
        <v>456.44101660055821</v>
      </c>
      <c r="J727">
        <v>603.63489811710087</v>
      </c>
      <c r="K727">
        <v>223.03158513295136</v>
      </c>
      <c r="L727">
        <v>556.6691385091566</v>
      </c>
      <c r="M727">
        <v>221.80343763772586</v>
      </c>
      <c r="N727">
        <v>595.65030951766835</v>
      </c>
      <c r="O727">
        <v>152.72655086848636</v>
      </c>
      <c r="P727">
        <v>436.22684947576806</v>
      </c>
      <c r="Q727">
        <v>271.78904069340382</v>
      </c>
      <c r="R727">
        <v>662.96653340211503</v>
      </c>
      <c r="S727">
        <v>372.79801488833749</v>
      </c>
      <c r="T727">
        <v>411.50274946843609</v>
      </c>
      <c r="U727">
        <v>607.68535980148886</v>
      </c>
      <c r="V727">
        <v>244.69587213138794</v>
      </c>
    </row>
    <row r="728" spans="1:22" x14ac:dyDescent="0.25">
      <c r="A728">
        <v>727</v>
      </c>
      <c r="C728" t="s">
        <v>261</v>
      </c>
      <c r="D728" t="s">
        <v>1050</v>
      </c>
      <c r="E728">
        <v>390.60849125899813</v>
      </c>
      <c r="F728">
        <v>827.7952024761413</v>
      </c>
      <c r="G728">
        <v>508.00000000000006</v>
      </c>
      <c r="H728">
        <v>884</v>
      </c>
      <c r="I728">
        <v>554.71779050976943</v>
      </c>
      <c r="J728">
        <v>840.3358266701058</v>
      </c>
      <c r="K728">
        <v>271.05273982664909</v>
      </c>
      <c r="L728">
        <v>774.95357234975495</v>
      </c>
      <c r="M728">
        <v>269.56015866020277</v>
      </c>
      <c r="N728">
        <v>829.22027340727368</v>
      </c>
      <c r="O728">
        <v>185.40744416873449</v>
      </c>
      <c r="P728">
        <v>618.31791187037174</v>
      </c>
      <c r="Q728">
        <v>330.30821213456738</v>
      </c>
      <c r="R728">
        <v>922.93293783853494</v>
      </c>
      <c r="S728">
        <v>452.57047146401982</v>
      </c>
      <c r="T728">
        <v>583.27340714128604</v>
      </c>
      <c r="U728">
        <v>737.71972704714631</v>
      </c>
      <c r="V728">
        <v>346.83752474521589</v>
      </c>
    </row>
    <row r="729" spans="1:22" x14ac:dyDescent="0.25">
      <c r="A729">
        <v>728</v>
      </c>
      <c r="C729" t="s">
        <v>261</v>
      </c>
      <c r="D729" t="s">
        <v>1051</v>
      </c>
      <c r="E729">
        <v>122.25738210665492</v>
      </c>
      <c r="F729">
        <v>347.41178746453443</v>
      </c>
      <c r="G729">
        <v>159</v>
      </c>
      <c r="H729">
        <v>371</v>
      </c>
      <c r="I729">
        <v>173.62230057293962</v>
      </c>
      <c r="J729">
        <v>352.67487748258964</v>
      </c>
      <c r="K729">
        <v>84.837373292199203</v>
      </c>
      <c r="L729">
        <v>325.23503997936547</v>
      </c>
      <c r="M729">
        <v>84.370207139709123</v>
      </c>
      <c r="N729">
        <v>348.00986587567706</v>
      </c>
      <c r="O729">
        <v>60.184615384615391</v>
      </c>
      <c r="P729">
        <v>261.26108952269226</v>
      </c>
      <c r="Q729">
        <v>103.38386954605552</v>
      </c>
      <c r="R729">
        <v>387.33950219241683</v>
      </c>
      <c r="S729">
        <v>146.90769230769232</v>
      </c>
      <c r="T729">
        <v>246.45355231321946</v>
      </c>
      <c r="U729">
        <v>239.46923076923079</v>
      </c>
      <c r="V729">
        <v>146.55106679375322</v>
      </c>
    </row>
    <row r="730" spans="1:22" x14ac:dyDescent="0.25">
      <c r="A730">
        <v>729</v>
      </c>
      <c r="C730" t="s">
        <v>261</v>
      </c>
      <c r="D730" t="s">
        <v>1052</v>
      </c>
      <c r="E730">
        <v>285.26722491552812</v>
      </c>
      <c r="F730">
        <v>1042.2353623936033</v>
      </c>
      <c r="G730">
        <v>371</v>
      </c>
      <c r="H730">
        <v>1113</v>
      </c>
      <c r="I730">
        <v>405.11870133685909</v>
      </c>
      <c r="J730">
        <v>1058.0246324477689</v>
      </c>
      <c r="K730">
        <v>197.95387101513148</v>
      </c>
      <c r="L730">
        <v>975.70511993809646</v>
      </c>
      <c r="M730">
        <v>196.86381665932129</v>
      </c>
      <c r="N730">
        <v>1044.0295976270313</v>
      </c>
      <c r="O730">
        <v>154.66799007444169</v>
      </c>
      <c r="P730">
        <v>763.99076178605469</v>
      </c>
      <c r="Q730">
        <v>241.22902894079624</v>
      </c>
      <c r="R730">
        <v>1162.0185065772505</v>
      </c>
      <c r="S730">
        <v>377.53697270471463</v>
      </c>
      <c r="T730">
        <v>720.68993327956593</v>
      </c>
      <c r="U730">
        <v>615.41017369727047</v>
      </c>
      <c r="V730">
        <v>428.55084683627831</v>
      </c>
    </row>
    <row r="731" spans="1:22" x14ac:dyDescent="0.25">
      <c r="A731">
        <v>730</v>
      </c>
      <c r="C731" t="s">
        <v>261</v>
      </c>
      <c r="D731" t="s">
        <v>1053</v>
      </c>
      <c r="E731">
        <v>203.76230351109152</v>
      </c>
      <c r="F731">
        <v>450.41797781790041</v>
      </c>
      <c r="G731">
        <v>265</v>
      </c>
      <c r="H731">
        <v>481</v>
      </c>
      <c r="I731">
        <v>289.37050095489934</v>
      </c>
      <c r="J731">
        <v>457.24155274696926</v>
      </c>
      <c r="K731">
        <v>141.39562215366533</v>
      </c>
      <c r="L731">
        <v>421.6659143667784</v>
      </c>
      <c r="M731">
        <v>140.61701189951521</v>
      </c>
      <c r="N731">
        <v>451.19338405984007</v>
      </c>
      <c r="O731">
        <v>99.984119106699751</v>
      </c>
      <c r="P731">
        <v>330.13901312412935</v>
      </c>
      <c r="Q731">
        <v>172.30644924342587</v>
      </c>
      <c r="R731">
        <v>502.18409852979107</v>
      </c>
      <c r="S731">
        <v>244.05632754342435</v>
      </c>
      <c r="T731">
        <v>311.42767065034093</v>
      </c>
      <c r="U731">
        <v>397.82791563275435</v>
      </c>
      <c r="V731">
        <v>185.18725713028815</v>
      </c>
    </row>
    <row r="732" spans="1:22" x14ac:dyDescent="0.25">
      <c r="A732">
        <v>731</v>
      </c>
      <c r="C732" t="s">
        <v>261</v>
      </c>
      <c r="D732" t="s">
        <v>1054</v>
      </c>
      <c r="E732">
        <v>413.67592184515939</v>
      </c>
      <c r="F732">
        <v>564.6612071189063</v>
      </c>
      <c r="G732">
        <v>538</v>
      </c>
      <c r="H732">
        <v>603</v>
      </c>
      <c r="I732">
        <v>587.47671514617309</v>
      </c>
      <c r="J732">
        <v>573.21550167655403</v>
      </c>
      <c r="K732">
        <v>287.0597913912149</v>
      </c>
      <c r="L732">
        <v>528.61652050554551</v>
      </c>
      <c r="M732">
        <v>285.47906566769501</v>
      </c>
      <c r="N732">
        <v>565.63328604591175</v>
      </c>
      <c r="O732">
        <v>183.78957816377172</v>
      </c>
      <c r="P732">
        <v>428.30984676295913</v>
      </c>
      <c r="Q732">
        <v>349.81460261495522</v>
      </c>
      <c r="R732">
        <v>629.557196285788</v>
      </c>
      <c r="S732">
        <v>448.6213399503722</v>
      </c>
      <c r="T732">
        <v>404.03446000439914</v>
      </c>
      <c r="U732">
        <v>731.28238213399504</v>
      </c>
      <c r="V732">
        <v>240.2549307133954</v>
      </c>
    </row>
    <row r="733" spans="1:22" x14ac:dyDescent="0.25">
      <c r="A733">
        <v>732</v>
      </c>
      <c r="C733" t="s">
        <v>261</v>
      </c>
      <c r="D733" t="s">
        <v>1055</v>
      </c>
      <c r="E733">
        <v>445.9703246657852</v>
      </c>
      <c r="F733">
        <v>1381.2193706474079</v>
      </c>
      <c r="G733">
        <v>580</v>
      </c>
      <c r="H733">
        <v>1475</v>
      </c>
      <c r="I733">
        <v>633.3392096371382</v>
      </c>
      <c r="J733">
        <v>1402.1440546814547</v>
      </c>
      <c r="K733">
        <v>309.46966358160716</v>
      </c>
      <c r="L733">
        <v>1293.0503611039464</v>
      </c>
      <c r="M733">
        <v>307.76553547818423</v>
      </c>
      <c r="N733">
        <v>1383.5971756512768</v>
      </c>
      <c r="O733">
        <v>226.17766749379652</v>
      </c>
      <c r="P733">
        <v>1028.4186523938704</v>
      </c>
      <c r="Q733">
        <v>377.12354928749812</v>
      </c>
      <c r="R733">
        <v>1539.9616327057004</v>
      </c>
      <c r="S733">
        <v>552.08858560794044</v>
      </c>
      <c r="T733">
        <v>970.13080137840018</v>
      </c>
      <c r="U733">
        <v>899.94081885856076</v>
      </c>
      <c r="V733">
        <v>576.87829019722847</v>
      </c>
    </row>
    <row r="734" spans="1:22" x14ac:dyDescent="0.25">
      <c r="A734">
        <v>733</v>
      </c>
      <c r="C734" t="s">
        <v>261</v>
      </c>
      <c r="D734" t="s">
        <v>1056</v>
      </c>
      <c r="E734">
        <v>402.14220655207873</v>
      </c>
      <c r="F734">
        <v>1601.2780500386896</v>
      </c>
      <c r="G734">
        <v>523</v>
      </c>
      <c r="H734">
        <v>1710</v>
      </c>
      <c r="I734">
        <v>571.09725282797126</v>
      </c>
      <c r="J734">
        <v>1625.5364972917203</v>
      </c>
      <c r="K734">
        <v>279.05626560893199</v>
      </c>
      <c r="L734">
        <v>1499.0617745679649</v>
      </c>
      <c r="M734">
        <v>277.51961216394886</v>
      </c>
      <c r="N734">
        <v>1604.0346917719885</v>
      </c>
      <c r="O734">
        <v>227.47196029776674</v>
      </c>
      <c r="P734">
        <v>1163.0076985116211</v>
      </c>
      <c r="Q734">
        <v>340.0614073747613</v>
      </c>
      <c r="R734">
        <v>1785.311452153727</v>
      </c>
      <c r="S734">
        <v>555.24789081885854</v>
      </c>
      <c r="T734">
        <v>1097.0917222670284</v>
      </c>
      <c r="U734">
        <v>905.09069478908179</v>
      </c>
      <c r="V734">
        <v>652.37429430310146</v>
      </c>
    </row>
    <row r="735" spans="1:22" x14ac:dyDescent="0.25">
      <c r="A735">
        <v>734</v>
      </c>
      <c r="C735" t="s">
        <v>261</v>
      </c>
      <c r="D735" t="s">
        <v>1057</v>
      </c>
      <c r="E735">
        <v>419.05832231526369</v>
      </c>
      <c r="F735">
        <v>1422.4218467887542</v>
      </c>
      <c r="G735">
        <v>545</v>
      </c>
      <c r="H735">
        <v>1519</v>
      </c>
      <c r="I735">
        <v>595.12046422800051</v>
      </c>
      <c r="J735">
        <v>1443.9707247872068</v>
      </c>
      <c r="K735">
        <v>290.79477008961362</v>
      </c>
      <c r="L735">
        <v>1331.6227108589117</v>
      </c>
      <c r="M735">
        <v>289.19347730277656</v>
      </c>
      <c r="N735">
        <v>1424.870582924942</v>
      </c>
      <c r="O735">
        <v>212.58759305210918</v>
      </c>
      <c r="P735">
        <v>1068.7953662291957</v>
      </c>
      <c r="Q735">
        <v>354.36609372704567</v>
      </c>
      <c r="R735">
        <v>1585.8994712406502</v>
      </c>
      <c r="S735">
        <v>518.91588089330025</v>
      </c>
      <c r="T735">
        <v>1008.2190776449886</v>
      </c>
      <c r="U735">
        <v>845.86712158808939</v>
      </c>
      <c r="V735">
        <v>599.52709142899039</v>
      </c>
    </row>
    <row r="736" spans="1:22" x14ac:dyDescent="0.25">
      <c r="A736">
        <v>735</v>
      </c>
      <c r="C736" t="s">
        <v>261</v>
      </c>
      <c r="D736" t="s">
        <v>1058</v>
      </c>
      <c r="E736">
        <v>369.07888937858087</v>
      </c>
      <c r="F736">
        <v>814.68532370389471</v>
      </c>
      <c r="G736">
        <v>480</v>
      </c>
      <c r="H736">
        <v>870</v>
      </c>
      <c r="I736">
        <v>524.14279418245917</v>
      </c>
      <c r="J736">
        <v>827.02734072736644</v>
      </c>
      <c r="K736">
        <v>256.11282503305421</v>
      </c>
      <c r="L736">
        <v>762.68055197317506</v>
      </c>
      <c r="M736">
        <v>254.70251211987659</v>
      </c>
      <c r="N736">
        <v>816.0878256383802</v>
      </c>
      <c r="O736">
        <v>176.02382133995039</v>
      </c>
      <c r="P736">
        <v>608.81750861500109</v>
      </c>
      <c r="Q736">
        <v>312.10224768620537</v>
      </c>
      <c r="R736">
        <v>908.31635285014181</v>
      </c>
      <c r="S736">
        <v>429.66550868486354</v>
      </c>
      <c r="T736">
        <v>574.31145978444169</v>
      </c>
      <c r="U736">
        <v>700.38312655086861</v>
      </c>
      <c r="V736">
        <v>341.50839504362489</v>
      </c>
    </row>
    <row r="737" spans="1:22" x14ac:dyDescent="0.25">
      <c r="A737">
        <v>736</v>
      </c>
      <c r="C737" t="s">
        <v>261</v>
      </c>
      <c r="D737" t="s">
        <v>1059</v>
      </c>
      <c r="E737">
        <v>351.39385926252385</v>
      </c>
      <c r="F737">
        <v>542.18712922362658</v>
      </c>
      <c r="G737">
        <v>457</v>
      </c>
      <c r="H737">
        <v>579</v>
      </c>
      <c r="I737">
        <v>499.02761862788304</v>
      </c>
      <c r="J737">
        <v>550.40095434614398</v>
      </c>
      <c r="K737">
        <v>243.84075216688703</v>
      </c>
      <c r="L737">
        <v>507.57705700283731</v>
      </c>
      <c r="M737">
        <v>242.49801674746584</v>
      </c>
      <c r="N737">
        <v>543.12051844209441</v>
      </c>
      <c r="O737">
        <v>153.05012406947893</v>
      </c>
      <c r="P737">
        <v>422.76794486399297</v>
      </c>
      <c r="Q737">
        <v>297.14734831790804</v>
      </c>
      <c r="R737">
        <v>604.50019344854275</v>
      </c>
      <c r="S737">
        <v>373.58784119106701</v>
      </c>
      <c r="T737">
        <v>398.80665737957332</v>
      </c>
      <c r="U737">
        <v>608.97282878411909</v>
      </c>
      <c r="V737">
        <v>237.14627172080066</v>
      </c>
    </row>
    <row r="738" spans="1:22" x14ac:dyDescent="0.25">
      <c r="A738">
        <v>737</v>
      </c>
      <c r="C738" t="s">
        <v>261</v>
      </c>
      <c r="D738" t="s">
        <v>1060</v>
      </c>
      <c r="E738">
        <v>367.54106067283675</v>
      </c>
      <c r="F738">
        <v>1276.3403404694352</v>
      </c>
      <c r="G738">
        <v>478</v>
      </c>
      <c r="H738">
        <v>1363</v>
      </c>
      <c r="I738">
        <v>521.95886587336565</v>
      </c>
      <c r="J738">
        <v>1295.6761671395409</v>
      </c>
      <c r="K738">
        <v>255.04568826208313</v>
      </c>
      <c r="L738">
        <v>1194.8661980913078</v>
      </c>
      <c r="M738">
        <v>253.64125165271045</v>
      </c>
      <c r="N738">
        <v>1278.5375935001289</v>
      </c>
      <c r="O738">
        <v>205.46898263027293</v>
      </c>
      <c r="P738">
        <v>914.41381332942296</v>
      </c>
      <c r="Q738">
        <v>310.80182165417949</v>
      </c>
      <c r="R738">
        <v>1423.0289527985556</v>
      </c>
      <c r="S738">
        <v>501.53970223325058</v>
      </c>
      <c r="T738">
        <v>862.58743309626811</v>
      </c>
      <c r="U738">
        <v>817.5428039702233</v>
      </c>
      <c r="V738">
        <v>512.92873377813623</v>
      </c>
    </row>
    <row r="739" spans="1:22" x14ac:dyDescent="0.25">
      <c r="A739">
        <v>738</v>
      </c>
      <c r="C739" t="s">
        <v>261</v>
      </c>
      <c r="D739" t="s">
        <v>1061</v>
      </c>
      <c r="E739">
        <v>189.92184515939473</v>
      </c>
      <c r="F739">
        <v>627.40134124322924</v>
      </c>
      <c r="G739">
        <v>247</v>
      </c>
      <c r="H739">
        <v>670</v>
      </c>
      <c r="I739">
        <v>269.71514617305718</v>
      </c>
      <c r="J739">
        <v>636.90611297394889</v>
      </c>
      <c r="K739">
        <v>131.79139121492582</v>
      </c>
      <c r="L739">
        <v>587.35168945060616</v>
      </c>
      <c r="M739">
        <v>131.06566769501984</v>
      </c>
      <c r="N739">
        <v>628.481428939902</v>
      </c>
      <c r="O739">
        <v>81.216873449131512</v>
      </c>
      <c r="P739">
        <v>507.47987389104776</v>
      </c>
      <c r="Q739">
        <v>160.60261495519319</v>
      </c>
      <c r="R739">
        <v>699.5079958730978</v>
      </c>
      <c r="S739">
        <v>198.24640198511167</v>
      </c>
      <c r="T739">
        <v>478.7173546447687</v>
      </c>
      <c r="U739">
        <v>323.15471464019851</v>
      </c>
      <c r="V739">
        <v>284.66434489332062</v>
      </c>
    </row>
    <row r="740" spans="1:22" x14ac:dyDescent="0.25">
      <c r="A740">
        <v>739</v>
      </c>
      <c r="C740" t="s">
        <v>261</v>
      </c>
      <c r="D740" t="s">
        <v>1062</v>
      </c>
      <c r="E740">
        <v>190.69075951226679</v>
      </c>
      <c r="F740">
        <v>643.32047975238584</v>
      </c>
      <c r="G740">
        <v>248</v>
      </c>
      <c r="H740">
        <v>687</v>
      </c>
      <c r="I740">
        <v>270.80711032760394</v>
      </c>
      <c r="J740">
        <v>653.06641733298943</v>
      </c>
      <c r="K740">
        <v>132.32495960041135</v>
      </c>
      <c r="L740">
        <v>602.25464276502453</v>
      </c>
      <c r="M740">
        <v>131.59629792860292</v>
      </c>
      <c r="N740">
        <v>644.42797265927265</v>
      </c>
      <c r="O740">
        <v>100.95483870967742</v>
      </c>
      <c r="P740">
        <v>472.64506195468874</v>
      </c>
      <c r="Q740">
        <v>161.25282797120613</v>
      </c>
      <c r="R740">
        <v>717.25670621614654</v>
      </c>
      <c r="S740">
        <v>246.42580645161291</v>
      </c>
      <c r="T740">
        <v>445.85688100300604</v>
      </c>
      <c r="U740">
        <v>401.69032258064516</v>
      </c>
      <c r="V740">
        <v>265.12420265415352</v>
      </c>
    </row>
    <row r="741" spans="1:22" x14ac:dyDescent="0.25">
      <c r="A741">
        <v>740</v>
      </c>
      <c r="C741" t="s">
        <v>262</v>
      </c>
      <c r="D741" t="s">
        <v>1063</v>
      </c>
      <c r="E741">
        <v>358.07483734395919</v>
      </c>
      <c r="F741">
        <v>1089.8798315830702</v>
      </c>
      <c r="G741">
        <v>391</v>
      </c>
      <c r="H741">
        <v>1114</v>
      </c>
      <c r="I741">
        <v>348.73894094573984</v>
      </c>
      <c r="J741">
        <v>1070.9818364299529</v>
      </c>
      <c r="K741">
        <v>339.25698097936061</v>
      </c>
      <c r="L741">
        <v>1041.0259234780056</v>
      </c>
      <c r="M741">
        <v>252.9942720169349</v>
      </c>
      <c r="N741">
        <v>1247.5540133656459</v>
      </c>
      <c r="O741">
        <v>197.53828115840074</v>
      </c>
      <c r="P741">
        <v>794.80702622464128</v>
      </c>
      <c r="Q741">
        <v>290.62998474613204</v>
      </c>
      <c r="R741">
        <v>1248.4539178967468</v>
      </c>
      <c r="S741">
        <v>345.21467932934695</v>
      </c>
      <c r="T741">
        <v>799.27598848454852</v>
      </c>
      <c r="U741">
        <v>520.62363700316564</v>
      </c>
      <c r="V741">
        <v>424.37042868067113</v>
      </c>
    </row>
    <row r="742" spans="1:22" x14ac:dyDescent="0.25">
      <c r="A742">
        <v>741</v>
      </c>
      <c r="C742" t="s">
        <v>262</v>
      </c>
      <c r="D742" t="s">
        <v>1064</v>
      </c>
      <c r="E742">
        <v>248.17974659901003</v>
      </c>
      <c r="F742">
        <v>715.17249271743663</v>
      </c>
      <c r="G742">
        <v>271</v>
      </c>
      <c r="H742">
        <v>731</v>
      </c>
      <c r="I742">
        <v>241.70908694704727</v>
      </c>
      <c r="J742">
        <v>702.77174365376618</v>
      </c>
      <c r="K742">
        <v>235.13719142047751</v>
      </c>
      <c r="L742">
        <v>683.1148564294632</v>
      </c>
      <c r="M742">
        <v>175.34897114217227</v>
      </c>
      <c r="N742">
        <v>818.63732833957556</v>
      </c>
      <c r="O742">
        <v>157.36100363465823</v>
      </c>
      <c r="P742">
        <v>486.64275111331023</v>
      </c>
      <c r="Q742">
        <v>201.43408149923729</v>
      </c>
      <c r="R742">
        <v>819.2278401997504</v>
      </c>
      <c r="S742">
        <v>275.0015242115137</v>
      </c>
      <c r="T742">
        <v>489.37899779587065</v>
      </c>
      <c r="U742">
        <v>414.7340837143862</v>
      </c>
      <c r="V742">
        <v>259.83262111465973</v>
      </c>
    </row>
    <row r="743" spans="1:22" x14ac:dyDescent="0.25">
      <c r="A743">
        <v>742</v>
      </c>
      <c r="C743" t="s">
        <v>262</v>
      </c>
      <c r="D743" t="s">
        <v>1065</v>
      </c>
      <c r="E743">
        <v>331.51685708059648</v>
      </c>
      <c r="F743">
        <v>953.88943967099954</v>
      </c>
      <c r="G743">
        <v>362</v>
      </c>
      <c r="H743">
        <v>975</v>
      </c>
      <c r="I743">
        <v>322.8733928960558</v>
      </c>
      <c r="J743">
        <v>937.34945288977019</v>
      </c>
      <c r="K743">
        <v>314.09469850263054</v>
      </c>
      <c r="L743">
        <v>911.1313064551664</v>
      </c>
      <c r="M743">
        <v>234.22999097220062</v>
      </c>
      <c r="N743">
        <v>1091.8897334214585</v>
      </c>
      <c r="O743">
        <v>221.81205299566187</v>
      </c>
      <c r="P743">
        <v>631.73676397822851</v>
      </c>
      <c r="Q743">
        <v>269.07430812813249</v>
      </c>
      <c r="R743">
        <v>1092.6773518396124</v>
      </c>
      <c r="S743">
        <v>387.63512721303789</v>
      </c>
      <c r="T743">
        <v>635.28883091178977</v>
      </c>
      <c r="U743">
        <v>584.59857544846989</v>
      </c>
      <c r="V743">
        <v>337.30250551032339</v>
      </c>
    </row>
    <row r="744" spans="1:22" x14ac:dyDescent="0.25">
      <c r="A744">
        <v>743</v>
      </c>
      <c r="C744" t="s">
        <v>262</v>
      </c>
      <c r="D744" t="s">
        <v>1066</v>
      </c>
      <c r="E744">
        <v>558.63337795349128</v>
      </c>
      <c r="F744">
        <v>95.8781180387261</v>
      </c>
      <c r="G744">
        <v>610</v>
      </c>
      <c r="H744">
        <v>98</v>
      </c>
      <c r="I744">
        <v>544.06842449335375</v>
      </c>
      <c r="J744">
        <v>94.215637316099972</v>
      </c>
      <c r="K744">
        <v>529.27559692432214</v>
      </c>
      <c r="L744">
        <v>91.580377469339794</v>
      </c>
      <c r="M744">
        <v>394.69694611337673</v>
      </c>
      <c r="N744">
        <v>109.7489167951825</v>
      </c>
      <c r="O744">
        <v>236.87853206706532</v>
      </c>
      <c r="P744">
        <v>64.200890648193962</v>
      </c>
      <c r="Q744">
        <v>453.41250817171499</v>
      </c>
      <c r="R744">
        <v>109.82808254387898</v>
      </c>
      <c r="S744">
        <v>413.96506038222537</v>
      </c>
      <c r="T744">
        <v>64.561873060141238</v>
      </c>
      <c r="U744">
        <v>624.30715793176228</v>
      </c>
      <c r="V744">
        <v>34.278709909585714</v>
      </c>
    </row>
    <row r="745" spans="1:22" x14ac:dyDescent="0.25">
      <c r="A745">
        <v>744</v>
      </c>
      <c r="C745" t="s">
        <v>262</v>
      </c>
      <c r="D745" t="s">
        <v>1067</v>
      </c>
      <c r="E745">
        <v>513.75954923263703</v>
      </c>
      <c r="F745">
        <v>219.14998408851679</v>
      </c>
      <c r="G745">
        <v>561</v>
      </c>
      <c r="H745">
        <v>224</v>
      </c>
      <c r="I745">
        <v>500.36456744388761</v>
      </c>
      <c r="J745">
        <v>215.35002815108564</v>
      </c>
      <c r="K745">
        <v>486.76001618777826</v>
      </c>
      <c r="L745">
        <v>209.32657707277667</v>
      </c>
      <c r="M745">
        <v>362.99178158951531</v>
      </c>
      <c r="N745">
        <v>250.85466696041712</v>
      </c>
      <c r="O745">
        <v>221.81205299566187</v>
      </c>
      <c r="P745">
        <v>157.93419099455713</v>
      </c>
      <c r="Q745">
        <v>416.99084767923296</v>
      </c>
      <c r="R745">
        <v>251.03561724315193</v>
      </c>
      <c r="S745">
        <v>387.63512721303789</v>
      </c>
      <c r="T745">
        <v>158.82220772794744</v>
      </c>
      <c r="U745">
        <v>584.59857544846989</v>
      </c>
      <c r="V745">
        <v>84.325626377580846</v>
      </c>
    </row>
    <row r="746" spans="1:22" x14ac:dyDescent="0.25">
      <c r="A746">
        <v>745</v>
      </c>
      <c r="C746" t="s">
        <v>262</v>
      </c>
      <c r="D746" t="s">
        <v>1068</v>
      </c>
      <c r="E746">
        <v>761.93929583164709</v>
      </c>
      <c r="F746">
        <v>286.65600597292598</v>
      </c>
      <c r="G746">
        <v>832</v>
      </c>
      <c r="H746">
        <v>293</v>
      </c>
      <c r="I746">
        <v>742.07365439093485</v>
      </c>
      <c r="J746">
        <v>281.68552789405402</v>
      </c>
      <c r="K746">
        <v>721.89720760825583</v>
      </c>
      <c r="L746">
        <v>273.80663876037306</v>
      </c>
      <c r="M746">
        <v>538.34075273168753</v>
      </c>
      <c r="N746">
        <v>328.1268634794742</v>
      </c>
      <c r="O746">
        <v>341.50685895181147</v>
      </c>
      <c r="P746">
        <v>183.61454725383473</v>
      </c>
      <c r="Q746">
        <v>618.42492917847028</v>
      </c>
      <c r="R746">
        <v>328.36355291180143</v>
      </c>
      <c r="S746">
        <v>596.81181850158282</v>
      </c>
      <c r="T746">
        <v>184.64695695200396</v>
      </c>
      <c r="U746">
        <v>900.0612029546254</v>
      </c>
      <c r="V746">
        <v>98.037110341415143</v>
      </c>
    </row>
    <row r="747" spans="1:22" x14ac:dyDescent="0.25">
      <c r="A747">
        <v>746</v>
      </c>
      <c r="C747" t="s">
        <v>262</v>
      </c>
      <c r="D747" t="s">
        <v>1069</v>
      </c>
      <c r="E747">
        <v>419.43292967655577</v>
      </c>
      <c r="F747">
        <v>258.28390981860912</v>
      </c>
      <c r="G747">
        <v>458</v>
      </c>
      <c r="H747">
        <v>264</v>
      </c>
      <c r="I747">
        <v>408.49727609500985</v>
      </c>
      <c r="J747">
        <v>253.80539032092238</v>
      </c>
      <c r="K747">
        <v>397.39053014973695</v>
      </c>
      <c r="L747">
        <v>246.70632297862966</v>
      </c>
      <c r="M747">
        <v>296.34623167201073</v>
      </c>
      <c r="N747">
        <v>295.65014320334876</v>
      </c>
      <c r="O747">
        <v>190.842068237777</v>
      </c>
      <c r="P747">
        <v>177.19445818901534</v>
      </c>
      <c r="Q747">
        <v>340.43103072564833</v>
      </c>
      <c r="R747">
        <v>295.86340603657192</v>
      </c>
      <c r="S747">
        <v>333.51248680970809</v>
      </c>
      <c r="T747">
        <v>178.19076964598983</v>
      </c>
      <c r="U747">
        <v>502.97537812170248</v>
      </c>
      <c r="V747">
        <v>94.609239350456576</v>
      </c>
    </row>
    <row r="748" spans="1:22" x14ac:dyDescent="0.25">
      <c r="A748">
        <v>747</v>
      </c>
      <c r="C748" t="s">
        <v>262</v>
      </c>
      <c r="D748" t="s">
        <v>1070</v>
      </c>
      <c r="E748">
        <v>532.07539769012851</v>
      </c>
      <c r="F748">
        <v>587.98723409463662</v>
      </c>
      <c r="G748">
        <v>581</v>
      </c>
      <c r="H748">
        <v>601</v>
      </c>
      <c r="I748">
        <v>518.20287644366965</v>
      </c>
      <c r="J748">
        <v>577.79181660179677</v>
      </c>
      <c r="K748">
        <v>504.11331444759202</v>
      </c>
      <c r="L748">
        <v>561.63068223544099</v>
      </c>
      <c r="M748">
        <v>375.93266506864239</v>
      </c>
      <c r="N748">
        <v>673.05203055004779</v>
      </c>
      <c r="O748">
        <v>256.13014421385856</v>
      </c>
      <c r="P748">
        <v>412.16971796140524</v>
      </c>
      <c r="Q748">
        <v>431.85683155371538</v>
      </c>
      <c r="R748">
        <v>673.53752662113538</v>
      </c>
      <c r="S748">
        <v>447.60886387618712</v>
      </c>
      <c r="T748">
        <v>414.4872250461068</v>
      </c>
      <c r="U748">
        <v>675.04590221596902</v>
      </c>
      <c r="V748">
        <v>220.06931761954027</v>
      </c>
    </row>
    <row r="749" spans="1:22" x14ac:dyDescent="0.25">
      <c r="A749">
        <v>748</v>
      </c>
      <c r="C749" t="s">
        <v>262</v>
      </c>
      <c r="D749" t="s">
        <v>1071</v>
      </c>
      <c r="E749">
        <v>348.00112069233882</v>
      </c>
      <c r="F749">
        <v>447.1051014663044</v>
      </c>
      <c r="G749">
        <v>380</v>
      </c>
      <c r="H749">
        <v>457</v>
      </c>
      <c r="I749">
        <v>338.92787099585968</v>
      </c>
      <c r="J749">
        <v>439.35251279038459</v>
      </c>
      <c r="K749">
        <v>329.71266693646299</v>
      </c>
      <c r="L749">
        <v>427.06359697437028</v>
      </c>
      <c r="M749">
        <v>245.87678610341501</v>
      </c>
      <c r="N749">
        <v>511.78831607549387</v>
      </c>
      <c r="O749">
        <v>161.54613671004807</v>
      </c>
      <c r="P749">
        <v>328.7085601187531</v>
      </c>
      <c r="Q749">
        <v>282.45369361516674</v>
      </c>
      <c r="R749">
        <v>512.15748696482342</v>
      </c>
      <c r="S749">
        <v>282.31539453628795</v>
      </c>
      <c r="T749">
        <v>330.55679006792315</v>
      </c>
      <c r="U749">
        <v>425.76424551530073</v>
      </c>
      <c r="V749">
        <v>175.50699473707886</v>
      </c>
    </row>
    <row r="750" spans="1:22" x14ac:dyDescent="0.25">
      <c r="A750">
        <v>749</v>
      </c>
      <c r="C750" t="s">
        <v>262</v>
      </c>
      <c r="D750" t="s">
        <v>1072</v>
      </c>
      <c r="E750">
        <v>65.937054446969455</v>
      </c>
      <c r="F750">
        <v>94.899769895473796</v>
      </c>
      <c r="G750">
        <v>72</v>
      </c>
      <c r="H750">
        <v>97</v>
      </c>
      <c r="I750">
        <v>64.217912399215521</v>
      </c>
      <c r="J750">
        <v>93.254253261854046</v>
      </c>
      <c r="K750">
        <v>62.471873735329829</v>
      </c>
      <c r="L750">
        <v>90.645883821693459</v>
      </c>
      <c r="M750">
        <v>46.58718052485758</v>
      </c>
      <c r="N750">
        <v>108.62902988910919</v>
      </c>
      <c r="O750">
        <v>0</v>
      </c>
      <c r="P750">
        <v>1.2840178129638793</v>
      </c>
      <c r="Q750">
        <v>53.517541948136852</v>
      </c>
      <c r="R750">
        <v>108.70738782404347</v>
      </c>
      <c r="S750">
        <v>0</v>
      </c>
      <c r="T750">
        <v>1.2912374612028248</v>
      </c>
      <c r="U750">
        <v>0</v>
      </c>
      <c r="V750">
        <v>0.68557419819171428</v>
      </c>
    </row>
    <row r="751" spans="1:22" x14ac:dyDescent="0.25">
      <c r="A751">
        <v>750</v>
      </c>
      <c r="C751" t="s">
        <v>262</v>
      </c>
      <c r="D751" t="s">
        <v>1073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5">
      <c r="A752">
        <v>751</v>
      </c>
      <c r="C752" t="s">
        <v>262</v>
      </c>
      <c r="D752" t="s">
        <v>1074</v>
      </c>
      <c r="E752">
        <v>86.08448775021013</v>
      </c>
      <c r="F752">
        <v>235.78190252380602</v>
      </c>
      <c r="G752">
        <v>94</v>
      </c>
      <c r="H752">
        <v>241</v>
      </c>
      <c r="I752">
        <v>83.840052298975806</v>
      </c>
      <c r="J752">
        <v>231.69355707326625</v>
      </c>
      <c r="K752">
        <v>81.560501821125044</v>
      </c>
      <c r="L752">
        <v>225.21296908276418</v>
      </c>
      <c r="M752">
        <v>60.822152351897394</v>
      </c>
      <c r="N752">
        <v>269.89274436366304</v>
      </c>
      <c r="O752">
        <v>49.384570289600184</v>
      </c>
      <c r="P752">
        <v>166.92231568530431</v>
      </c>
      <c r="Q752">
        <v>69.870124210067544</v>
      </c>
      <c r="R752">
        <v>270.08742748035542</v>
      </c>
      <c r="S752">
        <v>86.303669832336737</v>
      </c>
      <c r="T752">
        <v>167.86086995636722</v>
      </c>
      <c r="U752">
        <v>130.15590925079141</v>
      </c>
      <c r="V752">
        <v>89.124645764922846</v>
      </c>
    </row>
    <row r="753" spans="1:22" x14ac:dyDescent="0.25">
      <c r="A753">
        <v>752</v>
      </c>
      <c r="C753" t="s">
        <v>262</v>
      </c>
      <c r="D753" t="s">
        <v>1075</v>
      </c>
      <c r="E753">
        <v>573.28605671948446</v>
      </c>
      <c r="F753">
        <v>600.70575995691661</v>
      </c>
      <c r="G753">
        <v>626</v>
      </c>
      <c r="H753">
        <v>614</v>
      </c>
      <c r="I753">
        <v>558.33907169317933</v>
      </c>
      <c r="J753">
        <v>590.28980930699367</v>
      </c>
      <c r="K753">
        <v>543.15823553217319</v>
      </c>
      <c r="L753">
        <v>573.77909965484321</v>
      </c>
      <c r="M753">
        <v>405.04965289667837</v>
      </c>
      <c r="N753">
        <v>687.61056032900046</v>
      </c>
      <c r="O753">
        <v>272.03364990034004</v>
      </c>
      <c r="P753">
        <v>423.72587827808013</v>
      </c>
      <c r="Q753">
        <v>465.30529527130096</v>
      </c>
      <c r="R753">
        <v>688.10655797899688</v>
      </c>
      <c r="S753">
        <v>475.40157111032948</v>
      </c>
      <c r="T753">
        <v>426.10836219693221</v>
      </c>
      <c r="U753">
        <v>716.96051705944421</v>
      </c>
      <c r="V753">
        <v>226.23948540326572</v>
      </c>
    </row>
    <row r="754" spans="1:22" x14ac:dyDescent="0.25">
      <c r="A754">
        <v>753</v>
      </c>
      <c r="C754" t="s">
        <v>262</v>
      </c>
      <c r="D754" t="s">
        <v>1076</v>
      </c>
      <c r="E754">
        <v>452.4014569000405</v>
      </c>
      <c r="F754">
        <v>38.155577586839982</v>
      </c>
      <c r="G754">
        <v>494</v>
      </c>
      <c r="H754">
        <v>39</v>
      </c>
      <c r="I754">
        <v>440.6062322946176</v>
      </c>
      <c r="J754">
        <v>37.493978115590807</v>
      </c>
      <c r="K754">
        <v>428.62646701740186</v>
      </c>
      <c r="L754">
        <v>36.445252258206651</v>
      </c>
      <c r="M754">
        <v>319.63982193443951</v>
      </c>
      <c r="N754">
        <v>43.675589336858337</v>
      </c>
      <c r="O754">
        <v>182.47180208699731</v>
      </c>
      <c r="P754">
        <v>34.668480950024737</v>
      </c>
      <c r="Q754">
        <v>367.18980169971672</v>
      </c>
      <c r="R754">
        <v>43.707094073584493</v>
      </c>
      <c r="S754">
        <v>318.88474616015947</v>
      </c>
      <c r="T754">
        <v>34.863411452476271</v>
      </c>
      <c r="U754">
        <v>480.91505451987342</v>
      </c>
      <c r="V754">
        <v>18.510503351176283</v>
      </c>
    </row>
    <row r="755" spans="1:22" x14ac:dyDescent="0.25">
      <c r="A755">
        <v>754</v>
      </c>
      <c r="C755" t="s">
        <v>262</v>
      </c>
      <c r="D755" t="s">
        <v>1077</v>
      </c>
      <c r="E755">
        <v>1334.3095601282571</v>
      </c>
      <c r="F755">
        <v>9.7834814325230717</v>
      </c>
      <c r="G755">
        <v>1457</v>
      </c>
      <c r="H755">
        <v>10</v>
      </c>
      <c r="I755">
        <v>1299.5208106341252</v>
      </c>
      <c r="J755">
        <v>9.6138405424591813</v>
      </c>
      <c r="K755">
        <v>1264.1877782274382</v>
      </c>
      <c r="L755">
        <v>9.3449364764632445</v>
      </c>
      <c r="M755">
        <v>942.74336145440964</v>
      </c>
      <c r="N755">
        <v>11.198869060732907</v>
      </c>
      <c r="O755">
        <v>528.16379411419859</v>
      </c>
      <c r="P755">
        <v>34.668480950024737</v>
      </c>
      <c r="Q755">
        <v>1082.986925256047</v>
      </c>
      <c r="R755">
        <v>11.206947198354998</v>
      </c>
      <c r="S755">
        <v>923.01043498651654</v>
      </c>
      <c r="T755">
        <v>34.863411452476271</v>
      </c>
      <c r="U755">
        <v>1392.0064192754132</v>
      </c>
      <c r="V755">
        <v>18.510503351176283</v>
      </c>
    </row>
    <row r="756" spans="1:22" x14ac:dyDescent="0.25">
      <c r="A756">
        <v>755</v>
      </c>
      <c r="C756" t="s">
        <v>262</v>
      </c>
      <c r="D756" t="s">
        <v>1078</v>
      </c>
      <c r="E756">
        <v>270.1587647479999</v>
      </c>
      <c r="F756">
        <v>73.376110743923036</v>
      </c>
      <c r="G756">
        <v>295</v>
      </c>
      <c r="H756">
        <v>75</v>
      </c>
      <c r="I756">
        <v>263.11505774678579</v>
      </c>
      <c r="J756">
        <v>72.103804068443864</v>
      </c>
      <c r="K756">
        <v>255.96114933225417</v>
      </c>
      <c r="L756">
        <v>70.08702357347434</v>
      </c>
      <c r="M756">
        <v>190.87803131712479</v>
      </c>
      <c r="N756">
        <v>83.991517955496803</v>
      </c>
      <c r="O756">
        <v>117.1837261109157</v>
      </c>
      <c r="P756">
        <v>48.792676892627412</v>
      </c>
      <c r="Q756">
        <v>219.27326214861625</v>
      </c>
      <c r="R756">
        <v>84.052103987662477</v>
      </c>
      <c r="S756">
        <v>204.78836909368039</v>
      </c>
      <c r="T756">
        <v>49.067023525707341</v>
      </c>
      <c r="U756">
        <v>308.84453042560676</v>
      </c>
      <c r="V756">
        <v>26.05181953128514</v>
      </c>
    </row>
    <row r="757" spans="1:22" x14ac:dyDescent="0.25">
      <c r="A757">
        <v>756</v>
      </c>
      <c r="C757" t="s">
        <v>262</v>
      </c>
      <c r="D757" t="s">
        <v>1079</v>
      </c>
      <c r="E757">
        <v>901.1397441085827</v>
      </c>
      <c r="F757">
        <v>432.42987931751975</v>
      </c>
      <c r="G757">
        <v>984</v>
      </c>
      <c r="H757">
        <v>442</v>
      </c>
      <c r="I757">
        <v>877.64480278927874</v>
      </c>
      <c r="J757">
        <v>424.93175197669581</v>
      </c>
      <c r="K757">
        <v>853.78227438284102</v>
      </c>
      <c r="L757">
        <v>413.04619225967542</v>
      </c>
      <c r="M757">
        <v>636.69146717305364</v>
      </c>
      <c r="N757">
        <v>494.99001248439453</v>
      </c>
      <c r="O757">
        <v>382.52116309063194</v>
      </c>
      <c r="P757">
        <v>324.85650667986147</v>
      </c>
      <c r="Q757">
        <v>731.406406624537</v>
      </c>
      <c r="R757">
        <v>495.3470661672909</v>
      </c>
      <c r="S757">
        <v>668.48774768437102</v>
      </c>
      <c r="T757">
        <v>326.6830776843147</v>
      </c>
      <c r="U757">
        <v>1008.1567886035878</v>
      </c>
      <c r="V757">
        <v>173.45027214250371</v>
      </c>
    </row>
    <row r="758" spans="1:22" x14ac:dyDescent="0.25">
      <c r="A758">
        <v>757</v>
      </c>
      <c r="C758" t="s">
        <v>262</v>
      </c>
      <c r="D758" t="s">
        <v>1080</v>
      </c>
      <c r="E758">
        <v>452.4014569000405</v>
      </c>
      <c r="F758">
        <v>0</v>
      </c>
      <c r="G758">
        <v>494</v>
      </c>
      <c r="H758">
        <v>0</v>
      </c>
      <c r="I758">
        <v>440.6062322946176</v>
      </c>
      <c r="J758">
        <v>0</v>
      </c>
      <c r="K758">
        <v>428.62646701740186</v>
      </c>
      <c r="L758">
        <v>0</v>
      </c>
      <c r="M758">
        <v>319.63982193443951</v>
      </c>
      <c r="N758">
        <v>0</v>
      </c>
      <c r="O758">
        <v>179.96072224176339</v>
      </c>
      <c r="P758">
        <v>7.7041068777832757</v>
      </c>
      <c r="Q758">
        <v>367.18980169971672</v>
      </c>
      <c r="R758">
        <v>0</v>
      </c>
      <c r="S758">
        <v>314.49642396529487</v>
      </c>
      <c r="T758">
        <v>7.7474247672169492</v>
      </c>
      <c r="U758">
        <v>474.29695743932461</v>
      </c>
      <c r="V758">
        <v>4.1134451891502861</v>
      </c>
    </row>
    <row r="759" spans="1:22" x14ac:dyDescent="0.25">
      <c r="A759">
        <v>758</v>
      </c>
      <c r="C759" t="s">
        <v>262</v>
      </c>
      <c r="D759" t="s">
        <v>1081</v>
      </c>
      <c r="E759">
        <v>902.97132895433174</v>
      </c>
      <c r="F759">
        <v>512.6544270642089</v>
      </c>
      <c r="G759">
        <v>986</v>
      </c>
      <c r="H759">
        <v>524</v>
      </c>
      <c r="I759">
        <v>879.42863368925691</v>
      </c>
      <c r="J759">
        <v>503.76524442486107</v>
      </c>
      <c r="K759">
        <v>855.51760420882226</v>
      </c>
      <c r="L759">
        <v>489.67467136667403</v>
      </c>
      <c r="M759">
        <v>637.98555552096627</v>
      </c>
      <c r="N759">
        <v>586.82073878240431</v>
      </c>
      <c r="O759">
        <v>368.29171063430647</v>
      </c>
      <c r="P759">
        <v>412.16971796140524</v>
      </c>
      <c r="Q759">
        <v>732.89300501198511</v>
      </c>
      <c r="R759">
        <v>587.2440331938019</v>
      </c>
      <c r="S759">
        <v>643.62058858013836</v>
      </c>
      <c r="T759">
        <v>414.4872250461068</v>
      </c>
      <c r="U759">
        <v>970.6542384804784</v>
      </c>
      <c r="V759">
        <v>220.06931761954027</v>
      </c>
    </row>
    <row r="760" spans="1:22" x14ac:dyDescent="0.25">
      <c r="A760">
        <v>759</v>
      </c>
      <c r="C760" t="s">
        <v>262</v>
      </c>
      <c r="D760" t="s">
        <v>1082</v>
      </c>
      <c r="E760">
        <v>1238.1513557264266</v>
      </c>
      <c r="F760">
        <v>4.8917407162615358</v>
      </c>
      <c r="G760">
        <v>1352</v>
      </c>
      <c r="H760">
        <v>5</v>
      </c>
      <c r="I760">
        <v>1205.869688385269</v>
      </c>
      <c r="J760">
        <v>4.8069202712295906</v>
      </c>
      <c r="K760">
        <v>1173.0829623634156</v>
      </c>
      <c r="L760">
        <v>4.6724682382316223</v>
      </c>
      <c r="M760">
        <v>874.80372318899231</v>
      </c>
      <c r="N760">
        <v>5.5994345303664534</v>
      </c>
      <c r="O760">
        <v>487.98651659045606</v>
      </c>
      <c r="P760">
        <v>32.100445324096981</v>
      </c>
      <c r="Q760">
        <v>1004.9405099150141</v>
      </c>
      <c r="R760">
        <v>5.6034735991774989</v>
      </c>
      <c r="S760">
        <v>852.79727986868329</v>
      </c>
      <c r="T760">
        <v>32.280936530070619</v>
      </c>
      <c r="U760">
        <v>1286.1168659866339</v>
      </c>
      <c r="V760">
        <v>17.139354954792857</v>
      </c>
    </row>
    <row r="761" spans="1:22" x14ac:dyDescent="0.25">
      <c r="A761">
        <v>760</v>
      </c>
      <c r="C761" t="s">
        <v>262</v>
      </c>
      <c r="D761" t="s">
        <v>1083</v>
      </c>
      <c r="E761">
        <v>185.9058618435389</v>
      </c>
      <c r="F761">
        <v>22.502007294803064</v>
      </c>
      <c r="G761">
        <v>203</v>
      </c>
      <c r="H761">
        <v>23</v>
      </c>
      <c r="I761">
        <v>181.05883634778817</v>
      </c>
      <c r="J761">
        <v>22.111833247656119</v>
      </c>
      <c r="K761">
        <v>176.13597733711046</v>
      </c>
      <c r="L761">
        <v>21.493353895865464</v>
      </c>
      <c r="M761">
        <v>131.3499673131401</v>
      </c>
      <c r="N761">
        <v>25.757398839685688</v>
      </c>
      <c r="O761">
        <v>74.495368741939274</v>
      </c>
      <c r="P761">
        <v>20.544285007422069</v>
      </c>
      <c r="Q761">
        <v>150.88973632599695</v>
      </c>
      <c r="R761">
        <v>25.775978556216497</v>
      </c>
      <c r="S761">
        <v>130.18689178098253</v>
      </c>
      <c r="T761">
        <v>20.659799379245197</v>
      </c>
      <c r="U761">
        <v>196.33688005627857</v>
      </c>
      <c r="V761">
        <v>10.969187171067428</v>
      </c>
    </row>
    <row r="762" spans="1:22" x14ac:dyDescent="0.25">
      <c r="A762">
        <v>761</v>
      </c>
      <c r="C762" t="s">
        <v>262</v>
      </c>
      <c r="D762" t="s">
        <v>1084</v>
      </c>
      <c r="E762">
        <v>1214.3407527316874</v>
      </c>
      <c r="F762">
        <v>458.84527918533206</v>
      </c>
      <c r="G762">
        <v>1326</v>
      </c>
      <c r="H762">
        <v>469</v>
      </c>
      <c r="I762">
        <v>1182.6798866855522</v>
      </c>
      <c r="J762">
        <v>450.88912144133559</v>
      </c>
      <c r="K762">
        <v>1150.5236746256576</v>
      </c>
      <c r="L762">
        <v>438.27752074612619</v>
      </c>
      <c r="M762">
        <v>857.98057466612704</v>
      </c>
      <c r="N762">
        <v>525.22695894837341</v>
      </c>
      <c r="O762">
        <v>534.86000703482239</v>
      </c>
      <c r="P762">
        <v>308.16427511133105</v>
      </c>
      <c r="Q762">
        <v>985.61473087818695</v>
      </c>
      <c r="R762">
        <v>525.60582360284934</v>
      </c>
      <c r="S762">
        <v>934.7126275061554</v>
      </c>
      <c r="T762">
        <v>309.89699068867799</v>
      </c>
      <c r="U762">
        <v>1409.6546781568763</v>
      </c>
      <c r="V762">
        <v>164.53780756601142</v>
      </c>
    </row>
    <row r="763" spans="1:22" x14ac:dyDescent="0.25">
      <c r="A763">
        <v>762</v>
      </c>
      <c r="C763" t="s">
        <v>262</v>
      </c>
      <c r="D763" t="s">
        <v>1085</v>
      </c>
      <c r="E763">
        <v>321.44314042897611</v>
      </c>
      <c r="F763">
        <v>253.39216910234757</v>
      </c>
      <c r="G763">
        <v>351</v>
      </c>
      <c r="H763">
        <v>259</v>
      </c>
      <c r="I763">
        <v>313.06232294617564</v>
      </c>
      <c r="J763">
        <v>248.9984700496928</v>
      </c>
      <c r="K763">
        <v>304.55038445973287</v>
      </c>
      <c r="L763">
        <v>242.03385474039803</v>
      </c>
      <c r="M763">
        <v>227.11250505868068</v>
      </c>
      <c r="N763">
        <v>290.0507086729823</v>
      </c>
      <c r="O763">
        <v>138.94641810294291</v>
      </c>
      <c r="P763">
        <v>191.31865413161802</v>
      </c>
      <c r="Q763">
        <v>260.89801699716713</v>
      </c>
      <c r="R763">
        <v>290.25993243739441</v>
      </c>
      <c r="S763">
        <v>242.82049478250676</v>
      </c>
      <c r="T763">
        <v>192.39438171922092</v>
      </c>
      <c r="U763">
        <v>366.20137179036232</v>
      </c>
      <c r="V763">
        <v>102.15055553056543</v>
      </c>
    </row>
    <row r="764" spans="1:22" x14ac:dyDescent="0.25">
      <c r="A764">
        <v>763</v>
      </c>
      <c r="C764" t="s">
        <v>262</v>
      </c>
      <c r="D764" t="s">
        <v>1086</v>
      </c>
      <c r="E764">
        <v>880.07651838246738</v>
      </c>
      <c r="F764">
        <v>888.34011407309492</v>
      </c>
      <c r="G764">
        <v>961</v>
      </c>
      <c r="H764">
        <v>908</v>
      </c>
      <c r="I764">
        <v>857.13074743952927</v>
      </c>
      <c r="J764">
        <v>872.93672125529361</v>
      </c>
      <c r="K764">
        <v>833.82598138405501</v>
      </c>
      <c r="L764">
        <v>848.52023206286253</v>
      </c>
      <c r="M764">
        <v>621.80945117205738</v>
      </c>
      <c r="N764">
        <v>1016.8573107145479</v>
      </c>
      <c r="O764">
        <v>402.60980185250321</v>
      </c>
      <c r="P764">
        <v>645.86095992083131</v>
      </c>
      <c r="Q764">
        <v>714.31052516888212</v>
      </c>
      <c r="R764">
        <v>1017.5908056106338</v>
      </c>
      <c r="S764">
        <v>703.59432524328759</v>
      </c>
      <c r="T764">
        <v>649.49244298502094</v>
      </c>
      <c r="U764">
        <v>1061.1015652479775</v>
      </c>
      <c r="V764">
        <v>344.84382169043232</v>
      </c>
    </row>
    <row r="765" spans="1:22" x14ac:dyDescent="0.25">
      <c r="A765">
        <v>764</v>
      </c>
      <c r="C765" t="s">
        <v>262</v>
      </c>
      <c r="D765" t="s">
        <v>1087</v>
      </c>
      <c r="E765">
        <v>561.380755222115</v>
      </c>
      <c r="F765">
        <v>765.06824802330425</v>
      </c>
      <c r="G765">
        <v>613</v>
      </c>
      <c r="H765">
        <v>782</v>
      </c>
      <c r="I765">
        <v>546.74417084332094</v>
      </c>
      <c r="J765">
        <v>751.80233042030795</v>
      </c>
      <c r="K765">
        <v>531.87859166329417</v>
      </c>
      <c r="L765">
        <v>730.77403245942571</v>
      </c>
      <c r="M765">
        <v>396.63807863524573</v>
      </c>
      <c r="N765">
        <v>875.75156054931335</v>
      </c>
      <c r="O765">
        <v>272.03364990034004</v>
      </c>
      <c r="P765">
        <v>546.99158832261253</v>
      </c>
      <c r="Q765">
        <v>455.64240575288733</v>
      </c>
      <c r="R765">
        <v>876.3832709113608</v>
      </c>
      <c r="S765">
        <v>475.40157111032948</v>
      </c>
      <c r="T765">
        <v>550.06715847240343</v>
      </c>
      <c r="U765">
        <v>716.96051705944421</v>
      </c>
      <c r="V765">
        <v>292.05460842967028</v>
      </c>
    </row>
    <row r="766" spans="1:22" x14ac:dyDescent="0.25">
      <c r="A766">
        <v>765</v>
      </c>
      <c r="C766" t="s">
        <v>262</v>
      </c>
      <c r="D766" t="s">
        <v>1088</v>
      </c>
      <c r="E766">
        <v>321.44314042897611</v>
      </c>
      <c r="F766">
        <v>409.92787202271671</v>
      </c>
      <c r="G766">
        <v>351</v>
      </c>
      <c r="H766">
        <v>419</v>
      </c>
      <c r="I766">
        <v>313.06232294617564</v>
      </c>
      <c r="J766">
        <v>402.81991872903967</v>
      </c>
      <c r="K766">
        <v>304.55038445973287</v>
      </c>
      <c r="L766">
        <v>391.55283836380994</v>
      </c>
      <c r="M766">
        <v>227.11250505868068</v>
      </c>
      <c r="N766">
        <v>469.23261364470881</v>
      </c>
      <c r="O766">
        <v>158.19803024973621</v>
      </c>
      <c r="P766">
        <v>287.619990103909</v>
      </c>
      <c r="Q766">
        <v>260.89801699716713</v>
      </c>
      <c r="R766">
        <v>469.5710876110744</v>
      </c>
      <c r="S766">
        <v>276.46429827646853</v>
      </c>
      <c r="T766">
        <v>289.23719130943277</v>
      </c>
      <c r="U766">
        <v>416.94011607456912</v>
      </c>
      <c r="V766">
        <v>153.56862039494402</v>
      </c>
    </row>
    <row r="767" spans="1:22" x14ac:dyDescent="0.25">
      <c r="A767">
        <v>766</v>
      </c>
      <c r="C767" t="s">
        <v>262</v>
      </c>
      <c r="D767" t="s">
        <v>1089</v>
      </c>
      <c r="E767">
        <v>419.43292967655577</v>
      </c>
      <c r="F767">
        <v>578.20375266211352</v>
      </c>
      <c r="G767">
        <v>458</v>
      </c>
      <c r="H767">
        <v>591</v>
      </c>
      <c r="I767">
        <v>408.49727609500985</v>
      </c>
      <c r="J767">
        <v>568.17797605933754</v>
      </c>
      <c r="K767">
        <v>397.39053014973695</v>
      </c>
      <c r="L767">
        <v>552.28574575897778</v>
      </c>
      <c r="M767">
        <v>296.34623167201073</v>
      </c>
      <c r="N767">
        <v>661.85316148931486</v>
      </c>
      <c r="O767">
        <v>205.07152069410247</v>
      </c>
      <c r="P767">
        <v>412.16971796140524</v>
      </c>
      <c r="Q767">
        <v>340.43103072564833</v>
      </c>
      <c r="R767">
        <v>662.33057942278037</v>
      </c>
      <c r="S767">
        <v>358.37964591394069</v>
      </c>
      <c r="T767">
        <v>414.4872250461068</v>
      </c>
      <c r="U767">
        <v>540.47792824481178</v>
      </c>
      <c r="V767">
        <v>220.06931761954027</v>
      </c>
    </row>
    <row r="768" spans="1:22" x14ac:dyDescent="0.25">
      <c r="A768">
        <v>767</v>
      </c>
      <c r="C768" t="s">
        <v>262</v>
      </c>
      <c r="D768" t="s">
        <v>1090</v>
      </c>
      <c r="E768">
        <v>598.01245213709808</v>
      </c>
      <c r="F768">
        <v>529.28634549949822</v>
      </c>
      <c r="G768">
        <v>653</v>
      </c>
      <c r="H768">
        <v>541</v>
      </c>
      <c r="I768">
        <v>582.42078884288514</v>
      </c>
      <c r="J768">
        <v>520.10877334704173</v>
      </c>
      <c r="K768">
        <v>566.58518818292191</v>
      </c>
      <c r="L768">
        <v>505.56106337666154</v>
      </c>
      <c r="M768">
        <v>422.51984559350001</v>
      </c>
      <c r="N768">
        <v>605.85881618565031</v>
      </c>
      <c r="O768">
        <v>278.72986282096377</v>
      </c>
      <c r="P768">
        <v>371.08114794656115</v>
      </c>
      <c r="Q768">
        <v>485.37437350185229</v>
      </c>
      <c r="R768">
        <v>606.29584343100532</v>
      </c>
      <c r="S768">
        <v>487.10376362996834</v>
      </c>
      <c r="T768">
        <v>373.16762628761643</v>
      </c>
      <c r="U768">
        <v>734.60877594090744</v>
      </c>
      <c r="V768">
        <v>198.13094327740544</v>
      </c>
    </row>
    <row r="769" spans="1:22" x14ac:dyDescent="0.25">
      <c r="A769">
        <v>768</v>
      </c>
      <c r="C769" t="s">
        <v>262</v>
      </c>
      <c r="D769" t="s">
        <v>1091</v>
      </c>
      <c r="E769">
        <v>626.40201724620988</v>
      </c>
      <c r="F769">
        <v>92.943073608969186</v>
      </c>
      <c r="G769">
        <v>684</v>
      </c>
      <c r="H769">
        <v>95</v>
      </c>
      <c r="I769">
        <v>610.07016779254741</v>
      </c>
      <c r="J769">
        <v>91.331485153362223</v>
      </c>
      <c r="K769">
        <v>593.48280048563333</v>
      </c>
      <c r="L769">
        <v>88.776896526400819</v>
      </c>
      <c r="M769">
        <v>442.57821498614697</v>
      </c>
      <c r="N769">
        <v>106.38925607696262</v>
      </c>
      <c r="O769">
        <v>257.80419744401456</v>
      </c>
      <c r="P769">
        <v>71.904997525977251</v>
      </c>
      <c r="Q769">
        <v>508.41664850730007</v>
      </c>
      <c r="R769">
        <v>106.46599838437248</v>
      </c>
      <c r="S769">
        <v>450.53441200609689</v>
      </c>
      <c r="T769">
        <v>72.309297827358193</v>
      </c>
      <c r="U769">
        <v>679.45796693633497</v>
      </c>
      <c r="V769">
        <v>38.392155098736005</v>
      </c>
    </row>
    <row r="770" spans="1:22" x14ac:dyDescent="0.25">
      <c r="A770">
        <v>769</v>
      </c>
      <c r="C770" t="s">
        <v>262</v>
      </c>
      <c r="D770" t="s">
        <v>1092</v>
      </c>
      <c r="E770">
        <v>939.60302586931482</v>
      </c>
      <c r="F770">
        <v>57.722540451886125</v>
      </c>
      <c r="G770">
        <v>1026</v>
      </c>
      <c r="H770">
        <v>59.000000000000007</v>
      </c>
      <c r="I770">
        <v>915.105251688821</v>
      </c>
      <c r="J770">
        <v>56.721659200509173</v>
      </c>
      <c r="K770">
        <v>890.22420072845</v>
      </c>
      <c r="L770">
        <v>55.135125211133143</v>
      </c>
      <c r="M770">
        <v>663.86732247922043</v>
      </c>
      <c r="N770">
        <v>66.073327458324158</v>
      </c>
      <c r="O770">
        <v>321.4182201899402</v>
      </c>
      <c r="P770">
        <v>142.52597723899061</v>
      </c>
      <c r="Q770">
        <v>762.62497276095007</v>
      </c>
      <c r="R770">
        <v>66.120988470294492</v>
      </c>
      <c r="S770">
        <v>561.70524094266614</v>
      </c>
      <c r="T770">
        <v>143.32735819351356</v>
      </c>
      <c r="U770">
        <v>847.11642631023562</v>
      </c>
      <c r="V770">
        <v>76.098735999280279</v>
      </c>
    </row>
    <row r="771" spans="1:22" x14ac:dyDescent="0.25">
      <c r="A771">
        <v>770</v>
      </c>
      <c r="C771" t="s">
        <v>262</v>
      </c>
      <c r="D771" t="s">
        <v>1093</v>
      </c>
      <c r="E771">
        <v>1064.150795380257</v>
      </c>
      <c r="F771">
        <v>15.653570292036916</v>
      </c>
      <c r="G771">
        <v>1162</v>
      </c>
      <c r="H771">
        <v>16</v>
      </c>
      <c r="I771">
        <v>1036.4057528873393</v>
      </c>
      <c r="J771">
        <v>15.38214486793469</v>
      </c>
      <c r="K771">
        <v>1008.226628895184</v>
      </c>
      <c r="L771">
        <v>14.951898362341192</v>
      </c>
      <c r="M771">
        <v>751.86533013728479</v>
      </c>
      <c r="N771">
        <v>17.918190497172652</v>
      </c>
      <c r="O771">
        <v>420.18736076914058</v>
      </c>
      <c r="P771">
        <v>35.952498762988625</v>
      </c>
      <c r="Q771">
        <v>863.71366310743076</v>
      </c>
      <c r="R771">
        <v>17.931115517367996</v>
      </c>
      <c r="S771">
        <v>734.31258060733967</v>
      </c>
      <c r="T771">
        <v>36.154648913679097</v>
      </c>
      <c r="U771">
        <v>1107.4282448118186</v>
      </c>
      <c r="V771">
        <v>19.196077549368002</v>
      </c>
    </row>
    <row r="772" spans="1:22" x14ac:dyDescent="0.25">
      <c r="A772">
        <v>771</v>
      </c>
      <c r="C772" t="s">
        <v>262</v>
      </c>
      <c r="D772" t="s">
        <v>1094</v>
      </c>
      <c r="E772">
        <v>1032.0980605796469</v>
      </c>
      <c r="F772">
        <v>225.99842109128298</v>
      </c>
      <c r="G772">
        <v>1127</v>
      </c>
      <c r="H772">
        <v>231</v>
      </c>
      <c r="I772">
        <v>1005.1887121377206</v>
      </c>
      <c r="J772">
        <v>222.07971653080708</v>
      </c>
      <c r="K772">
        <v>977.85835694050979</v>
      </c>
      <c r="L772">
        <v>215.86803260630094</v>
      </c>
      <c r="M772">
        <v>729.21878404881227</v>
      </c>
      <c r="N772">
        <v>258.69387530293017</v>
      </c>
      <c r="O772">
        <v>432.74275999531011</v>
      </c>
      <c r="P772">
        <v>164.35428005937655</v>
      </c>
      <c r="Q772">
        <v>837.69819132708642</v>
      </c>
      <c r="R772">
        <v>258.88048028200046</v>
      </c>
      <c r="S772">
        <v>756.25419158166255</v>
      </c>
      <c r="T772">
        <v>165.27839503396157</v>
      </c>
      <c r="U772">
        <v>1140.5187302145621</v>
      </c>
      <c r="V772">
        <v>87.753497368539428</v>
      </c>
    </row>
    <row r="773" spans="1:22" x14ac:dyDescent="0.25">
      <c r="A773">
        <v>772</v>
      </c>
      <c r="C773" t="s">
        <v>262</v>
      </c>
      <c r="D773" t="s">
        <v>1095</v>
      </c>
      <c r="E773">
        <v>460.64358870591161</v>
      </c>
      <c r="F773">
        <v>931.38743237619633</v>
      </c>
      <c r="G773">
        <v>502.99999999999994</v>
      </c>
      <c r="H773">
        <v>952</v>
      </c>
      <c r="I773">
        <v>448.63347134451948</v>
      </c>
      <c r="J773">
        <v>915.23761964211394</v>
      </c>
      <c r="K773">
        <v>436.43545123431807</v>
      </c>
      <c r="L773">
        <v>889.63795255930086</v>
      </c>
      <c r="M773">
        <v>325.46321950004665</v>
      </c>
      <c r="N773">
        <v>1066.1323345817727</v>
      </c>
      <c r="O773">
        <v>261.1523039043264</v>
      </c>
      <c r="P773">
        <v>634.3047996041563</v>
      </c>
      <c r="Q773">
        <v>373.8794944432338</v>
      </c>
      <c r="R773">
        <v>1066.9013732833957</v>
      </c>
      <c r="S773">
        <v>456.38550826591631</v>
      </c>
      <c r="T773">
        <v>637.87130583419548</v>
      </c>
      <c r="U773">
        <v>688.28209637706652</v>
      </c>
      <c r="V773">
        <v>338.67365390670682</v>
      </c>
    </row>
    <row r="774" spans="1:22" x14ac:dyDescent="0.25">
      <c r="A774">
        <v>773</v>
      </c>
      <c r="C774" t="s">
        <v>262</v>
      </c>
      <c r="D774" t="s">
        <v>1096</v>
      </c>
      <c r="E774">
        <v>384.63281760732184</v>
      </c>
      <c r="F774">
        <v>481.3472864801351</v>
      </c>
      <c r="G774">
        <v>420</v>
      </c>
      <c r="H774">
        <v>492</v>
      </c>
      <c r="I774">
        <v>374.60448899542382</v>
      </c>
      <c r="J774">
        <v>473.00095468899167</v>
      </c>
      <c r="K774">
        <v>364.41926345609062</v>
      </c>
      <c r="L774">
        <v>459.77087464199161</v>
      </c>
      <c r="M774">
        <v>271.7585530616692</v>
      </c>
      <c r="N774">
        <v>550.98435778805901</v>
      </c>
      <c r="O774">
        <v>192.51612146793295</v>
      </c>
      <c r="P774">
        <v>331.27659574468089</v>
      </c>
      <c r="Q774">
        <v>312.18566136413159</v>
      </c>
      <c r="R774">
        <v>551.38180215906584</v>
      </c>
      <c r="S774">
        <v>336.43803493961781</v>
      </c>
      <c r="T774">
        <v>333.13926499032885</v>
      </c>
      <c r="U774">
        <v>507.38744284206825</v>
      </c>
      <c r="V774">
        <v>176.87814313346229</v>
      </c>
    </row>
    <row r="775" spans="1:22" x14ac:dyDescent="0.25">
      <c r="A775">
        <v>774</v>
      </c>
      <c r="C775" t="s">
        <v>262</v>
      </c>
      <c r="D775" t="s">
        <v>1097</v>
      </c>
      <c r="E775">
        <v>278.40089655387106</v>
      </c>
      <c r="F775">
        <v>125.22856233629533</v>
      </c>
      <c r="G775">
        <v>304</v>
      </c>
      <c r="H775">
        <v>128</v>
      </c>
      <c r="I775">
        <v>271.14229679668773</v>
      </c>
      <c r="J775">
        <v>123.05715894347752</v>
      </c>
      <c r="K775">
        <v>263.7701335491704</v>
      </c>
      <c r="L775">
        <v>119.61518689872953</v>
      </c>
      <c r="M775">
        <v>196.70142888273199</v>
      </c>
      <c r="N775">
        <v>143.34552397738122</v>
      </c>
      <c r="O775">
        <v>122.20588580138352</v>
      </c>
      <c r="P775">
        <v>87.313211281543786</v>
      </c>
      <c r="Q775">
        <v>225.96295489213335</v>
      </c>
      <c r="R775">
        <v>143.44892413894397</v>
      </c>
      <c r="S775">
        <v>213.56501348340956</v>
      </c>
      <c r="T775">
        <v>87.80414736179209</v>
      </c>
      <c r="U775">
        <v>322.08072458670421</v>
      </c>
      <c r="V775">
        <v>46.619045477036565</v>
      </c>
    </row>
    <row r="776" spans="1:22" x14ac:dyDescent="0.25">
      <c r="A776">
        <v>775</v>
      </c>
      <c r="C776" t="s">
        <v>262</v>
      </c>
      <c r="D776" t="s">
        <v>1098</v>
      </c>
      <c r="E776">
        <v>619.99147028608786</v>
      </c>
      <c r="F776">
        <v>304.26627255146752</v>
      </c>
      <c r="G776">
        <v>677</v>
      </c>
      <c r="H776">
        <v>311</v>
      </c>
      <c r="I776">
        <v>603.82675964262364</v>
      </c>
      <c r="J776">
        <v>298.99044087048054</v>
      </c>
      <c r="K776">
        <v>587.40914609469849</v>
      </c>
      <c r="L776">
        <v>290.62752441800689</v>
      </c>
      <c r="M776">
        <v>438.04890576845247</v>
      </c>
      <c r="N776">
        <v>348.28482778879345</v>
      </c>
      <c r="O776">
        <v>264.5004103646383</v>
      </c>
      <c r="P776">
        <v>227.27115289460662</v>
      </c>
      <c r="Q776">
        <v>503.21355415123116</v>
      </c>
      <c r="R776">
        <v>348.53605786884043</v>
      </c>
      <c r="S776">
        <v>462.23660452573574</v>
      </c>
      <c r="T776">
        <v>228.54903063289998</v>
      </c>
      <c r="U776">
        <v>697.10622581779808</v>
      </c>
      <c r="V776">
        <v>121.34663307993341</v>
      </c>
    </row>
    <row r="777" spans="1:22" x14ac:dyDescent="0.25">
      <c r="A777">
        <v>776</v>
      </c>
      <c r="C777" t="s">
        <v>262</v>
      </c>
      <c r="D777" t="s">
        <v>1099</v>
      </c>
      <c r="E777">
        <v>528.41222799863021</v>
      </c>
      <c r="F777">
        <v>923.56064723017801</v>
      </c>
      <c r="G777">
        <v>577</v>
      </c>
      <c r="H777">
        <v>944.00000000000011</v>
      </c>
      <c r="I777">
        <v>514.6352146437132</v>
      </c>
      <c r="J777">
        <v>907.54654720814676</v>
      </c>
      <c r="K777">
        <v>500.64265479562926</v>
      </c>
      <c r="L777">
        <v>882.16200337813029</v>
      </c>
      <c r="M777">
        <v>373.34448837281695</v>
      </c>
      <c r="N777">
        <v>1057.1732393331865</v>
      </c>
      <c r="O777">
        <v>267.84851682495014</v>
      </c>
      <c r="P777">
        <v>659.98515586343399</v>
      </c>
      <c r="Q777">
        <v>428.88363477881887</v>
      </c>
      <c r="R777">
        <v>1057.9358155247119</v>
      </c>
      <c r="S777">
        <v>468.08770078555517</v>
      </c>
      <c r="T777">
        <v>663.696055058252</v>
      </c>
      <c r="U777">
        <v>705.93035525852974</v>
      </c>
      <c r="V777">
        <v>352.38513787054114</v>
      </c>
    </row>
    <row r="778" spans="1:22" x14ac:dyDescent="0.25">
      <c r="A778">
        <v>777</v>
      </c>
      <c r="C778" t="s">
        <v>262</v>
      </c>
      <c r="D778" t="s">
        <v>1100</v>
      </c>
      <c r="E778">
        <v>185.9058618435389</v>
      </c>
      <c r="F778">
        <v>171.21092506915375</v>
      </c>
      <c r="G778">
        <v>203</v>
      </c>
      <c r="H778">
        <v>174.99999999999997</v>
      </c>
      <c r="I778">
        <v>181.05883634778817</v>
      </c>
      <c r="J778">
        <v>168.24220949303566</v>
      </c>
      <c r="K778">
        <v>176.13597733711046</v>
      </c>
      <c r="L778">
        <v>163.53638833810678</v>
      </c>
      <c r="M778">
        <v>131.3499673131401</v>
      </c>
      <c r="N778">
        <v>195.98020856282585</v>
      </c>
      <c r="O778">
        <v>89.561847813342709</v>
      </c>
      <c r="P778">
        <v>116.845620979713</v>
      </c>
      <c r="Q778">
        <v>150.88973632599695</v>
      </c>
      <c r="R778">
        <v>196.12157597121245</v>
      </c>
      <c r="S778">
        <v>156.51682495016999</v>
      </c>
      <c r="T778">
        <v>117.50260896945706</v>
      </c>
      <c r="U778">
        <v>236.04546253957088</v>
      </c>
      <c r="V778">
        <v>62.387252035445997</v>
      </c>
    </row>
    <row r="779" spans="1:22" x14ac:dyDescent="0.25">
      <c r="A779">
        <v>778</v>
      </c>
      <c r="C779" t="s">
        <v>262</v>
      </c>
      <c r="D779" t="s">
        <v>1101</v>
      </c>
      <c r="E779">
        <v>411.19079787068455</v>
      </c>
      <c r="F779">
        <v>540.04817507527355</v>
      </c>
      <c r="G779">
        <v>449</v>
      </c>
      <c r="H779">
        <v>552</v>
      </c>
      <c r="I779">
        <v>400.47003704510786</v>
      </c>
      <c r="J779">
        <v>530.68399794374682</v>
      </c>
      <c r="K779">
        <v>389.58154593282069</v>
      </c>
      <c r="L779">
        <v>515.84049350077112</v>
      </c>
      <c r="M779">
        <v>290.52283410640348</v>
      </c>
      <c r="N779">
        <v>618.17757215245649</v>
      </c>
      <c r="O779">
        <v>195.02720131316684</v>
      </c>
      <c r="P779">
        <v>391.62543295398319</v>
      </c>
      <c r="Q779">
        <v>333.74133798213114</v>
      </c>
      <c r="R779">
        <v>618.6234853491959</v>
      </c>
      <c r="S779">
        <v>340.82635713448235</v>
      </c>
      <c r="T779">
        <v>393.82742566686159</v>
      </c>
      <c r="U779">
        <v>514.005539922617</v>
      </c>
      <c r="V779">
        <v>209.10013044847287</v>
      </c>
    </row>
    <row r="780" spans="1:22" x14ac:dyDescent="0.25">
      <c r="A780">
        <v>779</v>
      </c>
      <c r="C780" t="s">
        <v>262</v>
      </c>
      <c r="D780" t="s">
        <v>1102</v>
      </c>
      <c r="E780">
        <v>271.99034959374904</v>
      </c>
      <c r="F780">
        <v>2.9350444297569216</v>
      </c>
      <c r="G780">
        <v>297</v>
      </c>
      <c r="H780">
        <v>3.0000000000000004</v>
      </c>
      <c r="I780">
        <v>264.89888864676402</v>
      </c>
      <c r="J780">
        <v>2.8841521627377547</v>
      </c>
      <c r="K780">
        <v>257.69647915823555</v>
      </c>
      <c r="L780">
        <v>2.8034809429389735</v>
      </c>
      <c r="M780">
        <v>192.17211966503751</v>
      </c>
      <c r="N780">
        <v>3.3596607182198723</v>
      </c>
      <c r="O780">
        <v>107.13940672998007</v>
      </c>
      <c r="P780">
        <v>8.9881246907471564</v>
      </c>
      <c r="Q780">
        <v>220.75986053606451</v>
      </c>
      <c r="R780">
        <v>3.3620841595064994</v>
      </c>
      <c r="S780">
        <v>187.23508031422207</v>
      </c>
      <c r="T780">
        <v>9.0386622284197742</v>
      </c>
      <c r="U780">
        <v>282.37214210341187</v>
      </c>
      <c r="V780">
        <v>4.7990193873420006</v>
      </c>
    </row>
    <row r="781" spans="1:22" x14ac:dyDescent="0.25">
      <c r="A781">
        <v>780</v>
      </c>
      <c r="C781" t="s">
        <v>262</v>
      </c>
      <c r="D781" t="s">
        <v>1103</v>
      </c>
      <c r="E781">
        <v>32.968527223484728</v>
      </c>
      <c r="F781">
        <v>6.8484370027661496</v>
      </c>
      <c r="G781">
        <v>36</v>
      </c>
      <c r="H781">
        <v>7</v>
      </c>
      <c r="I781">
        <v>32.108956199607761</v>
      </c>
      <c r="J781">
        <v>6.7296883797214262</v>
      </c>
      <c r="K781">
        <v>31.235936867664915</v>
      </c>
      <c r="L781">
        <v>6.541455533524271</v>
      </c>
      <c r="M781">
        <v>23.29359026242879</v>
      </c>
      <c r="N781">
        <v>7.839208342513035</v>
      </c>
      <c r="O781">
        <v>10.881345996013602</v>
      </c>
      <c r="P781">
        <v>8.9881246907471564</v>
      </c>
      <c r="Q781">
        <v>26.758770974068426</v>
      </c>
      <c r="R781">
        <v>7.8448630388484979</v>
      </c>
      <c r="S781">
        <v>19.016062844413181</v>
      </c>
      <c r="T781">
        <v>9.0386622284197742</v>
      </c>
      <c r="U781">
        <v>28.678420682377773</v>
      </c>
      <c r="V781">
        <v>4.7990193873420006</v>
      </c>
    </row>
    <row r="782" spans="1:22" x14ac:dyDescent="0.25">
      <c r="A782">
        <v>781</v>
      </c>
      <c r="C782" t="s">
        <v>262</v>
      </c>
      <c r="D782" t="s">
        <v>1104</v>
      </c>
      <c r="E782">
        <v>573.28605671948446</v>
      </c>
      <c r="F782">
        <v>139.90378448507994</v>
      </c>
      <c r="G782">
        <v>626</v>
      </c>
      <c r="H782">
        <v>143</v>
      </c>
      <c r="I782">
        <v>558.33907169317933</v>
      </c>
      <c r="J782">
        <v>137.47791975716629</v>
      </c>
      <c r="K782">
        <v>543.15823553217319</v>
      </c>
      <c r="L782">
        <v>133.63259161342441</v>
      </c>
      <c r="M782">
        <v>405.04965289667837</v>
      </c>
      <c r="N782">
        <v>160.14382756848059</v>
      </c>
      <c r="O782">
        <v>238.55258529722124</v>
      </c>
      <c r="P782">
        <v>105.2894606630381</v>
      </c>
      <c r="Q782">
        <v>465.30529527130096</v>
      </c>
      <c r="R782">
        <v>160.25934493647648</v>
      </c>
      <c r="S782">
        <v>416.89060851213509</v>
      </c>
      <c r="T782">
        <v>105.88147181863164</v>
      </c>
      <c r="U782">
        <v>628.719222652128</v>
      </c>
      <c r="V782">
        <v>56.217084251720571</v>
      </c>
    </row>
    <row r="783" spans="1:22" x14ac:dyDescent="0.25">
      <c r="A783">
        <v>782</v>
      </c>
      <c r="C783" t="s">
        <v>262</v>
      </c>
      <c r="D783" t="s">
        <v>1105</v>
      </c>
      <c r="E783">
        <v>614.49671574884042</v>
      </c>
      <c r="F783">
        <v>168.27588063939683</v>
      </c>
      <c r="G783">
        <v>671</v>
      </c>
      <c r="H783">
        <v>172</v>
      </c>
      <c r="I783">
        <v>598.47526694268902</v>
      </c>
      <c r="J783">
        <v>165.3580573302979</v>
      </c>
      <c r="K783">
        <v>582.20315661675443</v>
      </c>
      <c r="L783">
        <v>160.73290739516779</v>
      </c>
      <c r="M783">
        <v>434.1666407247144</v>
      </c>
      <c r="N783">
        <v>192.62054784460599</v>
      </c>
      <c r="O783">
        <v>252.78203775354672</v>
      </c>
      <c r="P783">
        <v>132.25383473527958</v>
      </c>
      <c r="Q783">
        <v>498.75375898888649</v>
      </c>
      <c r="R783">
        <v>192.75949181170594</v>
      </c>
      <c r="S783">
        <v>441.75776761636769</v>
      </c>
      <c r="T783">
        <v>132.99745850389098</v>
      </c>
      <c r="U783">
        <v>666.22177277523735</v>
      </c>
      <c r="V783">
        <v>70.614142413746578</v>
      </c>
    </row>
    <row r="784" spans="1:22" x14ac:dyDescent="0.25">
      <c r="A784">
        <v>783</v>
      </c>
      <c r="C784" t="s">
        <v>262</v>
      </c>
      <c r="D784" t="s">
        <v>1106</v>
      </c>
      <c r="E784">
        <v>735.38131556828444</v>
      </c>
      <c r="F784">
        <v>1328.5967785366331</v>
      </c>
      <c r="G784">
        <v>803</v>
      </c>
      <c r="H784">
        <v>1358</v>
      </c>
      <c r="I784">
        <v>716.20810634125087</v>
      </c>
      <c r="J784">
        <v>1305.5595456659569</v>
      </c>
      <c r="K784">
        <v>696.73492513152576</v>
      </c>
      <c r="L784">
        <v>1269.0423735037086</v>
      </c>
      <c r="M784">
        <v>519.57647168695325</v>
      </c>
      <c r="N784">
        <v>1520.8064184475288</v>
      </c>
      <c r="O784">
        <v>366.61765740415058</v>
      </c>
      <c r="P784">
        <v>963.0133597229094</v>
      </c>
      <c r="Q784">
        <v>596.86925256047073</v>
      </c>
      <c r="R784">
        <v>1521.9034295366087</v>
      </c>
      <c r="S784">
        <v>640.6950404502287</v>
      </c>
      <c r="T784">
        <v>968.42809590211857</v>
      </c>
      <c r="U784">
        <v>966.24217376011256</v>
      </c>
      <c r="V784">
        <v>514.18064864378562</v>
      </c>
    </row>
    <row r="785" spans="1:22" x14ac:dyDescent="0.25">
      <c r="A785">
        <v>784</v>
      </c>
      <c r="C785" t="s">
        <v>262</v>
      </c>
      <c r="D785" t="s">
        <v>1107</v>
      </c>
      <c r="E785">
        <v>861.7606699249759</v>
      </c>
      <c r="F785">
        <v>1434.2583780078824</v>
      </c>
      <c r="G785">
        <v>941</v>
      </c>
      <c r="H785">
        <v>1466</v>
      </c>
      <c r="I785">
        <v>839.29243843974723</v>
      </c>
      <c r="J785">
        <v>1409.389023524516</v>
      </c>
      <c r="K785">
        <v>816.47268312424126</v>
      </c>
      <c r="L785">
        <v>1369.9676874495117</v>
      </c>
      <c r="M785">
        <v>608.86856769293036</v>
      </c>
      <c r="N785">
        <v>1641.7542043034443</v>
      </c>
      <c r="O785">
        <v>433.57978661038806</v>
      </c>
      <c r="P785">
        <v>1024.6462147451757</v>
      </c>
      <c r="Q785">
        <v>699.44454129439964</v>
      </c>
      <c r="R785">
        <v>1642.9384592788426</v>
      </c>
      <c r="S785">
        <v>757.71696564661738</v>
      </c>
      <c r="T785">
        <v>1030.4074940398543</v>
      </c>
      <c r="U785">
        <v>1142.724762574745</v>
      </c>
      <c r="V785">
        <v>547.088210156988</v>
      </c>
    </row>
    <row r="786" spans="1:22" x14ac:dyDescent="0.25">
      <c r="A786">
        <v>785</v>
      </c>
      <c r="C786" t="s">
        <v>262</v>
      </c>
      <c r="D786" t="s">
        <v>1108</v>
      </c>
      <c r="E786">
        <v>487.20156896927438</v>
      </c>
      <c r="F786">
        <v>765.06824802330425</v>
      </c>
      <c r="G786">
        <v>532</v>
      </c>
      <c r="H786">
        <v>782</v>
      </c>
      <c r="I786">
        <v>474.49901939420357</v>
      </c>
      <c r="J786">
        <v>751.80233042030795</v>
      </c>
      <c r="K786">
        <v>461.59773371104819</v>
      </c>
      <c r="L786">
        <v>730.77403245942571</v>
      </c>
      <c r="M786">
        <v>344.22750054478104</v>
      </c>
      <c r="N786">
        <v>875.75156054931335</v>
      </c>
      <c r="O786">
        <v>232.69339899167545</v>
      </c>
      <c r="P786">
        <v>561.11578426521521</v>
      </c>
      <c r="Q786">
        <v>395.4351710612334</v>
      </c>
      <c r="R786">
        <v>876.3832709113608</v>
      </c>
      <c r="S786">
        <v>406.65119005745106</v>
      </c>
      <c r="T786">
        <v>564.27077054563449</v>
      </c>
      <c r="U786">
        <v>613.27699613084769</v>
      </c>
      <c r="V786">
        <v>299.5959246097791</v>
      </c>
    </row>
    <row r="787" spans="1:22" x14ac:dyDescent="0.25">
      <c r="A787">
        <v>786</v>
      </c>
      <c r="C787" t="s">
        <v>262</v>
      </c>
      <c r="D787" t="s">
        <v>1109</v>
      </c>
      <c r="E787">
        <v>876.41334869096909</v>
      </c>
      <c r="F787">
        <v>2146.495826295562</v>
      </c>
      <c r="G787">
        <v>957</v>
      </c>
      <c r="H787">
        <v>2194</v>
      </c>
      <c r="I787">
        <v>853.56308563957293</v>
      </c>
      <c r="J787">
        <v>2109.2766150155444</v>
      </c>
      <c r="K787">
        <v>830.35532173209231</v>
      </c>
      <c r="L787">
        <v>2050.2790629360356</v>
      </c>
      <c r="M787">
        <v>619.221274476232</v>
      </c>
      <c r="N787">
        <v>2457.0318719247998</v>
      </c>
      <c r="O787">
        <v>497.19380935631381</v>
      </c>
      <c r="P787">
        <v>1506.1528946066303</v>
      </c>
      <c r="Q787">
        <v>711.33732839398556</v>
      </c>
      <c r="R787">
        <v>2458.8042153190863</v>
      </c>
      <c r="S787">
        <v>868.88779458318686</v>
      </c>
      <c r="T787">
        <v>1514.6215419909136</v>
      </c>
      <c r="U787">
        <v>1310.383221948646</v>
      </c>
      <c r="V787">
        <v>804.17853447888081</v>
      </c>
    </row>
    <row r="788" spans="1:22" x14ac:dyDescent="0.25">
      <c r="A788">
        <v>787</v>
      </c>
      <c r="C788" t="s">
        <v>262</v>
      </c>
      <c r="D788" t="s">
        <v>1110</v>
      </c>
      <c r="E788">
        <v>523.83326588425746</v>
      </c>
      <c r="F788">
        <v>1177.9311644757779</v>
      </c>
      <c r="G788">
        <v>572</v>
      </c>
      <c r="H788">
        <v>1204</v>
      </c>
      <c r="I788">
        <v>510.17563739376772</v>
      </c>
      <c r="J788">
        <v>1157.5064013120855</v>
      </c>
      <c r="K788">
        <v>496.30433023067587</v>
      </c>
      <c r="L788">
        <v>1125.1303517661747</v>
      </c>
      <c r="M788">
        <v>370.1092675030352</v>
      </c>
      <c r="N788">
        <v>1348.3438349122421</v>
      </c>
      <c r="O788">
        <v>278.72986282096377</v>
      </c>
      <c r="P788">
        <v>844.88372093023247</v>
      </c>
      <c r="Q788">
        <v>425.16713881019831</v>
      </c>
      <c r="R788">
        <v>1349.3164426819417</v>
      </c>
      <c r="S788">
        <v>487.10376362996834</v>
      </c>
      <c r="T788">
        <v>849.6342494714587</v>
      </c>
      <c r="U788">
        <v>734.60877594090744</v>
      </c>
      <c r="V788">
        <v>451.10782241014795</v>
      </c>
    </row>
    <row r="789" spans="1:22" x14ac:dyDescent="0.25">
      <c r="A789">
        <v>788</v>
      </c>
      <c r="C789" t="s">
        <v>262</v>
      </c>
      <c r="D789" t="s">
        <v>1111</v>
      </c>
      <c r="E789">
        <v>34.800112069233883</v>
      </c>
      <c r="F789">
        <v>110.55334018751071</v>
      </c>
      <c r="G789">
        <v>38</v>
      </c>
      <c r="H789">
        <v>113</v>
      </c>
      <c r="I789">
        <v>33.892787099585966</v>
      </c>
      <c r="J789">
        <v>108.63639812978874</v>
      </c>
      <c r="K789">
        <v>32.971266693646299</v>
      </c>
      <c r="L789">
        <v>105.59778218403467</v>
      </c>
      <c r="M789">
        <v>24.587678610341499</v>
      </c>
      <c r="N789">
        <v>126.54722038628185</v>
      </c>
      <c r="O789">
        <v>13.392425841247508</v>
      </c>
      <c r="P789">
        <v>89.881246907471549</v>
      </c>
      <c r="Q789">
        <v>28.245369361516669</v>
      </c>
      <c r="R789">
        <v>126.63850334141148</v>
      </c>
      <c r="S789">
        <v>23.404385039277759</v>
      </c>
      <c r="T789">
        <v>90.386622284197742</v>
      </c>
      <c r="U789">
        <v>35.296517762926484</v>
      </c>
      <c r="V789">
        <v>47.990193873420004</v>
      </c>
    </row>
    <row r="790" spans="1:22" x14ac:dyDescent="0.25">
      <c r="A790">
        <v>789</v>
      </c>
      <c r="C790" t="s">
        <v>262</v>
      </c>
      <c r="D790" t="s">
        <v>1112</v>
      </c>
      <c r="E790">
        <v>1047.6665317685149</v>
      </c>
      <c r="F790">
        <v>126.20691047954763</v>
      </c>
      <c r="G790">
        <v>1144</v>
      </c>
      <c r="H790">
        <v>129</v>
      </c>
      <c r="I790">
        <v>1020.3512747875354</v>
      </c>
      <c r="J790">
        <v>124.01854299772344</v>
      </c>
      <c r="K790">
        <v>992.60866046135175</v>
      </c>
      <c r="L790">
        <v>120.54968054637587</v>
      </c>
      <c r="M790">
        <v>740.2185350060704</v>
      </c>
      <c r="N790">
        <v>144.46541088345452</v>
      </c>
      <c r="O790">
        <v>411.8170946183609</v>
      </c>
      <c r="P790">
        <v>127.11776348342404</v>
      </c>
      <c r="Q790">
        <v>850.33427762039662</v>
      </c>
      <c r="R790">
        <v>144.56961885877948</v>
      </c>
      <c r="S790">
        <v>719.68483995779104</v>
      </c>
      <c r="T790">
        <v>127.83250865907965</v>
      </c>
      <c r="U790">
        <v>1085.3679212099894</v>
      </c>
      <c r="V790">
        <v>67.871845620979713</v>
      </c>
    </row>
    <row r="791" spans="1:22" x14ac:dyDescent="0.25">
      <c r="A791">
        <v>790</v>
      </c>
      <c r="C791" t="s">
        <v>262</v>
      </c>
      <c r="D791" t="s">
        <v>1113</v>
      </c>
      <c r="E791">
        <v>800.40257759237932</v>
      </c>
      <c r="F791">
        <v>479.39059019363054</v>
      </c>
      <c r="G791">
        <v>874</v>
      </c>
      <c r="H791">
        <v>490</v>
      </c>
      <c r="I791">
        <v>779.53410329047722</v>
      </c>
      <c r="J791">
        <v>471.0781865804999</v>
      </c>
      <c r="K791">
        <v>758.3391339538648</v>
      </c>
      <c r="L791">
        <v>457.90188734669897</v>
      </c>
      <c r="M791">
        <v>565.51660803785455</v>
      </c>
      <c r="N791">
        <v>548.74458397591252</v>
      </c>
      <c r="O791">
        <v>359.92144448352678</v>
      </c>
      <c r="P791">
        <v>333.84463137060862</v>
      </c>
      <c r="Q791">
        <v>649.64349531488347</v>
      </c>
      <c r="R791">
        <v>549.14041271939493</v>
      </c>
      <c r="S791">
        <v>628.99284793058973</v>
      </c>
      <c r="T791">
        <v>335.72173991273445</v>
      </c>
      <c r="U791">
        <v>948.59391487864923</v>
      </c>
      <c r="V791">
        <v>178.24929152984569</v>
      </c>
    </row>
    <row r="792" spans="1:22" x14ac:dyDescent="0.25">
      <c r="A792">
        <v>791</v>
      </c>
      <c r="C792" t="s">
        <v>262</v>
      </c>
      <c r="D792" t="s">
        <v>1114</v>
      </c>
      <c r="E792">
        <v>804.06574728387761</v>
      </c>
      <c r="F792">
        <v>67.506021884409193</v>
      </c>
      <c r="G792">
        <v>878</v>
      </c>
      <c r="H792">
        <v>69</v>
      </c>
      <c r="I792">
        <v>783.10176509043367</v>
      </c>
      <c r="J792">
        <v>66.335499742968352</v>
      </c>
      <c r="K792">
        <v>761.80979360582762</v>
      </c>
      <c r="L792">
        <v>64.48006168759639</v>
      </c>
      <c r="M792">
        <v>568.10478473367994</v>
      </c>
      <c r="N792">
        <v>77.272196519057061</v>
      </c>
      <c r="O792">
        <v>329.78848634071994</v>
      </c>
      <c r="P792">
        <v>52.64473033151905</v>
      </c>
      <c r="Q792">
        <v>652.61669208977992</v>
      </c>
      <c r="R792">
        <v>77.327935668649488</v>
      </c>
      <c r="S792">
        <v>576.33298159221488</v>
      </c>
      <c r="T792">
        <v>52.940735909315819</v>
      </c>
      <c r="U792">
        <v>869.17674991206479</v>
      </c>
      <c r="V792">
        <v>28.108542125860286</v>
      </c>
    </row>
    <row r="793" spans="1:22" x14ac:dyDescent="0.25">
      <c r="A793">
        <v>792</v>
      </c>
      <c r="C793" t="s">
        <v>262</v>
      </c>
      <c r="D793" t="s">
        <v>1115</v>
      </c>
      <c r="E793">
        <v>384.63281760732184</v>
      </c>
      <c r="F793">
        <v>224.04172480477834</v>
      </c>
      <c r="G793">
        <v>420</v>
      </c>
      <c r="H793">
        <v>229</v>
      </c>
      <c r="I793">
        <v>374.60448899542382</v>
      </c>
      <c r="J793">
        <v>220.15694842231525</v>
      </c>
      <c r="K793">
        <v>364.41926345609062</v>
      </c>
      <c r="L793">
        <v>213.9990453110083</v>
      </c>
      <c r="M793">
        <v>271.7585530616692</v>
      </c>
      <c r="N793">
        <v>256.45410149078356</v>
      </c>
      <c r="O793">
        <v>153.17587055926836</v>
      </c>
      <c r="P793">
        <v>186.18258287976249</v>
      </c>
      <c r="Q793">
        <v>312.18566136413159</v>
      </c>
      <c r="R793">
        <v>256.63909084232944</v>
      </c>
      <c r="S793">
        <v>267.68765388673933</v>
      </c>
      <c r="T793">
        <v>187.22943187440961</v>
      </c>
      <c r="U793">
        <v>403.70392191347167</v>
      </c>
      <c r="V793">
        <v>99.408258737798562</v>
      </c>
    </row>
    <row r="794" spans="1:22" x14ac:dyDescent="0.25">
      <c r="A794">
        <v>793</v>
      </c>
      <c r="C794" t="s">
        <v>262</v>
      </c>
      <c r="D794" t="s">
        <v>1116</v>
      </c>
      <c r="E794">
        <v>370.89593126420323</v>
      </c>
      <c r="F794">
        <v>733.76110743923039</v>
      </c>
      <c r="G794">
        <v>405</v>
      </c>
      <c r="H794">
        <v>750</v>
      </c>
      <c r="I794">
        <v>361.22575724558726</v>
      </c>
      <c r="J794">
        <v>721.03804068443856</v>
      </c>
      <c r="K794">
        <v>351.4042897612303</v>
      </c>
      <c r="L794">
        <v>700.87023573474335</v>
      </c>
      <c r="M794">
        <v>262.05289045232388</v>
      </c>
      <c r="N794">
        <v>839.91517955496806</v>
      </c>
      <c r="O794">
        <v>183.30882870207529</v>
      </c>
      <c r="P794">
        <v>539.28748144482927</v>
      </c>
      <c r="Q794">
        <v>301.03617345826979</v>
      </c>
      <c r="R794">
        <v>840.52103987662485</v>
      </c>
      <c r="S794">
        <v>320.34752022511435</v>
      </c>
      <c r="T794">
        <v>542.31973370518642</v>
      </c>
      <c r="U794">
        <v>483.12108688005628</v>
      </c>
      <c r="V794">
        <v>287.94116324051998</v>
      </c>
    </row>
    <row r="795" spans="1:22" x14ac:dyDescent="0.25">
      <c r="A795">
        <v>794</v>
      </c>
      <c r="C795" t="s">
        <v>262</v>
      </c>
      <c r="D795" t="s">
        <v>1117</v>
      </c>
      <c r="E795">
        <v>391.04336456744386</v>
      </c>
      <c r="F795">
        <v>766.04659616655647</v>
      </c>
      <c r="G795">
        <v>427</v>
      </c>
      <c r="H795">
        <v>782.99999999999989</v>
      </c>
      <c r="I795">
        <v>380.84789714534759</v>
      </c>
      <c r="J795">
        <v>752.76371447455381</v>
      </c>
      <c r="K795">
        <v>370.49291784702547</v>
      </c>
      <c r="L795">
        <v>731.70852610707198</v>
      </c>
      <c r="M795">
        <v>276.28786227936371</v>
      </c>
      <c r="N795">
        <v>876.8714474553866</v>
      </c>
      <c r="O795">
        <v>201.72341423379061</v>
      </c>
      <c r="P795">
        <v>549.55962394854032</v>
      </c>
      <c r="Q795">
        <v>317.38875572020049</v>
      </c>
      <c r="R795">
        <v>877.50396563119625</v>
      </c>
      <c r="S795">
        <v>352.52854965412126</v>
      </c>
      <c r="T795">
        <v>552.64963339480903</v>
      </c>
      <c r="U795">
        <v>531.65379880408022</v>
      </c>
      <c r="V795">
        <v>293.42575682605371</v>
      </c>
    </row>
    <row r="796" spans="1:22" x14ac:dyDescent="0.25">
      <c r="A796">
        <v>795</v>
      </c>
      <c r="C796" t="s">
        <v>262</v>
      </c>
      <c r="D796" t="s">
        <v>1118</v>
      </c>
      <c r="E796">
        <v>346.16953584658967</v>
      </c>
      <c r="F796">
        <v>743.54458887175349</v>
      </c>
      <c r="G796">
        <v>378</v>
      </c>
      <c r="H796">
        <v>760</v>
      </c>
      <c r="I796">
        <v>337.14404009588145</v>
      </c>
      <c r="J796">
        <v>730.65188122689779</v>
      </c>
      <c r="K796">
        <v>327.97733711048159</v>
      </c>
      <c r="L796">
        <v>710.21517221120655</v>
      </c>
      <c r="M796">
        <v>244.58269775550229</v>
      </c>
      <c r="N796">
        <v>851.11404861570099</v>
      </c>
      <c r="O796">
        <v>190.00504162269903</v>
      </c>
      <c r="P796">
        <v>521.31123206333496</v>
      </c>
      <c r="Q796">
        <v>280.96709522771846</v>
      </c>
      <c r="R796">
        <v>851.72798707497986</v>
      </c>
      <c r="S796">
        <v>332.04971274475315</v>
      </c>
      <c r="T796">
        <v>524.24240924834692</v>
      </c>
      <c r="U796">
        <v>500.7693457615195</v>
      </c>
      <c r="V796">
        <v>278.34312446583596</v>
      </c>
    </row>
    <row r="797" spans="1:22" x14ac:dyDescent="0.25">
      <c r="A797">
        <v>796</v>
      </c>
      <c r="C797" t="s">
        <v>262</v>
      </c>
      <c r="D797" t="s">
        <v>1119</v>
      </c>
      <c r="E797">
        <v>646.54945054945063</v>
      </c>
      <c r="F797">
        <v>941.17091380871943</v>
      </c>
      <c r="G797">
        <v>706</v>
      </c>
      <c r="H797">
        <v>962</v>
      </c>
      <c r="I797">
        <v>629.69230769230774</v>
      </c>
      <c r="J797">
        <v>924.85146018457317</v>
      </c>
      <c r="K797">
        <v>612.57142857142867</v>
      </c>
      <c r="L797">
        <v>898.98288903576406</v>
      </c>
      <c r="M797">
        <v>456.81318681318686</v>
      </c>
      <c r="N797">
        <v>1077.3312036425057</v>
      </c>
      <c r="O797">
        <v>308.86282096377067</v>
      </c>
      <c r="P797">
        <v>685.66551212271156</v>
      </c>
      <c r="Q797">
        <v>524.76923076923083</v>
      </c>
      <c r="R797">
        <v>1078.1083204817508</v>
      </c>
      <c r="S797">
        <v>539.76362996834325</v>
      </c>
      <c r="T797">
        <v>689.52080428230852</v>
      </c>
      <c r="U797">
        <v>814.0259409074921</v>
      </c>
      <c r="V797">
        <v>366.09662183437547</v>
      </c>
    </row>
    <row r="798" spans="1:22" x14ac:dyDescent="0.25">
      <c r="A798">
        <v>797</v>
      </c>
      <c r="C798" t="s">
        <v>262</v>
      </c>
      <c r="D798" t="s">
        <v>1120</v>
      </c>
      <c r="E798">
        <v>445.99090993991842</v>
      </c>
      <c r="F798">
        <v>1132.9271498861717</v>
      </c>
      <c r="G798">
        <v>487</v>
      </c>
      <c r="H798">
        <v>1158</v>
      </c>
      <c r="I798">
        <v>434.36282414469383</v>
      </c>
      <c r="J798">
        <v>1113.2827348167732</v>
      </c>
      <c r="K798">
        <v>422.55281262646702</v>
      </c>
      <c r="L798">
        <v>1082.1436439744436</v>
      </c>
      <c r="M798">
        <v>315.11051271674501</v>
      </c>
      <c r="N798">
        <v>1296.8290372328706</v>
      </c>
      <c r="O798">
        <v>249.43393129323485</v>
      </c>
      <c r="P798">
        <v>805.07916872835222</v>
      </c>
      <c r="Q798">
        <v>361.98670734364788</v>
      </c>
      <c r="R798">
        <v>1297.7644855695087</v>
      </c>
      <c r="S798">
        <v>435.90667135654826</v>
      </c>
      <c r="T798">
        <v>809.60588817417113</v>
      </c>
      <c r="U798">
        <v>657.3976433345058</v>
      </c>
      <c r="V798">
        <v>429.8550222662048</v>
      </c>
    </row>
    <row r="799" spans="1:22" x14ac:dyDescent="0.25">
      <c r="A799">
        <v>798</v>
      </c>
      <c r="C799" t="s">
        <v>262</v>
      </c>
      <c r="D799" t="s">
        <v>1121</v>
      </c>
      <c r="E799">
        <v>646.54945054945063</v>
      </c>
      <c r="F799">
        <v>1538.9416293358793</v>
      </c>
      <c r="G799">
        <v>706</v>
      </c>
      <c r="H799">
        <v>1573</v>
      </c>
      <c r="I799">
        <v>629.69230769230774</v>
      </c>
      <c r="J799">
        <v>1512.2571173288291</v>
      </c>
      <c r="K799">
        <v>612.57142857142867</v>
      </c>
      <c r="L799">
        <v>1469.9585077476684</v>
      </c>
      <c r="M799">
        <v>456.81318681318686</v>
      </c>
      <c r="N799">
        <v>1761.5821032532863</v>
      </c>
      <c r="O799">
        <v>353.22523156290305</v>
      </c>
      <c r="P799">
        <v>1096.5512122711527</v>
      </c>
      <c r="Q799">
        <v>524.76923076923083</v>
      </c>
      <c r="R799">
        <v>1762.8527943012411</v>
      </c>
      <c r="S799">
        <v>617.29065541095088</v>
      </c>
      <c r="T799">
        <v>1102.7167918672124</v>
      </c>
      <c r="U799">
        <v>930.94565599718612</v>
      </c>
      <c r="V799">
        <v>585.480365255724</v>
      </c>
    </row>
    <row r="800" spans="1:22" x14ac:dyDescent="0.25">
      <c r="A800">
        <v>799</v>
      </c>
      <c r="C800" t="s">
        <v>262</v>
      </c>
      <c r="D800" t="s">
        <v>1122</v>
      </c>
      <c r="E800">
        <v>906.63449864583004</v>
      </c>
      <c r="F800">
        <v>38.155577586839982</v>
      </c>
      <c r="G800">
        <v>990</v>
      </c>
      <c r="H800">
        <v>39</v>
      </c>
      <c r="I800">
        <v>882.99629548921325</v>
      </c>
      <c r="J800">
        <v>37.493978115590807</v>
      </c>
      <c r="K800">
        <v>858.98826386078508</v>
      </c>
      <c r="L800">
        <v>36.445252258206651</v>
      </c>
      <c r="M800">
        <v>640.57373221679165</v>
      </c>
      <c r="N800">
        <v>43.675589336858337</v>
      </c>
      <c r="O800">
        <v>362.43252432876068</v>
      </c>
      <c r="P800">
        <v>43.656605640771893</v>
      </c>
      <c r="Q800">
        <v>735.86620178688167</v>
      </c>
      <c r="R800">
        <v>43.707094073584493</v>
      </c>
      <c r="S800">
        <v>633.38117012545433</v>
      </c>
      <c r="T800">
        <v>43.902073680896045</v>
      </c>
      <c r="U800">
        <v>955.21201195919809</v>
      </c>
      <c r="V800">
        <v>23.309522738518282</v>
      </c>
    </row>
    <row r="801" spans="1:22" x14ac:dyDescent="0.25">
      <c r="A801">
        <v>800</v>
      </c>
      <c r="C801" t="s">
        <v>262</v>
      </c>
      <c r="D801" t="s">
        <v>1123</v>
      </c>
      <c r="E801">
        <v>493.61211592939645</v>
      </c>
      <c r="F801">
        <v>225.99842109128298</v>
      </c>
      <c r="G801">
        <v>539</v>
      </c>
      <c r="H801">
        <v>231</v>
      </c>
      <c r="I801">
        <v>480.74242754412728</v>
      </c>
      <c r="J801">
        <v>222.07971653080708</v>
      </c>
      <c r="K801">
        <v>467.67138810198304</v>
      </c>
      <c r="L801">
        <v>215.86803260630094</v>
      </c>
      <c r="M801">
        <v>348.75680976247554</v>
      </c>
      <c r="N801">
        <v>258.69387530293017</v>
      </c>
      <c r="O801">
        <v>215.11584007503811</v>
      </c>
      <c r="P801">
        <v>160.50222662048492</v>
      </c>
      <c r="Q801">
        <v>400.63826541730231</v>
      </c>
      <c r="R801">
        <v>258.88048028200046</v>
      </c>
      <c r="S801">
        <v>375.93293469339898</v>
      </c>
      <c r="T801">
        <v>161.40468265035312</v>
      </c>
      <c r="U801">
        <v>566.95031656700667</v>
      </c>
      <c r="V801">
        <v>85.696774773964293</v>
      </c>
    </row>
    <row r="802" spans="1:22" x14ac:dyDescent="0.25">
      <c r="A802">
        <v>801</v>
      </c>
      <c r="C802" t="s">
        <v>262</v>
      </c>
      <c r="D802" t="s">
        <v>1124</v>
      </c>
      <c r="E802">
        <v>36.631696914983031</v>
      </c>
      <c r="F802">
        <v>6.8484370027661496</v>
      </c>
      <c r="G802">
        <v>40</v>
      </c>
      <c r="H802">
        <v>7</v>
      </c>
      <c r="I802">
        <v>35.676617999564172</v>
      </c>
      <c r="J802">
        <v>6.7296883797214262</v>
      </c>
      <c r="K802">
        <v>34.706596519627681</v>
      </c>
      <c r="L802">
        <v>6.541455533524271</v>
      </c>
      <c r="M802">
        <v>25.881766958254211</v>
      </c>
      <c r="N802">
        <v>7.839208342513035</v>
      </c>
      <c r="O802">
        <v>15.066479071403448</v>
      </c>
      <c r="P802">
        <v>5.1360712518555172</v>
      </c>
      <c r="Q802">
        <v>29.731967748964916</v>
      </c>
      <c r="R802">
        <v>7.8448630388484979</v>
      </c>
      <c r="S802">
        <v>26.329933169187481</v>
      </c>
      <c r="T802">
        <v>5.1649498448112992</v>
      </c>
      <c r="U802">
        <v>39.708582483292297</v>
      </c>
      <c r="V802">
        <v>2.7422967927668571</v>
      </c>
    </row>
    <row r="803" spans="1:22" x14ac:dyDescent="0.25">
      <c r="A803">
        <v>802</v>
      </c>
      <c r="C803" t="s">
        <v>262</v>
      </c>
      <c r="D803" t="s">
        <v>1125</v>
      </c>
      <c r="E803">
        <v>167.59001338604739</v>
      </c>
      <c r="F803">
        <v>182.95110278818146</v>
      </c>
      <c r="G803">
        <v>183</v>
      </c>
      <c r="H803">
        <v>187</v>
      </c>
      <c r="I803">
        <v>163.2205273480061</v>
      </c>
      <c r="J803">
        <v>179.77881814398668</v>
      </c>
      <c r="K803">
        <v>158.78267907729665</v>
      </c>
      <c r="L803">
        <v>174.75031210986268</v>
      </c>
      <c r="M803">
        <v>118.40908383401302</v>
      </c>
      <c r="N803">
        <v>209.41885143570536</v>
      </c>
      <c r="O803">
        <v>71.984288896705351</v>
      </c>
      <c r="P803">
        <v>141.24195942602671</v>
      </c>
      <c r="Q803">
        <v>136.0237524515145</v>
      </c>
      <c r="R803">
        <v>209.56991260923846</v>
      </c>
      <c r="S803">
        <v>125.79856958611795</v>
      </c>
      <c r="T803">
        <v>142.03612073231074</v>
      </c>
      <c r="U803">
        <v>189.71878297572985</v>
      </c>
      <c r="V803">
        <v>75.413161801088563</v>
      </c>
    </row>
    <row r="804" spans="1:22" x14ac:dyDescent="0.25">
      <c r="A804">
        <v>803</v>
      </c>
      <c r="C804" t="s">
        <v>262</v>
      </c>
      <c r="D804" t="s">
        <v>1126</v>
      </c>
      <c r="E804">
        <v>477.12785231765395</v>
      </c>
      <c r="F804">
        <v>813.00730704266732</v>
      </c>
      <c r="G804">
        <v>521</v>
      </c>
      <c r="H804">
        <v>831</v>
      </c>
      <c r="I804">
        <v>464.68794944432335</v>
      </c>
      <c r="J804">
        <v>798.91014907835802</v>
      </c>
      <c r="K804">
        <v>452.05341966815053</v>
      </c>
      <c r="L804">
        <v>776.56422119409569</v>
      </c>
      <c r="M804">
        <v>337.11001463126104</v>
      </c>
      <c r="N804">
        <v>930.62601894690465</v>
      </c>
      <c r="O804">
        <v>248.5969046781569</v>
      </c>
      <c r="P804">
        <v>568.81989114299859</v>
      </c>
      <c r="Q804">
        <v>387.25887993026799</v>
      </c>
      <c r="R804">
        <v>931.29731218330028</v>
      </c>
      <c r="S804">
        <v>434.44389729159343</v>
      </c>
      <c r="T804">
        <v>572.0181953128515</v>
      </c>
      <c r="U804">
        <v>655.191610974323</v>
      </c>
      <c r="V804">
        <v>303.70936979892946</v>
      </c>
    </row>
    <row r="805" spans="1:22" x14ac:dyDescent="0.25">
      <c r="A805">
        <v>804</v>
      </c>
      <c r="C805" t="s">
        <v>262</v>
      </c>
      <c r="D805" t="s">
        <v>1127</v>
      </c>
      <c r="E805">
        <v>394.70653425894216</v>
      </c>
      <c r="F805">
        <v>623.20776725171959</v>
      </c>
      <c r="G805">
        <v>431</v>
      </c>
      <c r="H805">
        <v>637</v>
      </c>
      <c r="I805">
        <v>384.41555894530399</v>
      </c>
      <c r="J805">
        <v>612.40164255464981</v>
      </c>
      <c r="K805">
        <v>373.96357749898823</v>
      </c>
      <c r="L805">
        <v>595.27245355070863</v>
      </c>
      <c r="M805">
        <v>278.87603897518909</v>
      </c>
      <c r="N805">
        <v>713.36795916868618</v>
      </c>
      <c r="O805">
        <v>198.37530777347871</v>
      </c>
      <c r="P805">
        <v>442.98614547253834</v>
      </c>
      <c r="Q805">
        <v>320.36195249509694</v>
      </c>
      <c r="R805">
        <v>713.88253653521326</v>
      </c>
      <c r="S805">
        <v>346.67745339430178</v>
      </c>
      <c r="T805">
        <v>445.47692411497462</v>
      </c>
      <c r="U805">
        <v>522.82966936334856</v>
      </c>
      <c r="V805">
        <v>236.52309837614143</v>
      </c>
    </row>
    <row r="806" spans="1:22" x14ac:dyDescent="0.25">
      <c r="A806">
        <v>805</v>
      </c>
      <c r="C806" t="s">
        <v>262</v>
      </c>
      <c r="D806" t="s">
        <v>1128</v>
      </c>
      <c r="E806">
        <v>16.484263611742364</v>
      </c>
      <c r="F806">
        <v>40.112273873344591</v>
      </c>
      <c r="G806">
        <v>18</v>
      </c>
      <c r="H806">
        <v>40.999999999999993</v>
      </c>
      <c r="I806">
        <v>16.05447809980388</v>
      </c>
      <c r="J806">
        <v>39.416746224082637</v>
      </c>
      <c r="K806">
        <v>15.617968433832457</v>
      </c>
      <c r="L806">
        <v>38.314239553499299</v>
      </c>
      <c r="M806">
        <v>11.646795131214395</v>
      </c>
      <c r="N806">
        <v>45.915363149004918</v>
      </c>
      <c r="O806">
        <v>10.044319380935631</v>
      </c>
      <c r="P806">
        <v>26.964374072241466</v>
      </c>
      <c r="Q806">
        <v>13.379385487034213</v>
      </c>
      <c r="R806">
        <v>45.948483513255482</v>
      </c>
      <c r="S806">
        <v>17.553288779458317</v>
      </c>
      <c r="T806">
        <v>27.115986685259323</v>
      </c>
      <c r="U806">
        <v>26.472388322194863</v>
      </c>
      <c r="V806">
        <v>14.397058162026001</v>
      </c>
    </row>
    <row r="807" spans="1:22" x14ac:dyDescent="0.25">
      <c r="A807">
        <v>806</v>
      </c>
      <c r="C807" t="s">
        <v>262</v>
      </c>
      <c r="D807" t="s">
        <v>1129</v>
      </c>
      <c r="E807">
        <v>687.76010957880646</v>
      </c>
      <c r="F807">
        <v>1534.0498886196176</v>
      </c>
      <c r="G807">
        <v>751</v>
      </c>
      <c r="H807">
        <v>1568</v>
      </c>
      <c r="I807">
        <v>669.82850294181742</v>
      </c>
      <c r="J807">
        <v>1507.4501970575996</v>
      </c>
      <c r="K807">
        <v>651.61634965600967</v>
      </c>
      <c r="L807">
        <v>1465.2860395094367</v>
      </c>
      <c r="M807">
        <v>485.93017464122278</v>
      </c>
      <c r="N807">
        <v>1755.9826687229199</v>
      </c>
      <c r="O807">
        <v>374.98792355493021</v>
      </c>
      <c r="P807">
        <v>1084.995051954478</v>
      </c>
      <c r="Q807">
        <v>558.2176944868163</v>
      </c>
      <c r="R807">
        <v>1757.2493207020636</v>
      </c>
      <c r="S807">
        <v>655.32278109977722</v>
      </c>
      <c r="T807">
        <v>1091.0956547163869</v>
      </c>
      <c r="U807">
        <v>988.30249736194162</v>
      </c>
      <c r="V807">
        <v>579.31019747199855</v>
      </c>
    </row>
    <row r="808" spans="1:22" x14ac:dyDescent="0.25">
      <c r="A808">
        <v>807</v>
      </c>
      <c r="C808" t="s">
        <v>262</v>
      </c>
      <c r="D808" t="s">
        <v>1130</v>
      </c>
      <c r="E808">
        <v>364.48538430408121</v>
      </c>
      <c r="F808">
        <v>1131.9488017429194</v>
      </c>
      <c r="G808">
        <v>398</v>
      </c>
      <c r="H808">
        <v>1157</v>
      </c>
      <c r="I808">
        <v>354.98234909566355</v>
      </c>
      <c r="J808">
        <v>1112.3213507625271</v>
      </c>
      <c r="K808">
        <v>345.33063537029545</v>
      </c>
      <c r="L808">
        <v>1081.2091503267973</v>
      </c>
      <c r="M808">
        <v>257.52358123462938</v>
      </c>
      <c r="N808">
        <v>1295.7091503267973</v>
      </c>
      <c r="O808">
        <v>225.99718607105171</v>
      </c>
      <c r="P808">
        <v>788.38693715982185</v>
      </c>
      <c r="Q808">
        <v>295.83307910220094</v>
      </c>
      <c r="R808">
        <v>1296.6437908496732</v>
      </c>
      <c r="S808">
        <v>394.9489975378122</v>
      </c>
      <c r="T808">
        <v>792.81980117853448</v>
      </c>
      <c r="U808">
        <v>595.62873724938447</v>
      </c>
      <c r="V808">
        <v>420.94255768971254</v>
      </c>
    </row>
    <row r="809" spans="1:22" x14ac:dyDescent="0.25">
      <c r="A809">
        <v>808</v>
      </c>
      <c r="C809" t="s">
        <v>262</v>
      </c>
      <c r="D809" t="s">
        <v>1131</v>
      </c>
      <c r="E809">
        <v>1.8315848457491517</v>
      </c>
      <c r="F809">
        <v>7.8267851460184579</v>
      </c>
      <c r="G809">
        <v>2</v>
      </c>
      <c r="H809">
        <v>8</v>
      </c>
      <c r="I809">
        <v>1.7838308999782089</v>
      </c>
      <c r="J809">
        <v>7.6910724339673449</v>
      </c>
      <c r="K809">
        <v>1.7353298259813841</v>
      </c>
      <c r="L809">
        <v>7.4759491811705958</v>
      </c>
      <c r="M809">
        <v>1.2940883479127105</v>
      </c>
      <c r="N809">
        <v>8.9590952485863262</v>
      </c>
      <c r="O809">
        <v>0</v>
      </c>
      <c r="P809">
        <v>0</v>
      </c>
      <c r="Q809">
        <v>1.4865983874482458</v>
      </c>
      <c r="R809">
        <v>8.9655577586839978</v>
      </c>
      <c r="S809">
        <v>0</v>
      </c>
      <c r="T809">
        <v>0</v>
      </c>
      <c r="U809">
        <v>0</v>
      </c>
      <c r="V809">
        <v>0</v>
      </c>
    </row>
    <row r="810" spans="1:22" x14ac:dyDescent="0.25">
      <c r="A810">
        <v>809</v>
      </c>
      <c r="C810" t="s">
        <v>262</v>
      </c>
      <c r="D810" t="s">
        <v>1132</v>
      </c>
      <c r="E810">
        <v>520.17009619275916</v>
      </c>
      <c r="F810">
        <v>1278.7010232307653</v>
      </c>
      <c r="G810">
        <v>568</v>
      </c>
      <c r="H810">
        <v>1306.9999999999998</v>
      </c>
      <c r="I810">
        <v>506.60797559381132</v>
      </c>
      <c r="J810">
        <v>1256.5289588994149</v>
      </c>
      <c r="K810">
        <v>492.83367057871311</v>
      </c>
      <c r="L810">
        <v>1221.3831974737459</v>
      </c>
      <c r="M810">
        <v>367.52109080720982</v>
      </c>
      <c r="N810">
        <v>1463.6921862377908</v>
      </c>
      <c r="O810">
        <v>286.26310235666551</v>
      </c>
      <c r="P810">
        <v>911.65264720435437</v>
      </c>
      <c r="Q810">
        <v>422.19394203530186</v>
      </c>
      <c r="R810">
        <v>1464.7479988249979</v>
      </c>
      <c r="S810">
        <v>500.26873021456208</v>
      </c>
      <c r="T810">
        <v>916.77859745400576</v>
      </c>
      <c r="U810">
        <v>754.46306718255357</v>
      </c>
      <c r="V810">
        <v>486.75768071611719</v>
      </c>
    </row>
    <row r="811" spans="1:22" x14ac:dyDescent="0.25">
      <c r="A811">
        <v>810</v>
      </c>
      <c r="C811" t="s">
        <v>262</v>
      </c>
      <c r="D811" t="s">
        <v>1133</v>
      </c>
      <c r="E811">
        <v>304.95887681723377</v>
      </c>
      <c r="F811">
        <v>301.33122812171064</v>
      </c>
      <c r="G811">
        <v>333</v>
      </c>
      <c r="H811">
        <v>308</v>
      </c>
      <c r="I811">
        <v>297.00784484637177</v>
      </c>
      <c r="J811">
        <v>296.10628870774281</v>
      </c>
      <c r="K811">
        <v>288.93241602590041</v>
      </c>
      <c r="L811">
        <v>287.82404347506792</v>
      </c>
      <c r="M811">
        <v>215.46570992746629</v>
      </c>
      <c r="N811">
        <v>344.92516707057354</v>
      </c>
      <c r="O811">
        <v>131.41317856724118</v>
      </c>
      <c r="P811">
        <v>231.12320633349827</v>
      </c>
      <c r="Q811">
        <v>247.51863151013291</v>
      </c>
      <c r="R811">
        <v>345.17397370933395</v>
      </c>
      <c r="S811">
        <v>229.65552819791301</v>
      </c>
      <c r="T811">
        <v>232.42274301650849</v>
      </c>
      <c r="U811">
        <v>346.34708054871618</v>
      </c>
      <c r="V811">
        <v>123.40335567450857</v>
      </c>
    </row>
    <row r="812" spans="1:22" x14ac:dyDescent="0.25">
      <c r="A812">
        <v>811</v>
      </c>
      <c r="C812" t="s">
        <v>262</v>
      </c>
      <c r="D812" t="s">
        <v>1134</v>
      </c>
      <c r="E812">
        <v>808.64470939825048</v>
      </c>
      <c r="F812">
        <v>1137.8188906024332</v>
      </c>
      <c r="G812">
        <v>883</v>
      </c>
      <c r="H812">
        <v>1163</v>
      </c>
      <c r="I812">
        <v>787.56134234037916</v>
      </c>
      <c r="J812">
        <v>1118.0896550880027</v>
      </c>
      <c r="K812">
        <v>766.148118170781</v>
      </c>
      <c r="L812">
        <v>1086.8161122126753</v>
      </c>
      <c r="M812">
        <v>571.34000560346169</v>
      </c>
      <c r="N812">
        <v>1302.4284717632372</v>
      </c>
      <c r="O812">
        <v>395.91358893187947</v>
      </c>
      <c r="P812">
        <v>811.49925779317164</v>
      </c>
      <c r="Q812">
        <v>656.33318805840054</v>
      </c>
      <c r="R812">
        <v>1303.3679591686862</v>
      </c>
      <c r="S812">
        <v>691.89213272364873</v>
      </c>
      <c r="T812">
        <v>816.06207548018529</v>
      </c>
      <c r="U812">
        <v>1043.4533063665142</v>
      </c>
      <c r="V812">
        <v>433.28289325716338</v>
      </c>
    </row>
    <row r="813" spans="1:22" x14ac:dyDescent="0.25">
      <c r="A813">
        <v>812</v>
      </c>
      <c r="C813" t="s">
        <v>262</v>
      </c>
      <c r="D813" t="s">
        <v>1135</v>
      </c>
      <c r="E813">
        <v>368.1485539955795</v>
      </c>
      <c r="F813">
        <v>783.65686274509801</v>
      </c>
      <c r="G813">
        <v>402</v>
      </c>
      <c r="H813">
        <v>801</v>
      </c>
      <c r="I813">
        <v>358.55001089561995</v>
      </c>
      <c r="J813">
        <v>770.06862745098033</v>
      </c>
      <c r="K813">
        <v>348.80129502225822</v>
      </c>
      <c r="L813">
        <v>748.52941176470586</v>
      </c>
      <c r="M813">
        <v>260.11175793045481</v>
      </c>
      <c r="N813">
        <v>897.02941176470586</v>
      </c>
      <c r="O813">
        <v>197.53828115840074</v>
      </c>
      <c r="P813">
        <v>555.97971301335974</v>
      </c>
      <c r="Q813">
        <v>298.80627587709739</v>
      </c>
      <c r="R813">
        <v>897.67647058823525</v>
      </c>
      <c r="S813">
        <v>345.21467932934695</v>
      </c>
      <c r="T813">
        <v>559.10582070082319</v>
      </c>
      <c r="U813">
        <v>520.62363700316564</v>
      </c>
      <c r="V813">
        <v>296.8536278170123</v>
      </c>
    </row>
    <row r="814" spans="1:22" x14ac:dyDescent="0.25">
      <c r="A814">
        <v>813</v>
      </c>
      <c r="C814" t="s">
        <v>262</v>
      </c>
      <c r="D814" t="s">
        <v>1136</v>
      </c>
      <c r="E814">
        <v>727.13918376241315</v>
      </c>
      <c r="F814">
        <v>1451.8686445864237</v>
      </c>
      <c r="G814">
        <v>794</v>
      </c>
      <c r="H814">
        <v>1484</v>
      </c>
      <c r="I814">
        <v>708.18086729134882</v>
      </c>
      <c r="J814">
        <v>1426.6939365009423</v>
      </c>
      <c r="K814">
        <v>688.92594091460944</v>
      </c>
      <c r="L814">
        <v>1386.7885731071453</v>
      </c>
      <c r="M814">
        <v>513.753074121346</v>
      </c>
      <c r="N814">
        <v>1661.9121686127635</v>
      </c>
      <c r="O814">
        <v>387.54332278109973</v>
      </c>
      <c r="P814">
        <v>1024.6462147451757</v>
      </c>
      <c r="Q814">
        <v>590.17955981695354</v>
      </c>
      <c r="R814">
        <v>1663.1109642358815</v>
      </c>
      <c r="S814">
        <v>677.2643920741001</v>
      </c>
      <c r="T814">
        <v>1030.4074940398543</v>
      </c>
      <c r="U814">
        <v>1021.3929827646851</v>
      </c>
      <c r="V814">
        <v>547.088210156988</v>
      </c>
    </row>
    <row r="815" spans="1:22" x14ac:dyDescent="0.25">
      <c r="A815">
        <v>814</v>
      </c>
      <c r="C815" t="s">
        <v>262</v>
      </c>
      <c r="D815" t="s">
        <v>1137</v>
      </c>
      <c r="E815">
        <v>777.50776702051496</v>
      </c>
      <c r="F815">
        <v>750.39302587451959</v>
      </c>
      <c r="G815">
        <v>849</v>
      </c>
      <c r="H815">
        <v>767</v>
      </c>
      <c r="I815">
        <v>757.23621704074969</v>
      </c>
      <c r="J815">
        <v>737.38156960661922</v>
      </c>
      <c r="K815">
        <v>736.64751112909755</v>
      </c>
      <c r="L815">
        <v>716.75662774473085</v>
      </c>
      <c r="M815">
        <v>549.34050368894566</v>
      </c>
      <c r="N815">
        <v>858.95325695821396</v>
      </c>
      <c r="O815">
        <v>349.87712510259115</v>
      </c>
      <c r="P815">
        <v>552.12765957446811</v>
      </c>
      <c r="Q815">
        <v>631.06101547178037</v>
      </c>
      <c r="R815">
        <v>859.57285011382828</v>
      </c>
      <c r="S815">
        <v>611.43955915113145</v>
      </c>
      <c r="T815">
        <v>555.23210831721474</v>
      </c>
      <c r="U815">
        <v>922.12152655645446</v>
      </c>
      <c r="V815">
        <v>294.79690522243715</v>
      </c>
    </row>
    <row r="816" spans="1:22" x14ac:dyDescent="0.25">
      <c r="A816">
        <v>815</v>
      </c>
      <c r="C816" t="s">
        <v>262</v>
      </c>
      <c r="D816" t="s">
        <v>1138</v>
      </c>
      <c r="E816">
        <v>825.12897300999282</v>
      </c>
      <c r="F816">
        <v>703.43231499840886</v>
      </c>
      <c r="G816">
        <v>901</v>
      </c>
      <c r="H816">
        <v>719</v>
      </c>
      <c r="I816">
        <v>803.61582044018303</v>
      </c>
      <c r="J816">
        <v>691.23513500281513</v>
      </c>
      <c r="K816">
        <v>781.76608660461352</v>
      </c>
      <c r="L816">
        <v>671.90093265770736</v>
      </c>
      <c r="M816">
        <v>582.98680073467608</v>
      </c>
      <c r="N816">
        <v>805.19868546669613</v>
      </c>
      <c r="O816">
        <v>365.78063078907257</v>
      </c>
      <c r="P816">
        <v>520.02721425037112</v>
      </c>
      <c r="Q816">
        <v>669.71257354543468</v>
      </c>
      <c r="R816">
        <v>805.77950356172437</v>
      </c>
      <c r="S816">
        <v>639.23226638527376</v>
      </c>
      <c r="T816">
        <v>522.95117178714406</v>
      </c>
      <c r="U816">
        <v>964.03614139992965</v>
      </c>
      <c r="V816">
        <v>277.6575502676443</v>
      </c>
    </row>
    <row r="817" spans="1:22" x14ac:dyDescent="0.25">
      <c r="A817">
        <v>816</v>
      </c>
      <c r="C817" t="s">
        <v>262</v>
      </c>
      <c r="D817" t="s">
        <v>1139</v>
      </c>
      <c r="E817">
        <v>489.03315381502347</v>
      </c>
      <c r="F817">
        <v>285.67765782967371</v>
      </c>
      <c r="G817">
        <v>534</v>
      </c>
      <c r="H817">
        <v>292</v>
      </c>
      <c r="I817">
        <v>476.28285029418174</v>
      </c>
      <c r="J817">
        <v>280.72414383980811</v>
      </c>
      <c r="K817">
        <v>463.33306353702955</v>
      </c>
      <c r="L817">
        <v>272.87214511272674</v>
      </c>
      <c r="M817">
        <v>345.52158889269367</v>
      </c>
      <c r="N817">
        <v>327.00697657340089</v>
      </c>
      <c r="O817">
        <v>205.90854730918045</v>
      </c>
      <c r="P817">
        <v>219.56704601682335</v>
      </c>
      <c r="Q817">
        <v>396.92176944868163</v>
      </c>
      <c r="R817">
        <v>327.24285819196592</v>
      </c>
      <c r="S817">
        <v>359.84241997889552</v>
      </c>
      <c r="T817">
        <v>220.80160586568306</v>
      </c>
      <c r="U817">
        <v>542.6839606049947</v>
      </c>
      <c r="V817">
        <v>117.23318789078314</v>
      </c>
    </row>
    <row r="818" spans="1:22" x14ac:dyDescent="0.25">
      <c r="A818">
        <v>817</v>
      </c>
      <c r="C818" t="s">
        <v>262</v>
      </c>
      <c r="D818" t="s">
        <v>1140</v>
      </c>
      <c r="E818">
        <v>657.53895962394552</v>
      </c>
      <c r="F818">
        <v>1358.9255709774548</v>
      </c>
      <c r="G818">
        <v>718</v>
      </c>
      <c r="H818">
        <v>1389</v>
      </c>
      <c r="I818">
        <v>640.39529309217698</v>
      </c>
      <c r="J818">
        <v>1335.3624513475804</v>
      </c>
      <c r="K818">
        <v>622.9834075273169</v>
      </c>
      <c r="L818">
        <v>1298.0116765807447</v>
      </c>
      <c r="M818">
        <v>464.57771690066306</v>
      </c>
      <c r="N818">
        <v>1555.522912535801</v>
      </c>
      <c r="O818">
        <v>403.44682846758121</v>
      </c>
      <c r="P818">
        <v>882.12023750618505</v>
      </c>
      <c r="Q818">
        <v>533.6888210939203</v>
      </c>
      <c r="R818">
        <v>1556.6449658515091</v>
      </c>
      <c r="S818">
        <v>705.05709930824253</v>
      </c>
      <c r="T818">
        <v>887.0801358463408</v>
      </c>
      <c r="U818">
        <v>1063.3075976081604</v>
      </c>
      <c r="V818">
        <v>470.98947415770772</v>
      </c>
    </row>
    <row r="819" spans="1:22" x14ac:dyDescent="0.25">
      <c r="A819">
        <v>818</v>
      </c>
      <c r="C819" t="s">
        <v>262</v>
      </c>
      <c r="D819" t="s">
        <v>1141</v>
      </c>
      <c r="E819">
        <v>435.91719328829811</v>
      </c>
      <c r="F819">
        <v>748.43632958801504</v>
      </c>
      <c r="G819">
        <v>476</v>
      </c>
      <c r="H819">
        <v>765</v>
      </c>
      <c r="I819">
        <v>424.55175419481373</v>
      </c>
      <c r="J819">
        <v>735.4588014981274</v>
      </c>
      <c r="K819">
        <v>413.00849858356941</v>
      </c>
      <c r="L819">
        <v>714.88764044943821</v>
      </c>
      <c r="M819">
        <v>307.99302680322512</v>
      </c>
      <c r="N819">
        <v>856.71348314606746</v>
      </c>
      <c r="O819">
        <v>224.32313284089579</v>
      </c>
      <c r="P819">
        <v>529.01533894111833</v>
      </c>
      <c r="Q819">
        <v>353.81041621268253</v>
      </c>
      <c r="R819">
        <v>857.33146067415737</v>
      </c>
      <c r="S819">
        <v>392.02344940790249</v>
      </c>
      <c r="T819">
        <v>531.98983401556393</v>
      </c>
      <c r="U819">
        <v>591.21667252901864</v>
      </c>
      <c r="V819">
        <v>282.45656965498631</v>
      </c>
    </row>
    <row r="820" spans="1:22" x14ac:dyDescent="0.25">
      <c r="A820">
        <v>819</v>
      </c>
      <c r="C820" t="s">
        <v>262</v>
      </c>
      <c r="D820" t="s">
        <v>1142</v>
      </c>
      <c r="E820">
        <v>81.505525635837245</v>
      </c>
      <c r="F820">
        <v>125.22856233629533</v>
      </c>
      <c r="G820">
        <v>89</v>
      </c>
      <c r="H820">
        <v>128</v>
      </c>
      <c r="I820">
        <v>79.380475049030281</v>
      </c>
      <c r="J820">
        <v>123.05715894347752</v>
      </c>
      <c r="K820">
        <v>77.222177256171591</v>
      </c>
      <c r="L820">
        <v>119.61518689872953</v>
      </c>
      <c r="M820">
        <v>57.586931482115617</v>
      </c>
      <c r="N820">
        <v>143.34552397738122</v>
      </c>
      <c r="O820">
        <v>34.318091218196734</v>
      </c>
      <c r="P820">
        <v>98.869371598218706</v>
      </c>
      <c r="Q820">
        <v>66.153628241446938</v>
      </c>
      <c r="R820">
        <v>143.44892413894397</v>
      </c>
      <c r="S820">
        <v>59.973736663149253</v>
      </c>
      <c r="T820">
        <v>99.425284512617509</v>
      </c>
      <c r="U820">
        <v>90.447326767499106</v>
      </c>
      <c r="V820">
        <v>52.789213260761997</v>
      </c>
    </row>
    <row r="821" spans="1:22" x14ac:dyDescent="0.25">
      <c r="A821">
        <v>820</v>
      </c>
      <c r="C821" t="s">
        <v>262</v>
      </c>
      <c r="D821" t="s">
        <v>1143</v>
      </c>
      <c r="E821">
        <v>170.33739065467111</v>
      </c>
      <c r="F821">
        <v>349.27028714107365</v>
      </c>
      <c r="G821">
        <v>186</v>
      </c>
      <c r="H821">
        <v>357</v>
      </c>
      <c r="I821">
        <v>165.89627369797341</v>
      </c>
      <c r="J821">
        <v>343.21410736579276</v>
      </c>
      <c r="K821">
        <v>161.38567381626871</v>
      </c>
      <c r="L821">
        <v>333.61423220973785</v>
      </c>
      <c r="M821">
        <v>120.35021635588207</v>
      </c>
      <c r="N821">
        <v>399.79962546816483</v>
      </c>
      <c r="O821">
        <v>94.584007503810525</v>
      </c>
      <c r="P821">
        <v>241.39534883720933</v>
      </c>
      <c r="Q821">
        <v>138.25365003268686</v>
      </c>
      <c r="R821">
        <v>400.08801498127343</v>
      </c>
      <c r="S821">
        <v>165.29346933989916</v>
      </c>
      <c r="T821">
        <v>242.7526427061311</v>
      </c>
      <c r="U821">
        <v>249.28165670066829</v>
      </c>
      <c r="V821">
        <v>128.88794926004229</v>
      </c>
    </row>
    <row r="822" spans="1:22" x14ac:dyDescent="0.25">
      <c r="A822">
        <v>821</v>
      </c>
      <c r="C822" t="s">
        <v>262</v>
      </c>
      <c r="D822" t="s">
        <v>1144</v>
      </c>
      <c r="E822">
        <v>145.61099523705755</v>
      </c>
      <c r="F822">
        <v>291.54774668918753</v>
      </c>
      <c r="G822">
        <v>159</v>
      </c>
      <c r="H822">
        <v>298</v>
      </c>
      <c r="I822">
        <v>141.8145565482676</v>
      </c>
      <c r="J822">
        <v>286.49244816528358</v>
      </c>
      <c r="K822">
        <v>137.95872116552005</v>
      </c>
      <c r="L822">
        <v>278.47910699860466</v>
      </c>
      <c r="M822">
        <v>102.88002365906048</v>
      </c>
      <c r="N822">
        <v>333.72629800984066</v>
      </c>
      <c r="O822">
        <v>71.147262281627391</v>
      </c>
      <c r="P822">
        <v>215.71499257793172</v>
      </c>
      <c r="Q822">
        <v>118.18457180213555</v>
      </c>
      <c r="R822">
        <v>333.96702651097894</v>
      </c>
      <c r="S822">
        <v>124.33579552116309</v>
      </c>
      <c r="T822">
        <v>216.92789348207458</v>
      </c>
      <c r="U822">
        <v>187.51275061554696</v>
      </c>
      <c r="V822">
        <v>115.17646529620801</v>
      </c>
    </row>
    <row r="823" spans="1:22" x14ac:dyDescent="0.25">
      <c r="A823">
        <v>822</v>
      </c>
      <c r="C823" t="s">
        <v>262</v>
      </c>
      <c r="D823" t="s">
        <v>1145</v>
      </c>
      <c r="E823">
        <v>740.87607010553177</v>
      </c>
      <c r="F823">
        <v>1184.779601478544</v>
      </c>
      <c r="G823">
        <v>809</v>
      </c>
      <c r="H823">
        <v>1211</v>
      </c>
      <c r="I823">
        <v>721.55959904118538</v>
      </c>
      <c r="J823">
        <v>1164.2360896918067</v>
      </c>
      <c r="K823">
        <v>701.94091460946981</v>
      </c>
      <c r="L823">
        <v>1131.6718072996989</v>
      </c>
      <c r="M823">
        <v>523.45873673069138</v>
      </c>
      <c r="N823">
        <v>1356.1830432547551</v>
      </c>
      <c r="O823">
        <v>349.87712510259115</v>
      </c>
      <c r="P823">
        <v>876.98416625432958</v>
      </c>
      <c r="Q823">
        <v>601.3290477228154</v>
      </c>
      <c r="R823">
        <v>1357.1613057207901</v>
      </c>
      <c r="S823">
        <v>611.43955915113145</v>
      </c>
      <c r="T823">
        <v>881.91518600152938</v>
      </c>
      <c r="U823">
        <v>922.12152655645446</v>
      </c>
      <c r="V823">
        <v>468.24717736494085</v>
      </c>
    </row>
    <row r="824" spans="1:22" x14ac:dyDescent="0.25">
      <c r="A824">
        <v>823</v>
      </c>
      <c r="C824" t="s">
        <v>262</v>
      </c>
      <c r="D824" t="s">
        <v>1146</v>
      </c>
      <c r="E824">
        <v>700.5812034990505</v>
      </c>
      <c r="F824">
        <v>755.28476659078115</v>
      </c>
      <c r="G824">
        <v>765</v>
      </c>
      <c r="H824">
        <v>772</v>
      </c>
      <c r="I824">
        <v>682.31531924166484</v>
      </c>
      <c r="J824">
        <v>742.18848987784872</v>
      </c>
      <c r="K824">
        <v>663.76365843787937</v>
      </c>
      <c r="L824">
        <v>721.42909598296251</v>
      </c>
      <c r="M824">
        <v>494.98879307661178</v>
      </c>
      <c r="N824">
        <v>864.55269148858042</v>
      </c>
      <c r="O824">
        <v>318.90714034470625</v>
      </c>
      <c r="P824">
        <v>554.69569520039579</v>
      </c>
      <c r="Q824">
        <v>568.62388319895399</v>
      </c>
      <c r="R824">
        <v>865.17632371300579</v>
      </c>
      <c r="S824">
        <v>557.31691874780154</v>
      </c>
      <c r="T824">
        <v>557.81458323962033</v>
      </c>
      <c r="U824">
        <v>840.49832922968687</v>
      </c>
      <c r="V824">
        <v>296.16805361882052</v>
      </c>
    </row>
    <row r="825" spans="1:22" x14ac:dyDescent="0.25">
      <c r="A825">
        <v>824</v>
      </c>
      <c r="C825" t="s">
        <v>262</v>
      </c>
      <c r="D825" t="s">
        <v>1147</v>
      </c>
      <c r="E825">
        <v>804.06574728387761</v>
      </c>
      <c r="F825">
        <v>1385.3409708452668</v>
      </c>
      <c r="G825">
        <v>878</v>
      </c>
      <c r="H825">
        <v>1416</v>
      </c>
      <c r="I825">
        <v>783.10176509043367</v>
      </c>
      <c r="J825">
        <v>1361.3198208122201</v>
      </c>
      <c r="K825">
        <v>761.80979360582762</v>
      </c>
      <c r="L825">
        <v>1323.2430050671953</v>
      </c>
      <c r="M825">
        <v>568.10478473367994</v>
      </c>
      <c r="N825">
        <v>1585.7598589997797</v>
      </c>
      <c r="O825">
        <v>392.56548247156763</v>
      </c>
      <c r="P825">
        <v>1011.8060366155369</v>
      </c>
      <c r="Q825">
        <v>652.61669208977992</v>
      </c>
      <c r="R825">
        <v>1586.9037232870676</v>
      </c>
      <c r="S825">
        <v>686.0410364638293</v>
      </c>
      <c r="T825">
        <v>1017.495119427826</v>
      </c>
      <c r="U825">
        <v>1034.6291769257828</v>
      </c>
      <c r="V825">
        <v>540.23246817507084</v>
      </c>
    </row>
    <row r="826" spans="1:22" x14ac:dyDescent="0.25">
      <c r="A826">
        <v>825</v>
      </c>
      <c r="C826" t="s">
        <v>262</v>
      </c>
      <c r="D826" t="s">
        <v>1148</v>
      </c>
      <c r="E826">
        <v>86.08448775021013</v>
      </c>
      <c r="F826">
        <v>77.289503316932269</v>
      </c>
      <c r="G826">
        <v>94</v>
      </c>
      <c r="H826">
        <v>79</v>
      </c>
      <c r="I826">
        <v>83.840052298975806</v>
      </c>
      <c r="J826">
        <v>75.949340285427539</v>
      </c>
      <c r="K826">
        <v>81.560501821125044</v>
      </c>
      <c r="L826">
        <v>73.824998164059636</v>
      </c>
      <c r="M826">
        <v>60.822152351897394</v>
      </c>
      <c r="N826">
        <v>88.471065579789979</v>
      </c>
      <c r="O826">
        <v>37.666197678508617</v>
      </c>
      <c r="P826">
        <v>57.780801583374569</v>
      </c>
      <c r="Q826">
        <v>69.870124210067544</v>
      </c>
      <c r="R826">
        <v>88.534882867004484</v>
      </c>
      <c r="S826">
        <v>65.824832922968696</v>
      </c>
      <c r="T826">
        <v>58.105685754127123</v>
      </c>
      <c r="U826">
        <v>99.271456208230745</v>
      </c>
      <c r="V826">
        <v>30.850838918627144</v>
      </c>
    </row>
    <row r="827" spans="1:22" x14ac:dyDescent="0.25">
      <c r="A827">
        <v>826</v>
      </c>
      <c r="C827" t="s">
        <v>262</v>
      </c>
      <c r="D827" t="s">
        <v>1149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 x14ac:dyDescent="0.25">
      <c r="A828">
        <v>827</v>
      </c>
      <c r="C828" t="s">
        <v>262</v>
      </c>
      <c r="D828" t="s">
        <v>1150</v>
      </c>
      <c r="E828">
        <v>409.3592130249354</v>
      </c>
      <c r="F828">
        <v>547.87496022129199</v>
      </c>
      <c r="G828">
        <v>447</v>
      </c>
      <c r="H828">
        <v>560</v>
      </c>
      <c r="I828">
        <v>398.68620614512963</v>
      </c>
      <c r="J828">
        <v>538.37507037771411</v>
      </c>
      <c r="K828">
        <v>387.84621610683934</v>
      </c>
      <c r="L828">
        <v>523.31644268194168</v>
      </c>
      <c r="M828">
        <v>289.22874575849079</v>
      </c>
      <c r="N828">
        <v>627.13666740104281</v>
      </c>
      <c r="O828">
        <v>200.04936100363466</v>
      </c>
      <c r="P828">
        <v>389.0573973280554</v>
      </c>
      <c r="Q828">
        <v>332.25473959468292</v>
      </c>
      <c r="R828">
        <v>627.58904310787977</v>
      </c>
      <c r="S828">
        <v>349.60300152421155</v>
      </c>
      <c r="T828">
        <v>391.24495074445593</v>
      </c>
      <c r="U828">
        <v>527.24173408371439</v>
      </c>
      <c r="V828">
        <v>207.72898205208941</v>
      </c>
    </row>
    <row r="829" spans="1:22" x14ac:dyDescent="0.25">
      <c r="A829">
        <v>828</v>
      </c>
      <c r="C829" t="s">
        <v>262</v>
      </c>
      <c r="D829" t="s">
        <v>1151</v>
      </c>
      <c r="E829">
        <v>573.28605671948446</v>
      </c>
      <c r="F829">
        <v>1420.5615040023501</v>
      </c>
      <c r="G829">
        <v>626</v>
      </c>
      <c r="H829">
        <v>1452</v>
      </c>
      <c r="I829">
        <v>558.33907169317933</v>
      </c>
      <c r="J829">
        <v>1395.9296467650731</v>
      </c>
      <c r="K829">
        <v>543.15823553217319</v>
      </c>
      <c r="L829">
        <v>1356.8847763824631</v>
      </c>
      <c r="M829">
        <v>405.04965289667837</v>
      </c>
      <c r="N829">
        <v>1626.0757876184182</v>
      </c>
      <c r="O829">
        <v>346.52901864227931</v>
      </c>
      <c r="P829">
        <v>965.5813953488373</v>
      </c>
      <c r="Q829">
        <v>465.30529527130096</v>
      </c>
      <c r="R829">
        <v>1627.2487332011458</v>
      </c>
      <c r="S829">
        <v>605.58846289131202</v>
      </c>
      <c r="T829">
        <v>971.01057082452439</v>
      </c>
      <c r="U829">
        <v>913.2973971157229</v>
      </c>
      <c r="V829">
        <v>515.55179704016916</v>
      </c>
    </row>
    <row r="830" spans="1:22" x14ac:dyDescent="0.25">
      <c r="A830">
        <v>829</v>
      </c>
      <c r="C830" t="s">
        <v>262</v>
      </c>
      <c r="D830" t="s">
        <v>1152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9.2072927658576624</v>
      </c>
      <c r="P830">
        <v>11.556160316674914</v>
      </c>
      <c r="Q830">
        <v>0</v>
      </c>
      <c r="R830">
        <v>0</v>
      </c>
      <c r="S830">
        <v>16.09051471450346</v>
      </c>
      <c r="T830">
        <v>11.621137150825424</v>
      </c>
      <c r="U830">
        <v>24.266355962011961</v>
      </c>
      <c r="V830">
        <v>6.1701677837254287</v>
      </c>
    </row>
    <row r="831" spans="1:22" x14ac:dyDescent="0.25">
      <c r="A831">
        <v>830</v>
      </c>
      <c r="C831" t="s">
        <v>262</v>
      </c>
      <c r="D831" t="s">
        <v>1153</v>
      </c>
      <c r="E831">
        <v>159.34788158017619</v>
      </c>
      <c r="F831">
        <v>416.77630902548282</v>
      </c>
      <c r="G831">
        <v>174</v>
      </c>
      <c r="H831">
        <v>426</v>
      </c>
      <c r="I831">
        <v>155.19328829810416</v>
      </c>
      <c r="J831">
        <v>409.54960710876111</v>
      </c>
      <c r="K831">
        <v>150.97369486038042</v>
      </c>
      <c r="L831">
        <v>398.09429389733418</v>
      </c>
      <c r="M831">
        <v>112.58568626840582</v>
      </c>
      <c r="N831">
        <v>477.07182198722182</v>
      </c>
      <c r="O831">
        <v>89.561847813342709</v>
      </c>
      <c r="P831">
        <v>296.6081147946561</v>
      </c>
      <c r="Q831">
        <v>129.3340597079974</v>
      </c>
      <c r="R831">
        <v>477.41595064992288</v>
      </c>
      <c r="S831">
        <v>156.51682495016999</v>
      </c>
      <c r="T831">
        <v>298.27585353785253</v>
      </c>
      <c r="U831">
        <v>236.04546253957088</v>
      </c>
      <c r="V831">
        <v>158.36763978228601</v>
      </c>
    </row>
    <row r="832" spans="1:22" x14ac:dyDescent="0.25">
      <c r="A832">
        <v>831</v>
      </c>
      <c r="C832" t="s">
        <v>262</v>
      </c>
      <c r="D832" t="s">
        <v>1154</v>
      </c>
      <c r="E832">
        <v>6.4105469601220308</v>
      </c>
      <c r="F832">
        <v>7.8267851460184579</v>
      </c>
      <c r="G832">
        <v>7</v>
      </c>
      <c r="H832">
        <v>8</v>
      </c>
      <c r="I832">
        <v>6.2434081499237308</v>
      </c>
      <c r="J832">
        <v>7.6910724339673449</v>
      </c>
      <c r="K832">
        <v>6.0736543909348439</v>
      </c>
      <c r="L832">
        <v>7.4759491811705958</v>
      </c>
      <c r="M832">
        <v>4.5293092176944869</v>
      </c>
      <c r="N832">
        <v>8.9590952485863262</v>
      </c>
      <c r="O832">
        <v>3.3481064603118771</v>
      </c>
      <c r="P832">
        <v>5.1360712518555172</v>
      </c>
      <c r="Q832">
        <v>5.2030943560688607</v>
      </c>
      <c r="R832">
        <v>8.9655577586839978</v>
      </c>
      <c r="S832">
        <v>5.8510962598194398</v>
      </c>
      <c r="T832">
        <v>5.1649498448112992</v>
      </c>
      <c r="U832">
        <v>8.8241294407316211</v>
      </c>
      <c r="V832">
        <v>2.7422967927668571</v>
      </c>
    </row>
    <row r="833" spans="1:22" x14ac:dyDescent="0.25">
      <c r="A833">
        <v>832</v>
      </c>
      <c r="C833" t="s">
        <v>262</v>
      </c>
      <c r="D833" t="s">
        <v>1155</v>
      </c>
      <c r="E833">
        <v>11.905301497369486</v>
      </c>
      <c r="F833">
        <v>2.9350444297569216</v>
      </c>
      <c r="G833">
        <v>13</v>
      </c>
      <c r="H833">
        <v>3.0000000000000004</v>
      </c>
      <c r="I833">
        <v>11.594900849858357</v>
      </c>
      <c r="J833">
        <v>2.8841521627377547</v>
      </c>
      <c r="K833">
        <v>11.279643868878997</v>
      </c>
      <c r="L833">
        <v>2.8034809429389735</v>
      </c>
      <c r="M833">
        <v>8.4115742614326177</v>
      </c>
      <c r="N833">
        <v>3.3596607182198723</v>
      </c>
      <c r="O833">
        <v>5.0221596904678156</v>
      </c>
      <c r="P833">
        <v>2.5680356259277586</v>
      </c>
      <c r="Q833">
        <v>9.6628895184135981</v>
      </c>
      <c r="R833">
        <v>3.3620841595064994</v>
      </c>
      <c r="S833">
        <v>8.7766443897291584</v>
      </c>
      <c r="T833">
        <v>2.5824749224056496</v>
      </c>
      <c r="U833">
        <v>13.236194161097432</v>
      </c>
      <c r="V833">
        <v>1.3711483963834286</v>
      </c>
    </row>
    <row r="834" spans="1:22" x14ac:dyDescent="0.25">
      <c r="A834">
        <v>833</v>
      </c>
      <c r="C834" t="s">
        <v>262</v>
      </c>
      <c r="D834" t="s">
        <v>1156</v>
      </c>
      <c r="E834">
        <v>24.726395417613549</v>
      </c>
      <c r="F834">
        <v>12.718525862279993</v>
      </c>
      <c r="G834">
        <v>27</v>
      </c>
      <c r="H834">
        <v>13</v>
      </c>
      <c r="I834">
        <v>24.081717149705817</v>
      </c>
      <c r="J834">
        <v>12.497992705196934</v>
      </c>
      <c r="K834">
        <v>23.426952650748685</v>
      </c>
      <c r="L834">
        <v>12.148417419402216</v>
      </c>
      <c r="M834">
        <v>17.470192696821591</v>
      </c>
      <c r="N834">
        <v>14.558529778952778</v>
      </c>
      <c r="O834">
        <v>0.83702661507796927</v>
      </c>
      <c r="P834">
        <v>0</v>
      </c>
      <c r="Q834">
        <v>20.06907823055132</v>
      </c>
      <c r="R834">
        <v>14.569031357861496</v>
      </c>
      <c r="S834">
        <v>1.46277406495486</v>
      </c>
      <c r="T834">
        <v>0</v>
      </c>
      <c r="U834">
        <v>2.2060323601829053</v>
      </c>
      <c r="V834">
        <v>0</v>
      </c>
    </row>
    <row r="835" spans="1:22" x14ac:dyDescent="0.25">
      <c r="A835">
        <v>834</v>
      </c>
      <c r="C835" t="s">
        <v>262</v>
      </c>
      <c r="D835" t="s">
        <v>1157</v>
      </c>
      <c r="E835">
        <v>1.8315848457491517</v>
      </c>
      <c r="F835">
        <v>9.7834814325230717</v>
      </c>
      <c r="G835">
        <v>2</v>
      </c>
      <c r="H835">
        <v>10</v>
      </c>
      <c r="I835">
        <v>1.7838308999782089</v>
      </c>
      <c r="J835">
        <v>9.6138405424591813</v>
      </c>
      <c r="K835">
        <v>1.7353298259813841</v>
      </c>
      <c r="L835">
        <v>9.3449364764632445</v>
      </c>
      <c r="M835">
        <v>1.2940883479127105</v>
      </c>
      <c r="N835">
        <v>11.198869060732907</v>
      </c>
      <c r="O835">
        <v>3.3481064603118771</v>
      </c>
      <c r="P835">
        <v>3.8520534388916379</v>
      </c>
      <c r="Q835">
        <v>1.4865983874482458</v>
      </c>
      <c r="R835">
        <v>11.206947198354998</v>
      </c>
      <c r="S835">
        <v>5.8510962598194398</v>
      </c>
      <c r="T835">
        <v>3.8737123836084746</v>
      </c>
      <c r="U835">
        <v>8.8241294407316211</v>
      </c>
      <c r="V835">
        <v>2.0567225945751431</v>
      </c>
    </row>
    <row r="836" spans="1:22" x14ac:dyDescent="0.25">
      <c r="A836">
        <v>835</v>
      </c>
      <c r="C836" t="s">
        <v>262</v>
      </c>
      <c r="D836" t="s">
        <v>1158</v>
      </c>
      <c r="E836">
        <v>1.8315848457491517</v>
      </c>
      <c r="F836">
        <v>0</v>
      </c>
      <c r="G836">
        <v>2</v>
      </c>
      <c r="H836">
        <v>0</v>
      </c>
      <c r="I836">
        <v>1.7838308999782089</v>
      </c>
      <c r="J836">
        <v>0</v>
      </c>
      <c r="K836">
        <v>1.7353298259813841</v>
      </c>
      <c r="L836">
        <v>0</v>
      </c>
      <c r="M836">
        <v>1.2940883479127105</v>
      </c>
      <c r="N836">
        <v>0</v>
      </c>
      <c r="O836">
        <v>0.83702661507796927</v>
      </c>
      <c r="P836">
        <v>1.2840178129638793</v>
      </c>
      <c r="Q836">
        <v>1.4865983874482458</v>
      </c>
      <c r="R836">
        <v>0</v>
      </c>
      <c r="S836">
        <v>1.46277406495486</v>
      </c>
      <c r="T836">
        <v>1.2912374612028248</v>
      </c>
      <c r="U836">
        <v>2.2060323601829053</v>
      </c>
      <c r="V836">
        <v>0.68557419819171428</v>
      </c>
    </row>
    <row r="837" spans="1:22" x14ac:dyDescent="0.25">
      <c r="A837">
        <v>836</v>
      </c>
      <c r="C837" t="s">
        <v>262</v>
      </c>
      <c r="D837" t="s">
        <v>1159</v>
      </c>
      <c r="E837">
        <v>593.4334900227251</v>
      </c>
      <c r="F837">
        <v>1112.3818388778734</v>
      </c>
      <c r="G837">
        <v>648</v>
      </c>
      <c r="H837">
        <v>1137</v>
      </c>
      <c r="I837">
        <v>577.96121159293966</v>
      </c>
      <c r="J837">
        <v>1093.0936696776089</v>
      </c>
      <c r="K837">
        <v>562.24686361796842</v>
      </c>
      <c r="L837">
        <v>1062.5192773738709</v>
      </c>
      <c r="M837">
        <v>419.2846247237182</v>
      </c>
      <c r="N837">
        <v>1273.3114122053316</v>
      </c>
      <c r="O837">
        <v>311.37390080900457</v>
      </c>
      <c r="P837">
        <v>785.81890153389418</v>
      </c>
      <c r="Q837">
        <v>481.65787753323161</v>
      </c>
      <c r="R837">
        <v>1274.2298964529632</v>
      </c>
      <c r="S837">
        <v>544.15195216320797</v>
      </c>
      <c r="T837">
        <v>790.23732625612888</v>
      </c>
      <c r="U837">
        <v>820.64403798804085</v>
      </c>
      <c r="V837">
        <v>419.57140929332917</v>
      </c>
    </row>
    <row r="838" spans="1:22" x14ac:dyDescent="0.25">
      <c r="A838">
        <v>837</v>
      </c>
      <c r="C838" t="s">
        <v>262</v>
      </c>
      <c r="D838" t="s">
        <v>1160</v>
      </c>
      <c r="E838">
        <v>728.97076860816242</v>
      </c>
      <c r="F838">
        <v>2274.659433061614</v>
      </c>
      <c r="G838">
        <v>796</v>
      </c>
      <c r="H838">
        <v>2325</v>
      </c>
      <c r="I838">
        <v>709.9646981913271</v>
      </c>
      <c r="J838">
        <v>2235.2179261217593</v>
      </c>
      <c r="K838">
        <v>690.66127074059091</v>
      </c>
      <c r="L838">
        <v>2172.6977307777042</v>
      </c>
      <c r="M838">
        <v>515.04716246925875</v>
      </c>
      <c r="N838">
        <v>2603.7370566204008</v>
      </c>
      <c r="O838">
        <v>424.37249384453042</v>
      </c>
      <c r="P838">
        <v>1628.1345868381989</v>
      </c>
      <c r="Q838">
        <v>591.66615820440188</v>
      </c>
      <c r="R838">
        <v>2605.6152236175367</v>
      </c>
      <c r="S838">
        <v>741.62645093211393</v>
      </c>
      <c r="T838">
        <v>1637.289100805182</v>
      </c>
      <c r="U838">
        <v>1118.4584066127329</v>
      </c>
      <c r="V838">
        <v>869.30808330709374</v>
      </c>
    </row>
    <row r="839" spans="1:22" x14ac:dyDescent="0.25">
      <c r="A839">
        <v>838</v>
      </c>
      <c r="C839" t="s">
        <v>262</v>
      </c>
      <c r="D839" t="s">
        <v>1161</v>
      </c>
      <c r="E839">
        <v>175.83214519191856</v>
      </c>
      <c r="F839">
        <v>458.84527918533206</v>
      </c>
      <c r="G839">
        <v>192</v>
      </c>
      <c r="H839">
        <v>469</v>
      </c>
      <c r="I839">
        <v>171.24776639790804</v>
      </c>
      <c r="J839">
        <v>450.88912144133559</v>
      </c>
      <c r="K839">
        <v>166.59166329421288</v>
      </c>
      <c r="L839">
        <v>438.27752074612619</v>
      </c>
      <c r="M839">
        <v>124.23248139962021</v>
      </c>
      <c r="N839">
        <v>525.22695894837341</v>
      </c>
      <c r="O839">
        <v>107.13940672998007</v>
      </c>
      <c r="P839">
        <v>313.30034636318652</v>
      </c>
      <c r="Q839">
        <v>142.7134451950316</v>
      </c>
      <c r="R839">
        <v>525.60582360284934</v>
      </c>
      <c r="S839">
        <v>187.23508031422207</v>
      </c>
      <c r="T839">
        <v>315.06194053348929</v>
      </c>
      <c r="U839">
        <v>282.37214210341187</v>
      </c>
      <c r="V839">
        <v>167.28010435877829</v>
      </c>
    </row>
    <row r="840" spans="1:22" x14ac:dyDescent="0.25">
      <c r="A840">
        <v>839</v>
      </c>
      <c r="C840" t="s">
        <v>262</v>
      </c>
      <c r="D840" t="s">
        <v>1162</v>
      </c>
      <c r="E840">
        <v>67.768639292718603</v>
      </c>
      <c r="F840">
        <v>150.66561406085532</v>
      </c>
      <c r="G840">
        <v>74</v>
      </c>
      <c r="H840">
        <v>154</v>
      </c>
      <c r="I840">
        <v>66.00174329919372</v>
      </c>
      <c r="J840">
        <v>148.0531443538714</v>
      </c>
      <c r="K840">
        <v>64.207203561311204</v>
      </c>
      <c r="L840">
        <v>143.91202173753396</v>
      </c>
      <c r="M840">
        <v>47.881268872770285</v>
      </c>
      <c r="N840">
        <v>172.46258353528677</v>
      </c>
      <c r="O840">
        <v>36.82917106343065</v>
      </c>
      <c r="P840">
        <v>106.57347847600198</v>
      </c>
      <c r="Q840">
        <v>55.004140335585092</v>
      </c>
      <c r="R840">
        <v>172.58698685466697</v>
      </c>
      <c r="S840">
        <v>64.362058858013839</v>
      </c>
      <c r="T840">
        <v>107.17270927983446</v>
      </c>
      <c r="U840">
        <v>97.065423848047843</v>
      </c>
      <c r="V840">
        <v>56.902658449912288</v>
      </c>
    </row>
    <row r="841" spans="1:22" x14ac:dyDescent="0.25">
      <c r="A841">
        <v>840</v>
      </c>
      <c r="C841" t="s">
        <v>262</v>
      </c>
      <c r="D841" t="s">
        <v>1163</v>
      </c>
      <c r="E841">
        <v>280.23248139962021</v>
      </c>
      <c r="F841">
        <v>916.71221022741179</v>
      </c>
      <c r="G841">
        <v>306</v>
      </c>
      <c r="H841">
        <v>936.99999999999989</v>
      </c>
      <c r="I841">
        <v>272.92612769666596</v>
      </c>
      <c r="J841">
        <v>900.81685882842521</v>
      </c>
      <c r="K841">
        <v>265.50546337515175</v>
      </c>
      <c r="L841">
        <v>875.62054784460599</v>
      </c>
      <c r="M841">
        <v>197.99551723064471</v>
      </c>
      <c r="N841">
        <v>1049.3340309906735</v>
      </c>
      <c r="O841">
        <v>148.99073748387855</v>
      </c>
      <c r="P841">
        <v>681.81345868381982</v>
      </c>
      <c r="Q841">
        <v>227.44955327958161</v>
      </c>
      <c r="R841">
        <v>1050.0909524858632</v>
      </c>
      <c r="S841">
        <v>260.37378356196507</v>
      </c>
      <c r="T841">
        <v>685.64709189869995</v>
      </c>
      <c r="U841">
        <v>392.67376011255715</v>
      </c>
      <c r="V841">
        <v>364.03989923980026</v>
      </c>
    </row>
    <row r="842" spans="1:22" x14ac:dyDescent="0.25">
      <c r="A842">
        <v>841</v>
      </c>
      <c r="C842" t="s">
        <v>262</v>
      </c>
      <c r="D842" t="s">
        <v>1164</v>
      </c>
      <c r="E842">
        <v>1130.0878498272266</v>
      </c>
      <c r="F842">
        <v>2286.399610780642</v>
      </c>
      <c r="G842">
        <v>1234</v>
      </c>
      <c r="H842">
        <v>2337</v>
      </c>
      <c r="I842">
        <v>1100.6236652865548</v>
      </c>
      <c r="J842">
        <v>2246.7545347727105</v>
      </c>
      <c r="K842">
        <v>1070.6985026305138</v>
      </c>
      <c r="L842">
        <v>2183.9116545494603</v>
      </c>
      <c r="M842">
        <v>798.45251066214234</v>
      </c>
      <c r="N842">
        <v>2617.1756994932807</v>
      </c>
      <c r="O842">
        <v>539.04514011021217</v>
      </c>
      <c r="P842">
        <v>1670.5071746660069</v>
      </c>
      <c r="Q842">
        <v>917.23120505556756</v>
      </c>
      <c r="R842">
        <v>2619.0635602555631</v>
      </c>
      <c r="S842">
        <v>942.02649783092977</v>
      </c>
      <c r="T842">
        <v>1679.8999370248753</v>
      </c>
      <c r="U842">
        <v>1420.6848399577909</v>
      </c>
      <c r="V842">
        <v>891.93203184742026</v>
      </c>
    </row>
    <row r="843" spans="1:22" x14ac:dyDescent="0.25">
      <c r="A843">
        <v>842</v>
      </c>
      <c r="C843" t="s">
        <v>262</v>
      </c>
      <c r="D843" t="s">
        <v>1165</v>
      </c>
      <c r="E843">
        <v>661.20212931544381</v>
      </c>
      <c r="F843">
        <v>1381.4275782722577</v>
      </c>
      <c r="G843">
        <v>722</v>
      </c>
      <c r="H843">
        <v>1412</v>
      </c>
      <c r="I843">
        <v>643.96295489213333</v>
      </c>
      <c r="J843">
        <v>1357.4742845952364</v>
      </c>
      <c r="K843">
        <v>626.4540671792796</v>
      </c>
      <c r="L843">
        <v>1319.50503047661</v>
      </c>
      <c r="M843">
        <v>467.1658935964885</v>
      </c>
      <c r="N843">
        <v>1581.2803113754865</v>
      </c>
      <c r="O843">
        <v>333.97361941610973</v>
      </c>
      <c r="P843">
        <v>1009.2380009896091</v>
      </c>
      <c r="Q843">
        <v>536.66201786881675</v>
      </c>
      <c r="R843">
        <v>1582.4209444077258</v>
      </c>
      <c r="S843">
        <v>583.64685191698902</v>
      </c>
      <c r="T843">
        <v>1014.9126445054203</v>
      </c>
      <c r="U843">
        <v>880.20691171297915</v>
      </c>
      <c r="V843">
        <v>538.8613197786874</v>
      </c>
    </row>
    <row r="844" spans="1:22" x14ac:dyDescent="0.25">
      <c r="A844">
        <v>843</v>
      </c>
      <c r="C844" t="s">
        <v>262</v>
      </c>
      <c r="D844" t="s">
        <v>1166</v>
      </c>
      <c r="E844">
        <v>294.8851601656134</v>
      </c>
      <c r="F844">
        <v>996.93675797410106</v>
      </c>
      <c r="G844">
        <v>322</v>
      </c>
      <c r="H844">
        <v>1019</v>
      </c>
      <c r="I844">
        <v>287.1967748964916</v>
      </c>
      <c r="J844">
        <v>979.65035127659053</v>
      </c>
      <c r="K844">
        <v>279.38810198300285</v>
      </c>
      <c r="L844">
        <v>952.24902695160461</v>
      </c>
      <c r="M844">
        <v>208.34822401394638</v>
      </c>
      <c r="N844">
        <v>1141.1647572886832</v>
      </c>
      <c r="O844">
        <v>188.33098839254308</v>
      </c>
      <c r="P844">
        <v>694.65363681345866</v>
      </c>
      <c r="Q844">
        <v>239.34234037916758</v>
      </c>
      <c r="R844">
        <v>1141.9879195123742</v>
      </c>
      <c r="S844">
        <v>329.12416461484344</v>
      </c>
      <c r="T844">
        <v>698.55946651072827</v>
      </c>
      <c r="U844">
        <v>496.35728104115367</v>
      </c>
      <c r="V844">
        <v>370.89564122171743</v>
      </c>
    </row>
    <row r="845" spans="1:22" x14ac:dyDescent="0.25">
      <c r="A845">
        <v>844</v>
      </c>
      <c r="C845" t="s">
        <v>262</v>
      </c>
      <c r="D845" t="s">
        <v>1167</v>
      </c>
      <c r="E845">
        <v>331.51685708059648</v>
      </c>
      <c r="F845">
        <v>903.99368436513191</v>
      </c>
      <c r="G845">
        <v>362</v>
      </c>
      <c r="H845">
        <v>924</v>
      </c>
      <c r="I845">
        <v>322.8733928960558</v>
      </c>
      <c r="J845">
        <v>888.3188661232283</v>
      </c>
      <c r="K845">
        <v>314.09469850263054</v>
      </c>
      <c r="L845">
        <v>863.47213042520377</v>
      </c>
      <c r="M845">
        <v>234.22999097220062</v>
      </c>
      <c r="N845">
        <v>1034.7755012117207</v>
      </c>
      <c r="O845">
        <v>190.00504162269903</v>
      </c>
      <c r="P845">
        <v>640.72488866897572</v>
      </c>
      <c r="Q845">
        <v>269.07430812813249</v>
      </c>
      <c r="R845">
        <v>1035.5219211280018</v>
      </c>
      <c r="S845">
        <v>332.04971274475315</v>
      </c>
      <c r="T845">
        <v>644.32749314020964</v>
      </c>
      <c r="U845">
        <v>500.7693457615195</v>
      </c>
      <c r="V845">
        <v>342.1015248976654</v>
      </c>
    </row>
    <row r="846" spans="1:22" x14ac:dyDescent="0.25">
      <c r="A846">
        <v>845</v>
      </c>
      <c r="C846" t="s">
        <v>262</v>
      </c>
      <c r="D846" t="s">
        <v>1168</v>
      </c>
      <c r="E846">
        <v>750.9497867571522</v>
      </c>
      <c r="F846">
        <v>2297.1614403564172</v>
      </c>
      <c r="G846">
        <v>820</v>
      </c>
      <c r="H846">
        <v>2348</v>
      </c>
      <c r="I846">
        <v>731.3706689910656</v>
      </c>
      <c r="J846">
        <v>2257.3297593694156</v>
      </c>
      <c r="K846">
        <v>711.48522865236748</v>
      </c>
      <c r="L846">
        <v>2194.1910846735695</v>
      </c>
      <c r="M846">
        <v>530.57622264421138</v>
      </c>
      <c r="N846">
        <v>2629.4944554600866</v>
      </c>
      <c r="O846">
        <v>445.29815922147964</v>
      </c>
      <c r="P846">
        <v>1628.1345868381989</v>
      </c>
      <c r="Q846">
        <v>609.50533885378081</v>
      </c>
      <c r="R846">
        <v>2631.3912021737533</v>
      </c>
      <c r="S846">
        <v>778.19580255598544</v>
      </c>
      <c r="T846">
        <v>1637.289100805182</v>
      </c>
      <c r="U846">
        <v>1173.6092156173056</v>
      </c>
      <c r="V846">
        <v>869.30808330709374</v>
      </c>
    </row>
    <row r="847" spans="1:22" x14ac:dyDescent="0.25">
      <c r="A847">
        <v>846</v>
      </c>
      <c r="C847" t="s">
        <v>262</v>
      </c>
      <c r="D847" t="s">
        <v>1169</v>
      </c>
      <c r="E847">
        <v>1062.3192105345079</v>
      </c>
      <c r="F847">
        <v>2939.9361704731828</v>
      </c>
      <c r="G847">
        <v>1160</v>
      </c>
      <c r="H847">
        <v>3004.9999999999995</v>
      </c>
      <c r="I847">
        <v>1034.621921987361</v>
      </c>
      <c r="J847">
        <v>2888.9590830089837</v>
      </c>
      <c r="K847">
        <v>1006.4912990692027</v>
      </c>
      <c r="L847">
        <v>2808.1534111772048</v>
      </c>
      <c r="M847">
        <v>750.57124178937204</v>
      </c>
      <c r="N847">
        <v>3365.2601527502384</v>
      </c>
      <c r="O847">
        <v>617.72564192754135</v>
      </c>
      <c r="P847">
        <v>2073.688767936665</v>
      </c>
      <c r="Q847">
        <v>862.22706471998254</v>
      </c>
      <c r="R847">
        <v>3367.6876331056765</v>
      </c>
      <c r="S847">
        <v>1079.5272599366865</v>
      </c>
      <c r="T847">
        <v>2085.348499842562</v>
      </c>
      <c r="U847">
        <v>1628.0518818149842</v>
      </c>
      <c r="V847">
        <v>1107.2023300796186</v>
      </c>
    </row>
    <row r="848" spans="1:22" x14ac:dyDescent="0.25">
      <c r="A848">
        <v>847</v>
      </c>
      <c r="C848" t="s">
        <v>262</v>
      </c>
      <c r="D848" t="s">
        <v>1170</v>
      </c>
      <c r="E848">
        <v>581.52818852535574</v>
      </c>
      <c r="F848">
        <v>1070.312868718024</v>
      </c>
      <c r="G848">
        <v>635</v>
      </c>
      <c r="H848">
        <v>1094</v>
      </c>
      <c r="I848">
        <v>566.36631074308127</v>
      </c>
      <c r="J848">
        <v>1051.7541553450344</v>
      </c>
      <c r="K848">
        <v>550.96721974908951</v>
      </c>
      <c r="L848">
        <v>1022.3360505250789</v>
      </c>
      <c r="M848">
        <v>410.87305046228562</v>
      </c>
      <c r="N848">
        <v>1225.1562752441801</v>
      </c>
      <c r="O848">
        <v>318.0701137296283</v>
      </c>
      <c r="P848">
        <v>734.45818901533892</v>
      </c>
      <c r="Q848">
        <v>471.99498801481809</v>
      </c>
      <c r="R848">
        <v>1226.0400235000368</v>
      </c>
      <c r="S848">
        <v>555.85414468284671</v>
      </c>
      <c r="T848">
        <v>738.58782780801585</v>
      </c>
      <c r="U848">
        <v>838.29229686950407</v>
      </c>
      <c r="V848">
        <v>392.14844136566057</v>
      </c>
    </row>
    <row r="849" spans="1:22" x14ac:dyDescent="0.25">
      <c r="A849">
        <v>848</v>
      </c>
      <c r="C849" t="s">
        <v>262</v>
      </c>
      <c r="D849" t="s">
        <v>1171</v>
      </c>
      <c r="E849">
        <v>10.073716651620334</v>
      </c>
      <c r="F849">
        <v>6.8484370027661496</v>
      </c>
      <c r="G849">
        <v>11</v>
      </c>
      <c r="H849">
        <v>7</v>
      </c>
      <c r="I849">
        <v>9.8110699498801477</v>
      </c>
      <c r="J849">
        <v>6.7296883797214262</v>
      </c>
      <c r="K849">
        <v>9.5443140428976125</v>
      </c>
      <c r="L849">
        <v>6.541455533524271</v>
      </c>
      <c r="M849">
        <v>7.117485913519908</v>
      </c>
      <c r="N849">
        <v>7.839208342513035</v>
      </c>
      <c r="O849">
        <v>3.3481064603118771</v>
      </c>
      <c r="P849">
        <v>6.420089064819396</v>
      </c>
      <c r="Q849">
        <v>8.1762911309653514</v>
      </c>
      <c r="R849">
        <v>7.8448630388484979</v>
      </c>
      <c r="S849">
        <v>5.8510962598194398</v>
      </c>
      <c r="T849">
        <v>6.4561873060141242</v>
      </c>
      <c r="U849">
        <v>8.8241294407316211</v>
      </c>
      <c r="V849">
        <v>3.4278709909585712</v>
      </c>
    </row>
    <row r="850" spans="1:22" x14ac:dyDescent="0.25">
      <c r="A850">
        <v>849</v>
      </c>
      <c r="C850" t="s">
        <v>262</v>
      </c>
      <c r="D850" t="s">
        <v>1172</v>
      </c>
      <c r="E850">
        <v>759.19191856302336</v>
      </c>
      <c r="F850">
        <v>1559.4869403441778</v>
      </c>
      <c r="G850">
        <v>829</v>
      </c>
      <c r="H850">
        <v>1594</v>
      </c>
      <c r="I850">
        <v>739.39790804096754</v>
      </c>
      <c r="J850">
        <v>1532.4461824679936</v>
      </c>
      <c r="K850">
        <v>719.29421286928368</v>
      </c>
      <c r="L850">
        <v>1489.5828743482411</v>
      </c>
      <c r="M850">
        <v>536.39962020981852</v>
      </c>
      <c r="N850">
        <v>1785.0997282808255</v>
      </c>
      <c r="O850">
        <v>408.468988158049</v>
      </c>
      <c r="P850">
        <v>1099.1192478970806</v>
      </c>
      <c r="Q850">
        <v>616.19503159729788</v>
      </c>
      <c r="R850">
        <v>1786.3873834177866</v>
      </c>
      <c r="S850">
        <v>713.83374369797161</v>
      </c>
      <c r="T850">
        <v>1105.2992667896181</v>
      </c>
      <c r="U850">
        <v>1076.5437917692577</v>
      </c>
      <c r="V850">
        <v>586.85151365210743</v>
      </c>
    </row>
    <row r="851" spans="1:22" x14ac:dyDescent="0.25">
      <c r="A851">
        <v>850</v>
      </c>
      <c r="C851" t="s">
        <v>262</v>
      </c>
      <c r="D851" t="s">
        <v>1173</v>
      </c>
      <c r="E851">
        <v>1029.3506833110232</v>
      </c>
      <c r="F851">
        <v>2090.7299821301804</v>
      </c>
      <c r="G851">
        <v>1124</v>
      </c>
      <c r="H851">
        <v>2137</v>
      </c>
      <c r="I851">
        <v>1002.5129657877533</v>
      </c>
      <c r="J851">
        <v>2054.4777239235273</v>
      </c>
      <c r="K851">
        <v>975.25536220153788</v>
      </c>
      <c r="L851">
        <v>1997.0129250201956</v>
      </c>
      <c r="M851">
        <v>727.27765152694326</v>
      </c>
      <c r="N851">
        <v>2393.1983182786225</v>
      </c>
      <c r="O851">
        <v>581.73349747918871</v>
      </c>
      <c r="P851">
        <v>1427.8278080158336</v>
      </c>
      <c r="Q851">
        <v>835.46829374591414</v>
      </c>
      <c r="R851">
        <v>2394.9246162884633</v>
      </c>
      <c r="S851">
        <v>1016.6279751436277</v>
      </c>
      <c r="T851">
        <v>1435.8560568575413</v>
      </c>
      <c r="U851">
        <v>1533.1924903271192</v>
      </c>
      <c r="V851">
        <v>762.35850838918623</v>
      </c>
    </row>
    <row r="852" spans="1:22" x14ac:dyDescent="0.25">
      <c r="A852">
        <v>851</v>
      </c>
      <c r="C852" t="s">
        <v>262</v>
      </c>
      <c r="D852" t="s">
        <v>1174</v>
      </c>
      <c r="E852">
        <v>57.69492264109828</v>
      </c>
      <c r="F852">
        <v>240.67364324006755</v>
      </c>
      <c r="G852">
        <v>63.000000000000007</v>
      </c>
      <c r="H852">
        <v>246</v>
      </c>
      <c r="I852">
        <v>56.190673349313577</v>
      </c>
      <c r="J852">
        <v>236.50047734449583</v>
      </c>
      <c r="K852">
        <v>54.6628895184136</v>
      </c>
      <c r="L852">
        <v>229.88543732099581</v>
      </c>
      <c r="M852">
        <v>40.763782959250385</v>
      </c>
      <c r="N852">
        <v>275.49217889402951</v>
      </c>
      <c r="O852">
        <v>43.525383984054407</v>
      </c>
      <c r="P852">
        <v>161.78624443344879</v>
      </c>
      <c r="Q852">
        <v>46.827849204619746</v>
      </c>
      <c r="R852">
        <v>275.69090107953292</v>
      </c>
      <c r="S852">
        <v>76.064251377652724</v>
      </c>
      <c r="T852">
        <v>162.69592011155592</v>
      </c>
      <c r="U852">
        <v>114.71368272951109</v>
      </c>
      <c r="V852">
        <v>86.382348972155995</v>
      </c>
    </row>
    <row r="853" spans="1:22" x14ac:dyDescent="0.25">
      <c r="A853">
        <v>852</v>
      </c>
      <c r="C853" t="s">
        <v>262</v>
      </c>
      <c r="D853" t="s">
        <v>1175</v>
      </c>
      <c r="E853">
        <v>1054.0770787286369</v>
      </c>
      <c r="F853">
        <v>2809.8158674206261</v>
      </c>
      <c r="G853">
        <v>1151</v>
      </c>
      <c r="H853">
        <v>2872</v>
      </c>
      <c r="I853">
        <v>1026.5946829374591</v>
      </c>
      <c r="J853">
        <v>2761.0950037942766</v>
      </c>
      <c r="K853">
        <v>998.68231485228659</v>
      </c>
      <c r="L853">
        <v>2683.8657560402439</v>
      </c>
      <c r="M853">
        <v>744.7478442237649</v>
      </c>
      <c r="N853">
        <v>3216.3151942424911</v>
      </c>
      <c r="O853">
        <v>647.0215734552703</v>
      </c>
      <c r="P853">
        <v>1919.6066303809996</v>
      </c>
      <c r="Q853">
        <v>855.53737197646547</v>
      </c>
      <c r="R853">
        <v>3218.6352353675552</v>
      </c>
      <c r="S853">
        <v>1130.7243522101066</v>
      </c>
      <c r="T853">
        <v>1930.4000044982233</v>
      </c>
      <c r="U853">
        <v>1705.2630144213858</v>
      </c>
      <c r="V853">
        <v>1024.9334262966129</v>
      </c>
    </row>
    <row r="854" spans="1:22" x14ac:dyDescent="0.25">
      <c r="A854">
        <v>853</v>
      </c>
      <c r="C854" t="s">
        <v>262</v>
      </c>
      <c r="D854" t="s">
        <v>1176</v>
      </c>
      <c r="E854">
        <v>359.90642218970834</v>
      </c>
      <c r="F854">
        <v>884.4267215000857</v>
      </c>
      <c r="G854">
        <v>393</v>
      </c>
      <c r="H854">
        <v>904</v>
      </c>
      <c r="I854">
        <v>350.52277184571801</v>
      </c>
      <c r="J854">
        <v>869.09118503830996</v>
      </c>
      <c r="K854">
        <v>340.99231080534196</v>
      </c>
      <c r="L854">
        <v>844.78225747227737</v>
      </c>
      <c r="M854">
        <v>254.28836036484762</v>
      </c>
      <c r="N854">
        <v>1012.3777630902548</v>
      </c>
      <c r="O854">
        <v>213.44178684488216</v>
      </c>
      <c r="P854">
        <v>607.34042553191489</v>
      </c>
      <c r="Q854">
        <v>292.11658313358032</v>
      </c>
      <c r="R854">
        <v>1013.1080267312918</v>
      </c>
      <c r="S854">
        <v>373.00738656348926</v>
      </c>
      <c r="T854">
        <v>610.75531914893611</v>
      </c>
      <c r="U854">
        <v>562.53825184664083</v>
      </c>
      <c r="V854">
        <v>324.27659574468083</v>
      </c>
    </row>
    <row r="855" spans="1:22" x14ac:dyDescent="0.25">
      <c r="A855">
        <v>854</v>
      </c>
      <c r="C855" t="s">
        <v>262</v>
      </c>
      <c r="D855" t="s">
        <v>1177</v>
      </c>
      <c r="E855">
        <v>558.63337795349128</v>
      </c>
      <c r="F855">
        <v>1511.5478813248146</v>
      </c>
      <c r="G855">
        <v>610</v>
      </c>
      <c r="H855">
        <v>1545</v>
      </c>
      <c r="I855">
        <v>544.06842449335375</v>
      </c>
      <c r="J855">
        <v>1485.3383638099435</v>
      </c>
      <c r="K855">
        <v>529.27559692432214</v>
      </c>
      <c r="L855">
        <v>1443.7926856135714</v>
      </c>
      <c r="M855">
        <v>394.69694611337673</v>
      </c>
      <c r="N855">
        <v>1730.2252698832342</v>
      </c>
      <c r="O855">
        <v>349.04009848751321</v>
      </c>
      <c r="P855">
        <v>1025.9302325581396</v>
      </c>
      <c r="Q855">
        <v>453.41250817171499</v>
      </c>
      <c r="R855">
        <v>1731.4733421458473</v>
      </c>
      <c r="S855">
        <v>609.97678508617651</v>
      </c>
      <c r="T855">
        <v>1031.698731501057</v>
      </c>
      <c r="U855">
        <v>919.91549419627154</v>
      </c>
      <c r="V855">
        <v>547.77378435517971</v>
      </c>
    </row>
    <row r="856" spans="1:22" x14ac:dyDescent="0.25">
      <c r="A856">
        <v>855</v>
      </c>
      <c r="C856" t="s">
        <v>262</v>
      </c>
      <c r="D856" t="s">
        <v>1178</v>
      </c>
      <c r="E856">
        <v>724.39180649378943</v>
      </c>
      <c r="F856">
        <v>1567.313725490196</v>
      </c>
      <c r="G856">
        <v>791</v>
      </c>
      <c r="H856">
        <v>1602</v>
      </c>
      <c r="I856">
        <v>705.50512094138151</v>
      </c>
      <c r="J856">
        <v>1540.1372549019607</v>
      </c>
      <c r="K856">
        <v>686.3229461756373</v>
      </c>
      <c r="L856">
        <v>1497.0588235294117</v>
      </c>
      <c r="M856">
        <v>511.811941599477</v>
      </c>
      <c r="N856">
        <v>1794.0588235294117</v>
      </c>
      <c r="O856">
        <v>381.684136475554</v>
      </c>
      <c r="P856">
        <v>1124.7996041563583</v>
      </c>
      <c r="Q856">
        <v>587.94966223578115</v>
      </c>
      <c r="R856">
        <v>1795.3529411764705</v>
      </c>
      <c r="S856">
        <v>667.02497361941619</v>
      </c>
      <c r="T856">
        <v>1131.1240160136747</v>
      </c>
      <c r="U856">
        <v>1005.950756243405</v>
      </c>
      <c r="V856">
        <v>600.56299761594175</v>
      </c>
    </row>
    <row r="857" spans="1:22" x14ac:dyDescent="0.25">
      <c r="A857">
        <v>856</v>
      </c>
      <c r="C857" t="s">
        <v>262</v>
      </c>
      <c r="D857" t="s">
        <v>1179</v>
      </c>
      <c r="E857">
        <v>997.29794851041311</v>
      </c>
      <c r="F857">
        <v>1870.6016498984113</v>
      </c>
      <c r="G857">
        <v>1089</v>
      </c>
      <c r="H857">
        <v>1912</v>
      </c>
      <c r="I857">
        <v>971.29592503813467</v>
      </c>
      <c r="J857">
        <v>1838.1663117181954</v>
      </c>
      <c r="K857">
        <v>944.88709024686364</v>
      </c>
      <c r="L857">
        <v>1786.7518542997725</v>
      </c>
      <c r="M857">
        <v>704.63110543847085</v>
      </c>
      <c r="N857">
        <v>2141.2237644121319</v>
      </c>
      <c r="O857">
        <v>493.00867628092396</v>
      </c>
      <c r="P857">
        <v>1367.4789708065316</v>
      </c>
      <c r="Q857">
        <v>809.4528219655698</v>
      </c>
      <c r="R857">
        <v>2142.7683043254756</v>
      </c>
      <c r="S857">
        <v>861.57392425841249</v>
      </c>
      <c r="T857">
        <v>1375.1678961810087</v>
      </c>
      <c r="U857">
        <v>1299.3530601477314</v>
      </c>
      <c r="V857">
        <v>730.13652107417579</v>
      </c>
    </row>
    <row r="858" spans="1:22" x14ac:dyDescent="0.25">
      <c r="A858">
        <v>857</v>
      </c>
      <c r="C858" t="s">
        <v>262</v>
      </c>
      <c r="D858" t="s">
        <v>1180</v>
      </c>
      <c r="E858">
        <v>53.115960526725402</v>
      </c>
      <c r="F858">
        <v>158.49239920687378</v>
      </c>
      <c r="G858">
        <v>58</v>
      </c>
      <c r="H858">
        <v>162</v>
      </c>
      <c r="I858">
        <v>51.731096099368052</v>
      </c>
      <c r="J858">
        <v>155.74421678783875</v>
      </c>
      <c r="K858">
        <v>50.32456495346014</v>
      </c>
      <c r="L858">
        <v>151.38797091870458</v>
      </c>
      <c r="M858">
        <v>37.528562089468608</v>
      </c>
      <c r="N858">
        <v>181.42167878387312</v>
      </c>
      <c r="O858">
        <v>38.503224293586584</v>
      </c>
      <c r="P858">
        <v>101.43740722414645</v>
      </c>
      <c r="Q858">
        <v>43.111353235999125</v>
      </c>
      <c r="R858">
        <v>181.55254461335096</v>
      </c>
      <c r="S858">
        <v>67.287606987923553</v>
      </c>
      <c r="T858">
        <v>102.00775943502316</v>
      </c>
      <c r="U858">
        <v>101.47748856841365</v>
      </c>
      <c r="V858">
        <v>54.160361657145422</v>
      </c>
    </row>
    <row r="859" spans="1:22" x14ac:dyDescent="0.25">
      <c r="A859">
        <v>858</v>
      </c>
      <c r="C859" t="s">
        <v>262</v>
      </c>
      <c r="D859" t="s">
        <v>1181</v>
      </c>
      <c r="E859">
        <v>503.68583258101677</v>
      </c>
      <c r="F859">
        <v>856.05462534576884</v>
      </c>
      <c r="G859">
        <v>550</v>
      </c>
      <c r="H859">
        <v>875</v>
      </c>
      <c r="I859">
        <v>490.55349749400744</v>
      </c>
      <c r="J859">
        <v>841.21104746517835</v>
      </c>
      <c r="K859">
        <v>477.21570214488065</v>
      </c>
      <c r="L859">
        <v>817.6819416905339</v>
      </c>
      <c r="M859">
        <v>355.87429567599543</v>
      </c>
      <c r="N859">
        <v>979.90104281412948</v>
      </c>
      <c r="O859">
        <v>241.90069175753311</v>
      </c>
      <c r="P859">
        <v>630.45274616526467</v>
      </c>
      <c r="Q859">
        <v>408.8145565482676</v>
      </c>
      <c r="R859">
        <v>980.60787985606225</v>
      </c>
      <c r="S859">
        <v>422.74170477195452</v>
      </c>
      <c r="T859">
        <v>633.99759345058703</v>
      </c>
      <c r="U859">
        <v>637.54335209285966</v>
      </c>
      <c r="V859">
        <v>336.61693131213173</v>
      </c>
    </row>
    <row r="860" spans="1:22" x14ac:dyDescent="0.25">
      <c r="A860">
        <v>859</v>
      </c>
      <c r="C860" t="s">
        <v>262</v>
      </c>
      <c r="D860" t="s">
        <v>1182</v>
      </c>
      <c r="E860">
        <v>0</v>
      </c>
      <c r="F860">
        <v>6.8484370027661496</v>
      </c>
      <c r="G860">
        <v>0</v>
      </c>
      <c r="H860">
        <v>7</v>
      </c>
      <c r="I860">
        <v>0</v>
      </c>
      <c r="J860">
        <v>6.7296883797214262</v>
      </c>
      <c r="K860">
        <v>0</v>
      </c>
      <c r="L860">
        <v>6.541455533524271</v>
      </c>
      <c r="M860">
        <v>0</v>
      </c>
      <c r="N860">
        <v>7.839208342513035</v>
      </c>
      <c r="O860">
        <v>0.83702661507796927</v>
      </c>
      <c r="P860">
        <v>3.8520534388916379</v>
      </c>
      <c r="Q860">
        <v>0</v>
      </c>
      <c r="R860">
        <v>7.8448630388484979</v>
      </c>
      <c r="S860">
        <v>1.46277406495486</v>
      </c>
      <c r="T860">
        <v>3.8737123836084746</v>
      </c>
      <c r="U860">
        <v>2.2060323601829053</v>
      </c>
      <c r="V860">
        <v>2.0567225945751431</v>
      </c>
    </row>
    <row r="861" spans="1:22" x14ac:dyDescent="0.25">
      <c r="A861">
        <v>860</v>
      </c>
      <c r="C861" t="s">
        <v>262</v>
      </c>
      <c r="D861" t="s">
        <v>1183</v>
      </c>
      <c r="E861">
        <v>71.431808984216914</v>
      </c>
      <c r="F861">
        <v>155.55735477711684</v>
      </c>
      <c r="G861">
        <v>78</v>
      </c>
      <c r="H861">
        <v>159</v>
      </c>
      <c r="I861">
        <v>69.569405099150131</v>
      </c>
      <c r="J861">
        <v>152.86006462510096</v>
      </c>
      <c r="K861">
        <v>67.677863213273966</v>
      </c>
      <c r="L861">
        <v>148.58448997576559</v>
      </c>
      <c r="M861">
        <v>50.46944556859571</v>
      </c>
      <c r="N861">
        <v>178.06201806565323</v>
      </c>
      <c r="O861">
        <v>39.340250908664558</v>
      </c>
      <c r="P861">
        <v>109.14151410192974</v>
      </c>
      <c r="Q861">
        <v>57.977337110481585</v>
      </c>
      <c r="R861">
        <v>178.19046045384445</v>
      </c>
      <c r="S861">
        <v>68.750381052878424</v>
      </c>
      <c r="T861">
        <v>109.75518420224012</v>
      </c>
      <c r="U861">
        <v>103.68352092859655</v>
      </c>
      <c r="V861">
        <v>58.273806846295713</v>
      </c>
    </row>
    <row r="862" spans="1:22" x14ac:dyDescent="0.25">
      <c r="A862">
        <v>861</v>
      </c>
      <c r="C862" t="s">
        <v>262</v>
      </c>
      <c r="D862" t="s">
        <v>1184</v>
      </c>
      <c r="E862">
        <v>331.51685708059648</v>
      </c>
      <c r="F862">
        <v>963.67292110352264</v>
      </c>
      <c r="G862">
        <v>362</v>
      </c>
      <c r="H862">
        <v>985</v>
      </c>
      <c r="I862">
        <v>322.8733928960558</v>
      </c>
      <c r="J862">
        <v>946.96329343222931</v>
      </c>
      <c r="K862">
        <v>314.09469850263054</v>
      </c>
      <c r="L862">
        <v>920.4762429316296</v>
      </c>
      <c r="M862">
        <v>234.22999097220062</v>
      </c>
      <c r="N862">
        <v>1103.0886024821914</v>
      </c>
      <c r="O862">
        <v>172.42748270606165</v>
      </c>
      <c r="P862">
        <v>715.19792182088065</v>
      </c>
      <c r="Q862">
        <v>269.07430812813249</v>
      </c>
      <c r="R862">
        <v>1103.8842990379674</v>
      </c>
      <c r="S862">
        <v>301.33145738070112</v>
      </c>
      <c r="T862">
        <v>719.21926588997337</v>
      </c>
      <c r="U862">
        <v>454.44266619767848</v>
      </c>
      <c r="V862">
        <v>381.86482839278483</v>
      </c>
    </row>
    <row r="863" spans="1:22" x14ac:dyDescent="0.25">
      <c r="A863">
        <v>862</v>
      </c>
      <c r="C863" t="s">
        <v>262</v>
      </c>
      <c r="D863" t="s">
        <v>1185</v>
      </c>
      <c r="E863">
        <v>1.8315848457491517</v>
      </c>
      <c r="F863">
        <v>0</v>
      </c>
      <c r="G863">
        <v>2</v>
      </c>
      <c r="H863">
        <v>0</v>
      </c>
      <c r="I863">
        <v>1.7838308999782089</v>
      </c>
      <c r="J863">
        <v>0</v>
      </c>
      <c r="K863">
        <v>1.7353298259813841</v>
      </c>
      <c r="L863">
        <v>0</v>
      </c>
      <c r="M863">
        <v>1.2940883479127105</v>
      </c>
      <c r="N863">
        <v>0</v>
      </c>
      <c r="O863">
        <v>31.80701137296283</v>
      </c>
      <c r="P863">
        <v>68.052944087085592</v>
      </c>
      <c r="Q863">
        <v>1.4865983874482458</v>
      </c>
      <c r="R863">
        <v>0</v>
      </c>
      <c r="S863">
        <v>55.585414468284675</v>
      </c>
      <c r="T863">
        <v>68.435585443749716</v>
      </c>
      <c r="U863">
        <v>83.829229686950399</v>
      </c>
      <c r="V863">
        <v>36.335432504160856</v>
      </c>
    </row>
    <row r="864" spans="1:22" x14ac:dyDescent="0.25">
      <c r="A864">
        <v>863</v>
      </c>
      <c r="C864" t="s">
        <v>262</v>
      </c>
      <c r="D864" t="s">
        <v>1186</v>
      </c>
      <c r="E864">
        <v>0</v>
      </c>
      <c r="F864">
        <v>1.9566962865046145</v>
      </c>
      <c r="G864">
        <v>0</v>
      </c>
      <c r="H864">
        <v>2</v>
      </c>
      <c r="I864">
        <v>0</v>
      </c>
      <c r="J864">
        <v>1.9227681084918362</v>
      </c>
      <c r="K864">
        <v>0</v>
      </c>
      <c r="L864">
        <v>1.868987295292649</v>
      </c>
      <c r="M864">
        <v>0</v>
      </c>
      <c r="N864">
        <v>2.2397738121465816</v>
      </c>
      <c r="O864">
        <v>1.6740532301559385</v>
      </c>
      <c r="P864">
        <v>5.1360712518555172</v>
      </c>
      <c r="Q864">
        <v>0</v>
      </c>
      <c r="R864">
        <v>2.2413894396709995</v>
      </c>
      <c r="S864">
        <v>2.9255481299097199</v>
      </c>
      <c r="T864">
        <v>5.1649498448112992</v>
      </c>
      <c r="U864">
        <v>4.4120647203658105</v>
      </c>
      <c r="V864">
        <v>2.7422967927668571</v>
      </c>
    </row>
    <row r="865" spans="1:22" x14ac:dyDescent="0.25">
      <c r="A865">
        <v>864</v>
      </c>
      <c r="C865" t="s">
        <v>262</v>
      </c>
      <c r="D865" t="s">
        <v>1187</v>
      </c>
      <c r="E865">
        <v>8.2421318058711819</v>
      </c>
      <c r="F865">
        <v>0</v>
      </c>
      <c r="G865">
        <v>9</v>
      </c>
      <c r="H865">
        <v>0</v>
      </c>
      <c r="I865">
        <v>8.0272390499019401</v>
      </c>
      <c r="J865">
        <v>0</v>
      </c>
      <c r="K865">
        <v>7.8089842169162287</v>
      </c>
      <c r="L865">
        <v>0</v>
      </c>
      <c r="M865">
        <v>5.8233975656071975</v>
      </c>
      <c r="N865">
        <v>0</v>
      </c>
      <c r="O865">
        <v>2.5110798452339078</v>
      </c>
      <c r="P865">
        <v>1.2840178129638793</v>
      </c>
      <c r="Q865">
        <v>6.6896927435171065</v>
      </c>
      <c r="R865">
        <v>0</v>
      </c>
      <c r="S865">
        <v>4.3883221948645792</v>
      </c>
      <c r="T865">
        <v>1.2912374612028248</v>
      </c>
      <c r="U865">
        <v>6.6180970805487158</v>
      </c>
      <c r="V865">
        <v>0.68557419819171428</v>
      </c>
    </row>
    <row r="866" spans="1:22" x14ac:dyDescent="0.25">
      <c r="A866">
        <v>865</v>
      </c>
      <c r="C866" t="s">
        <v>262</v>
      </c>
      <c r="D866" t="s">
        <v>1188</v>
      </c>
      <c r="E866">
        <v>0</v>
      </c>
      <c r="F866">
        <v>1.9566962865046145</v>
      </c>
      <c r="G866">
        <v>0</v>
      </c>
      <c r="H866">
        <v>2</v>
      </c>
      <c r="I866">
        <v>0</v>
      </c>
      <c r="J866">
        <v>1.9227681084918362</v>
      </c>
      <c r="K866">
        <v>0</v>
      </c>
      <c r="L866">
        <v>1.868987295292649</v>
      </c>
      <c r="M866">
        <v>0</v>
      </c>
      <c r="N866">
        <v>2.2397738121465816</v>
      </c>
      <c r="O866">
        <v>0</v>
      </c>
      <c r="P866">
        <v>1.2840178129638793</v>
      </c>
      <c r="Q866">
        <v>0</v>
      </c>
      <c r="R866">
        <v>2.2413894396709995</v>
      </c>
      <c r="S866">
        <v>0</v>
      </c>
      <c r="T866">
        <v>1.2912374612028248</v>
      </c>
      <c r="U866">
        <v>0</v>
      </c>
      <c r="V866">
        <v>0.68557419819171428</v>
      </c>
    </row>
    <row r="867" spans="1:22" x14ac:dyDescent="0.25">
      <c r="A867">
        <v>866</v>
      </c>
      <c r="C867" t="s">
        <v>263</v>
      </c>
      <c r="D867" t="s">
        <v>1189</v>
      </c>
      <c r="E867">
        <v>49.544701986754973</v>
      </c>
      <c r="F867">
        <v>267.32115869017633</v>
      </c>
      <c r="G867">
        <v>63</v>
      </c>
      <c r="H867">
        <v>278</v>
      </c>
      <c r="I867">
        <v>81.044701986754973</v>
      </c>
      <c r="J867">
        <v>307.41057934508819</v>
      </c>
      <c r="K867">
        <v>30.561258278145697</v>
      </c>
      <c r="L867">
        <v>258.04282115869017</v>
      </c>
      <c r="M867">
        <v>30.352649006622517</v>
      </c>
      <c r="N867">
        <v>254.89168765743074</v>
      </c>
      <c r="O867">
        <v>37.346938775510203</v>
      </c>
      <c r="P867">
        <v>159.00686341798215</v>
      </c>
      <c r="Q867">
        <v>40.26158940397351</v>
      </c>
      <c r="R867">
        <v>269.07178841309826</v>
      </c>
      <c r="S867">
        <v>89.265306122448976</v>
      </c>
      <c r="T867">
        <v>194.66712422786546</v>
      </c>
      <c r="U867">
        <v>117.55102040816327</v>
      </c>
      <c r="V867">
        <v>151.59917638984214</v>
      </c>
    </row>
    <row r="868" spans="1:22" x14ac:dyDescent="0.25">
      <c r="A868">
        <v>867</v>
      </c>
      <c r="C868" t="s">
        <v>263</v>
      </c>
      <c r="D868" t="s">
        <v>1190</v>
      </c>
      <c r="E868">
        <v>102.23509933774834</v>
      </c>
      <c r="F868">
        <v>270.20591939546597</v>
      </c>
      <c r="G868">
        <v>130</v>
      </c>
      <c r="H868">
        <v>281</v>
      </c>
      <c r="I868">
        <v>167.23509933774832</v>
      </c>
      <c r="J868">
        <v>310.72795969773296</v>
      </c>
      <c r="K868">
        <v>63.062913907284766</v>
      </c>
      <c r="L868">
        <v>260.82745591939545</v>
      </c>
      <c r="M868">
        <v>62.632450331125824</v>
      </c>
      <c r="N868">
        <v>257.64231738035261</v>
      </c>
      <c r="O868">
        <v>64.319727891156461</v>
      </c>
      <c r="P868">
        <v>162.17433081674673</v>
      </c>
      <c r="Q868">
        <v>83.079470198675494</v>
      </c>
      <c r="R868">
        <v>271.9754408060453</v>
      </c>
      <c r="S868">
        <v>153.73469387755102</v>
      </c>
      <c r="T868">
        <v>198.54495538778312</v>
      </c>
      <c r="U868">
        <v>202.44897959183675</v>
      </c>
      <c r="V868">
        <v>154.61908030199038</v>
      </c>
    </row>
    <row r="869" spans="1:22" x14ac:dyDescent="0.25">
      <c r="A869">
        <v>868</v>
      </c>
      <c r="C869" t="s">
        <v>263</v>
      </c>
      <c r="D869" t="s">
        <v>1191</v>
      </c>
      <c r="E869">
        <v>88.079470198675494</v>
      </c>
      <c r="F869">
        <v>254.8205289672544</v>
      </c>
      <c r="G869">
        <v>112</v>
      </c>
      <c r="H869">
        <v>265</v>
      </c>
      <c r="I869">
        <v>144.07947019867549</v>
      </c>
      <c r="J869">
        <v>293.0352644836272</v>
      </c>
      <c r="K869">
        <v>54.331125827814567</v>
      </c>
      <c r="L869">
        <v>245.97607052896726</v>
      </c>
      <c r="M869">
        <v>53.960264900662253</v>
      </c>
      <c r="N869">
        <v>242.97229219143577</v>
      </c>
      <c r="O869">
        <v>54.360544217687078</v>
      </c>
      <c r="P869">
        <v>155.83939601921756</v>
      </c>
      <c r="Q869">
        <v>71.576158940397349</v>
      </c>
      <c r="R869">
        <v>256.48929471032744</v>
      </c>
      <c r="S869">
        <v>129.93061224489796</v>
      </c>
      <c r="T869">
        <v>190.78929306794782</v>
      </c>
      <c r="U869">
        <v>171.10204081632654</v>
      </c>
      <c r="V869">
        <v>148.57927247769388</v>
      </c>
    </row>
    <row r="870" spans="1:22" x14ac:dyDescent="0.25">
      <c r="A870">
        <v>869</v>
      </c>
      <c r="C870" t="s">
        <v>263</v>
      </c>
      <c r="D870" t="s">
        <v>1192</v>
      </c>
      <c r="E870">
        <v>65.273178807947019</v>
      </c>
      <c r="F870">
        <v>148.08438287153652</v>
      </c>
      <c r="G870">
        <v>83</v>
      </c>
      <c r="H870">
        <v>154</v>
      </c>
      <c r="I870">
        <v>106.77317880794702</v>
      </c>
      <c r="J870">
        <v>170.29219143576825</v>
      </c>
      <c r="K870">
        <v>40.263245033112582</v>
      </c>
      <c r="L870">
        <v>142.94458438287154</v>
      </c>
      <c r="M870">
        <v>39.98841059602649</v>
      </c>
      <c r="N870">
        <v>141.19899244332493</v>
      </c>
      <c r="O870">
        <v>39.836734693877553</v>
      </c>
      <c r="P870">
        <v>89.322580645161281</v>
      </c>
      <c r="Q870">
        <v>53.0430463576159</v>
      </c>
      <c r="R870">
        <v>149.05415617128463</v>
      </c>
      <c r="S870">
        <v>95.21632653061225</v>
      </c>
      <c r="T870">
        <v>109.35483870967741</v>
      </c>
      <c r="U870">
        <v>125.38775510204083</v>
      </c>
      <c r="V870">
        <v>85.161290322580641</v>
      </c>
    </row>
    <row r="871" spans="1:22" x14ac:dyDescent="0.25">
      <c r="A871">
        <v>870</v>
      </c>
      <c r="C871" t="s">
        <v>263</v>
      </c>
      <c r="D871" t="s">
        <v>1193</v>
      </c>
      <c r="E871">
        <v>52.690397350993379</v>
      </c>
      <c r="F871">
        <v>189.43261964735515</v>
      </c>
      <c r="G871">
        <v>67</v>
      </c>
      <c r="H871">
        <v>197</v>
      </c>
      <c r="I871">
        <v>86.190397350993379</v>
      </c>
      <c r="J871">
        <v>217.84130982367759</v>
      </c>
      <c r="K871">
        <v>32.501655629139073</v>
      </c>
      <c r="L871">
        <v>182.85768261964736</v>
      </c>
      <c r="M871">
        <v>32.27980132450331</v>
      </c>
      <c r="N871">
        <v>180.62468513853904</v>
      </c>
      <c r="O871">
        <v>35.272108843537417</v>
      </c>
      <c r="P871">
        <v>113.39533287577213</v>
      </c>
      <c r="Q871">
        <v>42.817880794701985</v>
      </c>
      <c r="R871">
        <v>190.67317380352645</v>
      </c>
      <c r="S871">
        <v>84.306122448979593</v>
      </c>
      <c r="T871">
        <v>138.82635552505147</v>
      </c>
      <c r="U871">
        <v>111.02040816326532</v>
      </c>
      <c r="V871">
        <v>108.11256005490733</v>
      </c>
    </row>
    <row r="872" spans="1:22" x14ac:dyDescent="0.25">
      <c r="A872">
        <v>871</v>
      </c>
      <c r="C872" t="s">
        <v>263</v>
      </c>
      <c r="D872" t="s">
        <v>1194</v>
      </c>
      <c r="E872">
        <v>57.408940397350996</v>
      </c>
      <c r="F872">
        <v>188.47103274559194</v>
      </c>
      <c r="G872">
        <v>73</v>
      </c>
      <c r="H872">
        <v>196</v>
      </c>
      <c r="I872">
        <v>93.908940397351003</v>
      </c>
      <c r="J872">
        <v>216.73551637279598</v>
      </c>
      <c r="K872">
        <v>35.412251655629142</v>
      </c>
      <c r="L872">
        <v>181.9294710327456</v>
      </c>
      <c r="M872">
        <v>35.170529801324506</v>
      </c>
      <c r="N872">
        <v>179.70780856423175</v>
      </c>
      <c r="O872">
        <v>35.687074829931973</v>
      </c>
      <c r="P872">
        <v>115.9293067947838</v>
      </c>
      <c r="Q872">
        <v>46.652317880794705</v>
      </c>
      <c r="R872">
        <v>189.7052896725441</v>
      </c>
      <c r="S872">
        <v>85.29795918367347</v>
      </c>
      <c r="T872">
        <v>141.92862045298557</v>
      </c>
      <c r="U872">
        <v>112.32653061224489</v>
      </c>
      <c r="V872">
        <v>110.52848318462594</v>
      </c>
    </row>
    <row r="873" spans="1:22" x14ac:dyDescent="0.25">
      <c r="A873">
        <v>872</v>
      </c>
      <c r="C873" t="s">
        <v>263</v>
      </c>
      <c r="D873" t="s">
        <v>1195</v>
      </c>
      <c r="E873">
        <v>59.768211920529801</v>
      </c>
      <c r="F873">
        <v>208.66435768261965</v>
      </c>
      <c r="G873">
        <v>76</v>
      </c>
      <c r="H873">
        <v>217</v>
      </c>
      <c r="I873">
        <v>97.768211920529808</v>
      </c>
      <c r="J873">
        <v>239.95717884130983</v>
      </c>
      <c r="K873">
        <v>36.867549668874176</v>
      </c>
      <c r="L873">
        <v>201.42191435768262</v>
      </c>
      <c r="M873">
        <v>36.615894039735103</v>
      </c>
      <c r="N873">
        <v>198.96221662468514</v>
      </c>
      <c r="O873">
        <v>38.176870748299322</v>
      </c>
      <c r="P873">
        <v>127.3321894303363</v>
      </c>
      <c r="Q873">
        <v>48.569536423841065</v>
      </c>
      <c r="R873">
        <v>210.03085642317382</v>
      </c>
      <c r="S873">
        <v>91.248979591836743</v>
      </c>
      <c r="T873">
        <v>155.8888126286891</v>
      </c>
      <c r="U873">
        <v>120.16326530612245</v>
      </c>
      <c r="V873">
        <v>121.40013726835964</v>
      </c>
    </row>
    <row r="874" spans="1:22" x14ac:dyDescent="0.25">
      <c r="A874">
        <v>873</v>
      </c>
      <c r="C874" t="s">
        <v>264</v>
      </c>
      <c r="D874" t="s">
        <v>1196</v>
      </c>
      <c r="E874">
        <v>123.18060483189727</v>
      </c>
      <c r="F874">
        <v>216.01531100478471</v>
      </c>
      <c r="G874">
        <v>133</v>
      </c>
      <c r="H874">
        <v>232</v>
      </c>
      <c r="I874">
        <v>127.74201723264063</v>
      </c>
      <c r="J874">
        <v>208.86660287081341</v>
      </c>
      <c r="K874">
        <v>77.341780706200367</v>
      </c>
      <c r="L874">
        <v>223.20842105263159</v>
      </c>
      <c r="M874">
        <v>83.408683899307306</v>
      </c>
      <c r="N874">
        <v>212.46315789473684</v>
      </c>
      <c r="O874">
        <v>78.925437250690393</v>
      </c>
      <c r="P874">
        <v>137.69995676610463</v>
      </c>
      <c r="Q874">
        <v>100.57577293461733</v>
      </c>
      <c r="R874">
        <v>228.40344497607657</v>
      </c>
      <c r="S874">
        <v>116.26204357164774</v>
      </c>
      <c r="T874">
        <v>142.65715520968439</v>
      </c>
      <c r="U874">
        <v>152.84673212641914</v>
      </c>
      <c r="V874">
        <v>73.7224383916991</v>
      </c>
    </row>
    <row r="875" spans="1:22" x14ac:dyDescent="0.25">
      <c r="A875">
        <v>874</v>
      </c>
      <c r="C875" t="s">
        <v>264</v>
      </c>
      <c r="D875" t="s">
        <v>1197</v>
      </c>
      <c r="E875">
        <v>937.2840006757898</v>
      </c>
      <c r="F875">
        <v>432.03062200956941</v>
      </c>
      <c r="G875">
        <v>1012</v>
      </c>
      <c r="H875">
        <v>464</v>
      </c>
      <c r="I875">
        <v>971.9918905220477</v>
      </c>
      <c r="J875">
        <v>417.73320574162682</v>
      </c>
      <c r="K875">
        <v>588.49535394492318</v>
      </c>
      <c r="L875">
        <v>446.41684210526319</v>
      </c>
      <c r="M875">
        <v>634.65855718871433</v>
      </c>
      <c r="N875">
        <v>424.92631578947368</v>
      </c>
      <c r="O875">
        <v>474.01963792574412</v>
      </c>
      <c r="P875">
        <v>323.87591872027673</v>
      </c>
      <c r="Q875">
        <v>765.2833248859605</v>
      </c>
      <c r="R875">
        <v>456.80688995215314</v>
      </c>
      <c r="S875">
        <v>698.2602025161093</v>
      </c>
      <c r="T875">
        <v>335.53545179420666</v>
      </c>
      <c r="U875">
        <v>917.98481129180732</v>
      </c>
      <c r="V875">
        <v>173.3981841763943</v>
      </c>
    </row>
    <row r="876" spans="1:22" x14ac:dyDescent="0.25">
      <c r="A876">
        <v>875</v>
      </c>
      <c r="C876" t="s">
        <v>264</v>
      </c>
      <c r="D876" t="s">
        <v>1198</v>
      </c>
      <c r="E876">
        <v>325.08565636087178</v>
      </c>
      <c r="F876">
        <v>337.05837320574165</v>
      </c>
      <c r="G876">
        <v>351</v>
      </c>
      <c r="H876">
        <v>362.00000000000006</v>
      </c>
      <c r="I876">
        <v>337.12366953877347</v>
      </c>
      <c r="J876">
        <v>325.9039234449761</v>
      </c>
      <c r="K876">
        <v>204.11251900658894</v>
      </c>
      <c r="L876">
        <v>348.28210526315792</v>
      </c>
      <c r="M876">
        <v>220.12366953877344</v>
      </c>
      <c r="N876">
        <v>331.51578947368426</v>
      </c>
      <c r="O876">
        <v>175.59742252224609</v>
      </c>
      <c r="P876">
        <v>236.75961954172072</v>
      </c>
      <c r="Q876">
        <v>265.42929548910291</v>
      </c>
      <c r="R876">
        <v>356.38813397129189</v>
      </c>
      <c r="S876">
        <v>258.66584841976066</v>
      </c>
      <c r="T876">
        <v>245.28296584522266</v>
      </c>
      <c r="U876">
        <v>340.06136851795031</v>
      </c>
      <c r="V876">
        <v>126.75745784695202</v>
      </c>
    </row>
    <row r="877" spans="1:22" x14ac:dyDescent="0.25">
      <c r="A877">
        <v>876</v>
      </c>
      <c r="C877" t="s">
        <v>264</v>
      </c>
      <c r="D877" t="s">
        <v>1199</v>
      </c>
      <c r="E877">
        <v>1355.9128231120121</v>
      </c>
      <c r="F877">
        <v>952.51578947368409</v>
      </c>
      <c r="G877">
        <v>1464</v>
      </c>
      <c r="H877">
        <v>1022.9999999999999</v>
      </c>
      <c r="I877">
        <v>1406.1226558540293</v>
      </c>
      <c r="J877">
        <v>920.99368421052623</v>
      </c>
      <c r="K877">
        <v>851.34110491637102</v>
      </c>
      <c r="L877">
        <v>984.23368421052623</v>
      </c>
      <c r="M877">
        <v>918.1226558540294</v>
      </c>
      <c r="N877">
        <v>936.85263157894735</v>
      </c>
      <c r="O877">
        <v>729.94354096348582</v>
      </c>
      <c r="P877">
        <v>649.15693904020759</v>
      </c>
      <c r="Q877">
        <v>1107.089711099848</v>
      </c>
      <c r="R877">
        <v>1007.1410526315789</v>
      </c>
      <c r="S877">
        <v>1075.2519177661859</v>
      </c>
      <c r="T877">
        <v>672.52658884565506</v>
      </c>
      <c r="U877">
        <v>1413.606167536054</v>
      </c>
      <c r="V877">
        <v>347.54863813229576</v>
      </c>
    </row>
    <row r="878" spans="1:22" x14ac:dyDescent="0.25">
      <c r="A878">
        <v>877</v>
      </c>
      <c r="C878" t="s">
        <v>264</v>
      </c>
      <c r="D878" t="s">
        <v>1200</v>
      </c>
      <c r="E878">
        <v>75.94593681365096</v>
      </c>
      <c r="F878">
        <v>304.46985645933017</v>
      </c>
      <c r="G878">
        <v>82</v>
      </c>
      <c r="H878">
        <v>327</v>
      </c>
      <c r="I878">
        <v>78.758236188545368</v>
      </c>
      <c r="J878">
        <v>294.39387559808614</v>
      </c>
      <c r="K878">
        <v>47.684406149687447</v>
      </c>
      <c r="L878">
        <v>314.60842105263157</v>
      </c>
      <c r="M878">
        <v>51.424902855212032</v>
      </c>
      <c r="N878">
        <v>299.46315789473687</v>
      </c>
      <c r="O878">
        <v>61.645903651426821</v>
      </c>
      <c r="P878">
        <v>194.60657155209685</v>
      </c>
      <c r="Q878">
        <v>62.009123162696405</v>
      </c>
      <c r="R878">
        <v>321.93071770334927</v>
      </c>
      <c r="S878">
        <v>90.808223381405341</v>
      </c>
      <c r="T878">
        <v>201.61240812797234</v>
      </c>
      <c r="U878">
        <v>119.38324639459958</v>
      </c>
      <c r="V878">
        <v>104.18936446173801</v>
      </c>
    </row>
    <row r="879" spans="1:22" x14ac:dyDescent="0.25">
      <c r="A879">
        <v>878</v>
      </c>
      <c r="C879" t="s">
        <v>264</v>
      </c>
      <c r="D879" t="s">
        <v>1201</v>
      </c>
      <c r="E879">
        <v>392.69606352424398</v>
      </c>
      <c r="F879">
        <v>207.63540669856459</v>
      </c>
      <c r="G879">
        <v>424.00000000000006</v>
      </c>
      <c r="H879">
        <v>223</v>
      </c>
      <c r="I879">
        <v>407.23770907247848</v>
      </c>
      <c r="J879">
        <v>200.76401913875597</v>
      </c>
      <c r="K879">
        <v>246.56327082277414</v>
      </c>
      <c r="L879">
        <v>214.54947368421051</v>
      </c>
      <c r="M879">
        <v>265.90437573914517</v>
      </c>
      <c r="N879">
        <v>204.22105263157894</v>
      </c>
      <c r="O879">
        <v>205.95335992635779</v>
      </c>
      <c r="P879">
        <v>144.72546476437526</v>
      </c>
      <c r="Q879">
        <v>320.63253928028388</v>
      </c>
      <c r="R879">
        <v>219.54296650717703</v>
      </c>
      <c r="S879">
        <v>303.38201902424061</v>
      </c>
      <c r="T879">
        <v>149.93558149589279</v>
      </c>
      <c r="U879">
        <v>398.8485731819577</v>
      </c>
      <c r="V879">
        <v>77.483787289234769</v>
      </c>
    </row>
    <row r="880" spans="1:22" x14ac:dyDescent="0.25">
      <c r="A880">
        <v>879</v>
      </c>
      <c r="C880" t="s">
        <v>264</v>
      </c>
      <c r="D880" t="s">
        <v>1202</v>
      </c>
      <c r="E880">
        <v>677.03024159486404</v>
      </c>
      <c r="F880">
        <v>154.5626794258373</v>
      </c>
      <c r="G880">
        <v>731</v>
      </c>
      <c r="H880">
        <v>166</v>
      </c>
      <c r="I880">
        <v>702.10086163203243</v>
      </c>
      <c r="J880">
        <v>149.44765550239234</v>
      </c>
      <c r="K880">
        <v>425.08903531001857</v>
      </c>
      <c r="L880">
        <v>159.70947368421051</v>
      </c>
      <c r="M880">
        <v>458.4341949653658</v>
      </c>
      <c r="N880">
        <v>152.02105263157895</v>
      </c>
      <c r="O880">
        <v>337.18441239644062</v>
      </c>
      <c r="P880">
        <v>122.94638996973626</v>
      </c>
      <c r="Q880">
        <v>552.78864673086673</v>
      </c>
      <c r="R880">
        <v>163.42660287081338</v>
      </c>
      <c r="S880">
        <v>496.69346425283828</v>
      </c>
      <c r="T880">
        <v>127.37246000864677</v>
      </c>
      <c r="U880">
        <v>652.99018103712797</v>
      </c>
      <c r="V880">
        <v>65.82360570687419</v>
      </c>
    </row>
    <row r="881" spans="1:22" x14ac:dyDescent="0.25">
      <c r="A881">
        <v>880</v>
      </c>
      <c r="C881" t="s">
        <v>264</v>
      </c>
      <c r="D881" t="s">
        <v>1203</v>
      </c>
      <c r="E881">
        <v>783.53978712620369</v>
      </c>
      <c r="F881">
        <v>231.84401913875598</v>
      </c>
      <c r="G881">
        <v>845.99999999999989</v>
      </c>
      <c r="H881">
        <v>249</v>
      </c>
      <c r="I881">
        <v>812.55448555499231</v>
      </c>
      <c r="J881">
        <v>224.17148325358852</v>
      </c>
      <c r="K881">
        <v>491.96350734921435</v>
      </c>
      <c r="L881">
        <v>239.5642105263158</v>
      </c>
      <c r="M881">
        <v>530.55448555499231</v>
      </c>
      <c r="N881">
        <v>228.03157894736842</v>
      </c>
      <c r="O881">
        <v>396.49524393985882</v>
      </c>
      <c r="P881">
        <v>172.82749675745785</v>
      </c>
      <c r="Q881">
        <v>639.75266092245306</v>
      </c>
      <c r="R881">
        <v>245.1399043062201</v>
      </c>
      <c r="S881">
        <v>584.06198220312979</v>
      </c>
      <c r="T881">
        <v>179.04928664072634</v>
      </c>
      <c r="U881">
        <v>767.85133476526539</v>
      </c>
      <c r="V881">
        <v>92.52918287937743</v>
      </c>
    </row>
    <row r="882" spans="1:22" x14ac:dyDescent="0.25">
      <c r="A882">
        <v>881</v>
      </c>
      <c r="C882" t="s">
        <v>264</v>
      </c>
      <c r="D882" t="s">
        <v>1204</v>
      </c>
      <c r="E882">
        <v>68.536577124514281</v>
      </c>
      <c r="F882">
        <v>270.95023923444978</v>
      </c>
      <c r="G882">
        <v>74</v>
      </c>
      <c r="H882">
        <v>291</v>
      </c>
      <c r="I882">
        <v>71.074505828687279</v>
      </c>
      <c r="J882">
        <v>261.98354066985644</v>
      </c>
      <c r="K882">
        <v>43.032268964352092</v>
      </c>
      <c r="L882">
        <v>279.97263157894736</v>
      </c>
      <c r="M882">
        <v>46.407839162020615</v>
      </c>
      <c r="N882">
        <v>266.49473684210528</v>
      </c>
      <c r="O882">
        <v>57.442773857011353</v>
      </c>
      <c r="P882">
        <v>170.01729355814959</v>
      </c>
      <c r="Q882">
        <v>55.959452610238216</v>
      </c>
      <c r="R882">
        <v>286.48880382775121</v>
      </c>
      <c r="S882">
        <v>84.616753605400433</v>
      </c>
      <c r="T882">
        <v>176.13791612624297</v>
      </c>
      <c r="U882">
        <v>111.24347959496778</v>
      </c>
      <c r="V882">
        <v>91.024643320363168</v>
      </c>
    </row>
    <row r="883" spans="1:22" x14ac:dyDescent="0.25">
      <c r="A883">
        <v>882</v>
      </c>
      <c r="C883" t="s">
        <v>264</v>
      </c>
      <c r="D883" t="s">
        <v>1205</v>
      </c>
      <c r="E883">
        <v>53.717857746240917</v>
      </c>
      <c r="F883">
        <v>200.1866028708134</v>
      </c>
      <c r="G883">
        <v>58</v>
      </c>
      <c r="H883">
        <v>215</v>
      </c>
      <c r="I883">
        <v>55.707045108971109</v>
      </c>
      <c r="J883">
        <v>193.5617224880383</v>
      </c>
      <c r="K883">
        <v>33.727994593681366</v>
      </c>
      <c r="L883">
        <v>206.85263157894738</v>
      </c>
      <c r="M883">
        <v>36.373711775637773</v>
      </c>
      <c r="N883">
        <v>196.89473684210529</v>
      </c>
      <c r="O883">
        <v>46.234427738570112</v>
      </c>
      <c r="P883">
        <v>122.24383916990921</v>
      </c>
      <c r="Q883">
        <v>43.860111505321846</v>
      </c>
      <c r="R883">
        <v>211.66698564593304</v>
      </c>
      <c r="S883">
        <v>68.106167536054002</v>
      </c>
      <c r="T883">
        <v>126.64461738002593</v>
      </c>
      <c r="U883">
        <v>89.537434795949679</v>
      </c>
      <c r="V883">
        <v>65.447470817120617</v>
      </c>
    </row>
    <row r="884" spans="1:22" x14ac:dyDescent="0.25">
      <c r="A884">
        <v>883</v>
      </c>
      <c r="C884" t="s">
        <v>264</v>
      </c>
      <c r="D884" t="s">
        <v>1206</v>
      </c>
      <c r="E884">
        <v>102.80486568677141</v>
      </c>
      <c r="F884">
        <v>323.09186602870813</v>
      </c>
      <c r="G884">
        <v>111</v>
      </c>
      <c r="H884">
        <v>347</v>
      </c>
      <c r="I884">
        <v>106.61175874303092</v>
      </c>
      <c r="J884">
        <v>312.39961722488039</v>
      </c>
      <c r="K884">
        <v>64.548403446528127</v>
      </c>
      <c r="L884">
        <v>333.85052631578947</v>
      </c>
      <c r="M884">
        <v>69.611758743030919</v>
      </c>
      <c r="N884">
        <v>317.77894736842109</v>
      </c>
      <c r="O884">
        <v>87.331696839521328</v>
      </c>
      <c r="P884">
        <v>190.39126675313446</v>
      </c>
      <c r="Q884">
        <v>83.939178915357317</v>
      </c>
      <c r="R884">
        <v>341.62066985645936</v>
      </c>
      <c r="S884">
        <v>128.64498312365757</v>
      </c>
      <c r="T884">
        <v>197.24535235624731</v>
      </c>
      <c r="U884">
        <v>169.12626572568271</v>
      </c>
      <c r="V884">
        <v>101.9325551232166</v>
      </c>
    </row>
    <row r="885" spans="1:22" x14ac:dyDescent="0.25">
      <c r="A885">
        <v>884</v>
      </c>
      <c r="C885" t="s">
        <v>264</v>
      </c>
      <c r="D885" t="s">
        <v>1207</v>
      </c>
      <c r="E885">
        <v>292.66970772089877</v>
      </c>
      <c r="F885">
        <v>866.85454545454547</v>
      </c>
      <c r="G885">
        <v>316</v>
      </c>
      <c r="H885">
        <v>931</v>
      </c>
      <c r="I885">
        <v>303.50734921439431</v>
      </c>
      <c r="J885">
        <v>838.1672727272728</v>
      </c>
      <c r="K885">
        <v>183.75941882074673</v>
      </c>
      <c r="L885">
        <v>895.72</v>
      </c>
      <c r="M885">
        <v>198.174015881061</v>
      </c>
      <c r="N885">
        <v>852.6</v>
      </c>
      <c r="O885">
        <v>217.62872046640072</v>
      </c>
      <c r="P885">
        <v>548.6921746649374</v>
      </c>
      <c r="Q885">
        <v>238.96198682209831</v>
      </c>
      <c r="R885">
        <v>916.56727272727278</v>
      </c>
      <c r="S885">
        <v>320.58054617980974</v>
      </c>
      <c r="T885">
        <v>568.44509295287514</v>
      </c>
      <c r="U885">
        <v>421.45903651426818</v>
      </c>
      <c r="V885">
        <v>293.7613488975357</v>
      </c>
    </row>
    <row r="886" spans="1:22" x14ac:dyDescent="0.25">
      <c r="A886">
        <v>885</v>
      </c>
      <c r="C886" t="s">
        <v>264</v>
      </c>
      <c r="D886" t="s">
        <v>1208</v>
      </c>
      <c r="E886">
        <v>293.59587768204091</v>
      </c>
      <c r="F886">
        <v>367.78468899521533</v>
      </c>
      <c r="G886">
        <v>317</v>
      </c>
      <c r="H886">
        <v>395</v>
      </c>
      <c r="I886">
        <v>304.46781550937658</v>
      </c>
      <c r="J886">
        <v>355.61339712918658</v>
      </c>
      <c r="K886">
        <v>184.34093596891367</v>
      </c>
      <c r="L886">
        <v>380.03157894736842</v>
      </c>
      <c r="M886">
        <v>198.80114884270992</v>
      </c>
      <c r="N886">
        <v>361.73684210526318</v>
      </c>
      <c r="O886">
        <v>175.59742252224609</v>
      </c>
      <c r="P886">
        <v>236.05706874189366</v>
      </c>
      <c r="Q886">
        <v>239.7181956411556</v>
      </c>
      <c r="R886">
        <v>388.87655502392346</v>
      </c>
      <c r="S886">
        <v>258.66584841976066</v>
      </c>
      <c r="T886">
        <v>244.55512321660183</v>
      </c>
      <c r="U886">
        <v>340.06136851795031</v>
      </c>
      <c r="V886">
        <v>126.38132295719845</v>
      </c>
    </row>
    <row r="887" spans="1:22" x14ac:dyDescent="0.25">
      <c r="A887">
        <v>886</v>
      </c>
      <c r="C887" t="s">
        <v>265</v>
      </c>
      <c r="D887" t="s">
        <v>1209</v>
      </c>
      <c r="E887">
        <v>102.4237652111668</v>
      </c>
      <c r="F887">
        <v>335.40850642927796</v>
      </c>
      <c r="G887">
        <v>116</v>
      </c>
      <c r="H887">
        <v>301</v>
      </c>
      <c r="I887">
        <v>159.1782390837509</v>
      </c>
      <c r="J887">
        <v>258.893175074184</v>
      </c>
      <c r="K887">
        <v>75.146743020758777</v>
      </c>
      <c r="L887">
        <v>327.62512363996046</v>
      </c>
      <c r="M887">
        <v>89.096635647816754</v>
      </c>
      <c r="N887">
        <v>320.43719090009893</v>
      </c>
      <c r="O887">
        <v>79.839367669556353</v>
      </c>
      <c r="P887">
        <v>176.98100521095984</v>
      </c>
      <c r="Q887">
        <v>95.656406585540452</v>
      </c>
      <c r="R887">
        <v>287.94263105835807</v>
      </c>
      <c r="S887">
        <v>133.60963793982663</v>
      </c>
      <c r="T887">
        <v>175.46343923348462</v>
      </c>
      <c r="U887">
        <v>205.8179500254972</v>
      </c>
      <c r="V887">
        <v>103.19448646831401</v>
      </c>
    </row>
    <row r="888" spans="1:22" x14ac:dyDescent="0.25">
      <c r="A888">
        <v>887</v>
      </c>
      <c r="C888" t="s">
        <v>265</v>
      </c>
      <c r="D888" t="s">
        <v>1210</v>
      </c>
      <c r="E888">
        <v>131.56156048675734</v>
      </c>
      <c r="F888">
        <v>346.55164617775893</v>
      </c>
      <c r="G888">
        <v>149</v>
      </c>
      <c r="H888">
        <v>311</v>
      </c>
      <c r="I888">
        <v>204.46170365068002</v>
      </c>
      <c r="J888">
        <v>267.494277236117</v>
      </c>
      <c r="K888">
        <v>96.524695776664288</v>
      </c>
      <c r="L888">
        <v>338.50967924261693</v>
      </c>
      <c r="M888">
        <v>114.44309234073013</v>
      </c>
      <c r="N888">
        <v>331.08294475060052</v>
      </c>
      <c r="O888">
        <v>85.838857725650186</v>
      </c>
      <c r="P888">
        <v>198.74096486804504</v>
      </c>
      <c r="Q888">
        <v>122.8690050107373</v>
      </c>
      <c r="R888">
        <v>297.50883142574537</v>
      </c>
      <c r="S888">
        <v>143.64966853646101</v>
      </c>
      <c r="T888">
        <v>197.0368129097327</v>
      </c>
      <c r="U888">
        <v>221.28403875573687</v>
      </c>
      <c r="V888">
        <v>115.88233316523785</v>
      </c>
    </row>
    <row r="889" spans="1:22" x14ac:dyDescent="0.25">
      <c r="A889">
        <v>888</v>
      </c>
      <c r="C889" t="s">
        <v>265</v>
      </c>
      <c r="D889" t="s">
        <v>1211</v>
      </c>
      <c r="E889">
        <v>193.36900501073731</v>
      </c>
      <c r="F889">
        <v>514.813056379822</v>
      </c>
      <c r="G889">
        <v>219</v>
      </c>
      <c r="H889">
        <v>462.00000000000006</v>
      </c>
      <c r="I889">
        <v>300.51753758052973</v>
      </c>
      <c r="J889">
        <v>397.37091988130567</v>
      </c>
      <c r="K889">
        <v>141.87186828919113</v>
      </c>
      <c r="L889">
        <v>502.86646884273</v>
      </c>
      <c r="M889">
        <v>168.20830350751612</v>
      </c>
      <c r="N889">
        <v>491.83382789317511</v>
      </c>
      <c r="O889">
        <v>133.37327893931666</v>
      </c>
      <c r="P889">
        <v>284.33013951924693</v>
      </c>
      <c r="Q889">
        <v>180.59269863994274</v>
      </c>
      <c r="R889">
        <v>441.95845697329383</v>
      </c>
      <c r="S889">
        <v>223.19760326364099</v>
      </c>
      <c r="T889">
        <v>281.8920827029753</v>
      </c>
      <c r="U889">
        <v>343.82304946455889</v>
      </c>
      <c r="V889">
        <v>165.78786350647167</v>
      </c>
    </row>
    <row r="890" spans="1:22" x14ac:dyDescent="0.25">
      <c r="A890">
        <v>889</v>
      </c>
      <c r="C890" t="s">
        <v>265</v>
      </c>
      <c r="D890" t="s">
        <v>1212</v>
      </c>
      <c r="E890">
        <v>255.17644953471725</v>
      </c>
      <c r="F890">
        <v>676.38858273279641</v>
      </c>
      <c r="G890">
        <v>289</v>
      </c>
      <c r="H890">
        <v>607</v>
      </c>
      <c r="I890">
        <v>396.57337151037939</v>
      </c>
      <c r="J890">
        <v>522.08690122933444</v>
      </c>
      <c r="K890">
        <v>187.21904080171797</v>
      </c>
      <c r="L890">
        <v>660.69252508124907</v>
      </c>
      <c r="M890">
        <v>221.97351467430209</v>
      </c>
      <c r="N890">
        <v>646.19725872544859</v>
      </c>
      <c r="O890">
        <v>178.60020397756244</v>
      </c>
      <c r="P890">
        <v>369.19398218187928</v>
      </c>
      <c r="Q890">
        <v>238.3163922691482</v>
      </c>
      <c r="R890">
        <v>580.66836230040974</v>
      </c>
      <c r="S890">
        <v>298.88398776134625</v>
      </c>
      <c r="T890">
        <v>366.02824004034289</v>
      </c>
      <c r="U890">
        <v>460.41356450790408</v>
      </c>
      <c r="V890">
        <v>215.2704656244747</v>
      </c>
    </row>
    <row r="891" spans="1:22" x14ac:dyDescent="0.25">
      <c r="A891">
        <v>890</v>
      </c>
      <c r="C891" t="s">
        <v>265</v>
      </c>
      <c r="D891" t="s">
        <v>1213</v>
      </c>
      <c r="E891">
        <v>339.05798138869005</v>
      </c>
      <c r="F891">
        <v>1005.1112053129857</v>
      </c>
      <c r="G891">
        <v>384</v>
      </c>
      <c r="H891">
        <v>902</v>
      </c>
      <c r="I891">
        <v>526.93486041517542</v>
      </c>
      <c r="J891">
        <v>775.81941500635855</v>
      </c>
      <c r="K891">
        <v>248.76163206871871</v>
      </c>
      <c r="L891">
        <v>981.78691535961559</v>
      </c>
      <c r="M891">
        <v>294.94058697208305</v>
      </c>
      <c r="N891">
        <v>960.24699731524652</v>
      </c>
      <c r="O891">
        <v>250.13258541560427</v>
      </c>
      <c r="P891">
        <v>539.64699949571354</v>
      </c>
      <c r="Q891">
        <v>316.65569076592703</v>
      </c>
      <c r="R891">
        <v>862.87127313833548</v>
      </c>
      <c r="S891">
        <v>418.59204487506372</v>
      </c>
      <c r="T891">
        <v>535.01966717095308</v>
      </c>
      <c r="U891">
        <v>644.81693013768484</v>
      </c>
      <c r="V891">
        <v>314.65859808371152</v>
      </c>
    </row>
    <row r="892" spans="1:22" x14ac:dyDescent="0.25">
      <c r="A892">
        <v>891</v>
      </c>
      <c r="C892" t="s">
        <v>265</v>
      </c>
      <c r="D892" t="s">
        <v>1214</v>
      </c>
      <c r="E892">
        <v>84.764495347172513</v>
      </c>
      <c r="F892">
        <v>423.43931044227776</v>
      </c>
      <c r="G892">
        <v>96</v>
      </c>
      <c r="H892">
        <v>380</v>
      </c>
      <c r="I892">
        <v>131.73371510379386</v>
      </c>
      <c r="J892">
        <v>326.84188215345483</v>
      </c>
      <c r="K892">
        <v>62.190408017179678</v>
      </c>
      <c r="L892">
        <v>413.6131129009467</v>
      </c>
      <c r="M892">
        <v>73.735146743020763</v>
      </c>
      <c r="N892">
        <v>404.53864631906174</v>
      </c>
      <c r="O892">
        <v>71.070882202957677</v>
      </c>
      <c r="P892">
        <v>233.55690031938141</v>
      </c>
      <c r="Q892">
        <v>79.163922691481758</v>
      </c>
      <c r="R892">
        <v>363.51561396071781</v>
      </c>
      <c r="S892">
        <v>118.93574706782255</v>
      </c>
      <c r="T892">
        <v>231.5542107917297</v>
      </c>
      <c r="U892">
        <v>183.21366649668539</v>
      </c>
      <c r="V892">
        <v>136.18288788031603</v>
      </c>
    </row>
    <row r="893" spans="1:22" x14ac:dyDescent="0.25">
      <c r="A893">
        <v>892</v>
      </c>
      <c r="C893" t="s">
        <v>265</v>
      </c>
      <c r="D893" t="s">
        <v>1215</v>
      </c>
      <c r="E893">
        <v>122.7319255547602</v>
      </c>
      <c r="F893">
        <v>471.35481136074611</v>
      </c>
      <c r="G893">
        <v>139</v>
      </c>
      <c r="H893">
        <v>423</v>
      </c>
      <c r="I893">
        <v>190.73944166070149</v>
      </c>
      <c r="J893">
        <v>363.82662144976689</v>
      </c>
      <c r="K893">
        <v>90.046528274874731</v>
      </c>
      <c r="L893">
        <v>460.41670199236967</v>
      </c>
      <c r="M893">
        <v>106.76234788833213</v>
      </c>
      <c r="N893">
        <v>450.31538787621878</v>
      </c>
      <c r="O893">
        <v>91.376848546659858</v>
      </c>
      <c r="P893">
        <v>264.02084383930071</v>
      </c>
      <c r="Q893">
        <v>114.62276306370794</v>
      </c>
      <c r="R893">
        <v>404.65027554048328</v>
      </c>
      <c r="S893">
        <v>152.91738908720041</v>
      </c>
      <c r="T893">
        <v>261.75693393847706</v>
      </c>
      <c r="U893">
        <v>235.56042835288116</v>
      </c>
      <c r="V893">
        <v>153.94587325600941</v>
      </c>
    </row>
    <row r="894" spans="1:22" x14ac:dyDescent="0.25">
      <c r="A894">
        <v>893</v>
      </c>
      <c r="C894" t="s">
        <v>265</v>
      </c>
      <c r="D894" t="s">
        <v>1216</v>
      </c>
      <c r="E894">
        <v>119.20007158196134</v>
      </c>
      <c r="F894">
        <v>499.21266073194857</v>
      </c>
      <c r="G894">
        <v>135</v>
      </c>
      <c r="H894">
        <v>448</v>
      </c>
      <c r="I894">
        <v>185.25053686471009</v>
      </c>
      <c r="J894">
        <v>385.32937685459939</v>
      </c>
      <c r="K894">
        <v>87.4552612741589</v>
      </c>
      <c r="L894">
        <v>487.62809099901085</v>
      </c>
      <c r="M894">
        <v>103.69005010737294</v>
      </c>
      <c r="N894">
        <v>476.92977250247276</v>
      </c>
      <c r="O894">
        <v>95.068842427332996</v>
      </c>
      <c r="P894">
        <v>273.45015969070431</v>
      </c>
      <c r="Q894">
        <v>111.3242662848962</v>
      </c>
      <c r="R894">
        <v>428.56577645895152</v>
      </c>
      <c r="S894">
        <v>159.09586945436001</v>
      </c>
      <c r="T894">
        <v>271.10539586485123</v>
      </c>
      <c r="U894">
        <v>245.07802141764404</v>
      </c>
      <c r="V894">
        <v>159.44394015800975</v>
      </c>
    </row>
    <row r="895" spans="1:22" x14ac:dyDescent="0.25">
      <c r="A895">
        <v>894</v>
      </c>
      <c r="C895" t="s">
        <v>265</v>
      </c>
      <c r="D895" t="s">
        <v>1217</v>
      </c>
      <c r="E895">
        <v>111.25340014316392</v>
      </c>
      <c r="F895">
        <v>328.72262258018935</v>
      </c>
      <c r="G895">
        <v>126</v>
      </c>
      <c r="H895">
        <v>295</v>
      </c>
      <c r="I895">
        <v>172.9005010737294</v>
      </c>
      <c r="J895">
        <v>253.73251377702417</v>
      </c>
      <c r="K895">
        <v>81.624910522548319</v>
      </c>
      <c r="L895">
        <v>321.09439027836652</v>
      </c>
      <c r="M895">
        <v>96.777380100214742</v>
      </c>
      <c r="N895">
        <v>314.04973858979793</v>
      </c>
      <c r="O895">
        <v>86.30035696073432</v>
      </c>
      <c r="P895">
        <v>169.72768532526476</v>
      </c>
      <c r="Q895">
        <v>103.90264853256978</v>
      </c>
      <c r="R895">
        <v>282.20291083792569</v>
      </c>
      <c r="S895">
        <v>144.42197858235593</v>
      </c>
      <c r="T895">
        <v>168.27231467473527</v>
      </c>
      <c r="U895">
        <v>222.47373788883223</v>
      </c>
      <c r="V895">
        <v>98.965204236006059</v>
      </c>
    </row>
    <row r="896" spans="1:22" x14ac:dyDescent="0.25">
      <c r="A896">
        <v>895</v>
      </c>
      <c r="C896" t="s">
        <v>265</v>
      </c>
      <c r="D896" t="s">
        <v>1218</v>
      </c>
      <c r="E896">
        <v>193.36900501073731</v>
      </c>
      <c r="F896">
        <v>641.84484951250533</v>
      </c>
      <c r="G896">
        <v>219</v>
      </c>
      <c r="H896">
        <v>576</v>
      </c>
      <c r="I896">
        <v>300.51753758052973</v>
      </c>
      <c r="J896">
        <v>495.42348452734211</v>
      </c>
      <c r="K896">
        <v>141.87186828919113</v>
      </c>
      <c r="L896">
        <v>626.950402713014</v>
      </c>
      <c r="M896">
        <v>168.20830350751612</v>
      </c>
      <c r="N896">
        <v>613.19542178889367</v>
      </c>
      <c r="O896">
        <v>136.60377358490567</v>
      </c>
      <c r="P896">
        <v>361.94066229618426</v>
      </c>
      <c r="Q896">
        <v>180.59269863994274</v>
      </c>
      <c r="R896">
        <v>551.01314116150911</v>
      </c>
      <c r="S896">
        <v>228.60377358490564</v>
      </c>
      <c r="T896">
        <v>358.83711548159357</v>
      </c>
      <c r="U896">
        <v>352.15094339622641</v>
      </c>
      <c r="V896">
        <v>211.04118339216677</v>
      </c>
    </row>
    <row r="897" spans="1:22" x14ac:dyDescent="0.25">
      <c r="A897">
        <v>896</v>
      </c>
      <c r="C897" t="s">
        <v>265</v>
      </c>
      <c r="D897" t="s">
        <v>1219</v>
      </c>
      <c r="E897">
        <v>27.371868289191124</v>
      </c>
      <c r="F897">
        <v>177.17592200084781</v>
      </c>
      <c r="G897">
        <v>30.999999999999996</v>
      </c>
      <c r="H897">
        <v>159</v>
      </c>
      <c r="I897">
        <v>42.539012168933425</v>
      </c>
      <c r="J897">
        <v>136.75752437473506</v>
      </c>
      <c r="K897">
        <v>20.082319255547599</v>
      </c>
      <c r="L897">
        <v>173.06443408223822</v>
      </c>
      <c r="M897">
        <v>23.810307802433783</v>
      </c>
      <c r="N897">
        <v>169.26748622297583</v>
      </c>
      <c r="O897">
        <v>19.382967873533911</v>
      </c>
      <c r="P897">
        <v>107.34913430828712</v>
      </c>
      <c r="Q897">
        <v>25.563350035790979</v>
      </c>
      <c r="R897">
        <v>152.10258584145822</v>
      </c>
      <c r="S897">
        <v>32.437021927587963</v>
      </c>
      <c r="T897">
        <v>106.42864346949068</v>
      </c>
      <c r="U897">
        <v>49.9673635900051</v>
      </c>
      <c r="V897">
        <v>62.593377038157676</v>
      </c>
    </row>
    <row r="898" spans="1:22" x14ac:dyDescent="0.25">
      <c r="A898">
        <v>897</v>
      </c>
      <c r="C898" t="s">
        <v>265</v>
      </c>
      <c r="D898" t="s">
        <v>1220</v>
      </c>
      <c r="E898">
        <v>62.690408017179671</v>
      </c>
      <c r="F898">
        <v>306.43634308322731</v>
      </c>
      <c r="G898">
        <v>71</v>
      </c>
      <c r="H898">
        <v>275</v>
      </c>
      <c r="I898">
        <v>97.428060128847534</v>
      </c>
      <c r="J898">
        <v>236.53030945315811</v>
      </c>
      <c r="K898">
        <v>45.994989262705801</v>
      </c>
      <c r="L898">
        <v>299.32527907305354</v>
      </c>
      <c r="M898">
        <v>54.533285612025772</v>
      </c>
      <c r="N898">
        <v>292.75823088879469</v>
      </c>
      <c r="O898">
        <v>47.534421213666498</v>
      </c>
      <c r="P898">
        <v>176.2556732223903</v>
      </c>
      <c r="Q898">
        <v>58.548317823908377</v>
      </c>
      <c r="R898">
        <v>263.07051010315104</v>
      </c>
      <c r="S898">
        <v>79.547934727180007</v>
      </c>
      <c r="T898">
        <v>174.74432677760967</v>
      </c>
      <c r="U898">
        <v>122.53901070882202</v>
      </c>
      <c r="V898">
        <v>102.7715582450832</v>
      </c>
    </row>
    <row r="899" spans="1:22" x14ac:dyDescent="0.25">
      <c r="A899">
        <v>898</v>
      </c>
      <c r="C899" t="s">
        <v>265</v>
      </c>
      <c r="D899" t="s">
        <v>1221</v>
      </c>
      <c r="E899">
        <v>110.3704366499642</v>
      </c>
      <c r="F899">
        <v>256.29221421506287</v>
      </c>
      <c r="G899">
        <v>125</v>
      </c>
      <c r="H899">
        <v>230</v>
      </c>
      <c r="I899">
        <v>171.52827487473158</v>
      </c>
      <c r="J899">
        <v>197.82534972445953</v>
      </c>
      <c r="K899">
        <v>80.977093772369358</v>
      </c>
      <c r="L899">
        <v>250.34477886109934</v>
      </c>
      <c r="M899">
        <v>96.009305654974952</v>
      </c>
      <c r="N899">
        <v>244.85233856153738</v>
      </c>
      <c r="O899">
        <v>77.993370729219791</v>
      </c>
      <c r="P899">
        <v>134.91174987392839</v>
      </c>
      <c r="Q899">
        <v>103.07802433786686</v>
      </c>
      <c r="R899">
        <v>220.02260844990815</v>
      </c>
      <c r="S899">
        <v>130.52039775624681</v>
      </c>
      <c r="T899">
        <v>133.75491679273827</v>
      </c>
      <c r="U899">
        <v>201.05915349311576</v>
      </c>
      <c r="V899">
        <v>78.664649520927881</v>
      </c>
    </row>
    <row r="900" spans="1:22" x14ac:dyDescent="0.25">
      <c r="A900">
        <v>899</v>
      </c>
      <c r="C900" t="s">
        <v>265</v>
      </c>
      <c r="D900" t="s">
        <v>1222</v>
      </c>
      <c r="E900">
        <v>171.29491768074445</v>
      </c>
      <c r="F900">
        <v>665.24544298431533</v>
      </c>
      <c r="G900">
        <v>194</v>
      </c>
      <c r="H900">
        <v>597</v>
      </c>
      <c r="I900">
        <v>266.21188260558341</v>
      </c>
      <c r="J900">
        <v>513.48579906740144</v>
      </c>
      <c r="K900">
        <v>125.67644953471725</v>
      </c>
      <c r="L900">
        <v>649.80796947859267</v>
      </c>
      <c r="M900">
        <v>149.00644237652111</v>
      </c>
      <c r="N900">
        <v>635.551504874947</v>
      </c>
      <c r="O900">
        <v>141.21876593574706</v>
      </c>
      <c r="P900">
        <v>351.78601445621115</v>
      </c>
      <c r="Q900">
        <v>159.97709377236936</v>
      </c>
      <c r="R900">
        <v>571.10216193302244</v>
      </c>
      <c r="S900">
        <v>236.32687404385516</v>
      </c>
      <c r="T900">
        <v>348.76954109934445</v>
      </c>
      <c r="U900">
        <v>364.04793472718001</v>
      </c>
      <c r="V900">
        <v>205.12018826693563</v>
      </c>
    </row>
    <row r="901" spans="1:22" x14ac:dyDescent="0.25">
      <c r="A901">
        <v>900</v>
      </c>
      <c r="C901" t="s">
        <v>265</v>
      </c>
      <c r="D901" t="s">
        <v>1223</v>
      </c>
      <c r="E901">
        <v>82.998568360773092</v>
      </c>
      <c r="F901">
        <v>376.63812349865765</v>
      </c>
      <c r="G901">
        <v>94</v>
      </c>
      <c r="H901">
        <v>338</v>
      </c>
      <c r="I901">
        <v>128.98926270579815</v>
      </c>
      <c r="J901">
        <v>290.71725307333617</v>
      </c>
      <c r="K901">
        <v>60.894774516821762</v>
      </c>
      <c r="L901">
        <v>367.89797936978948</v>
      </c>
      <c r="M901">
        <v>72.198997852541169</v>
      </c>
      <c r="N901">
        <v>359.82648014695491</v>
      </c>
      <c r="O901">
        <v>73.378378378378386</v>
      </c>
      <c r="P901">
        <v>198.01563287947553</v>
      </c>
      <c r="Q901">
        <v>77.514674302075875</v>
      </c>
      <c r="R901">
        <v>323.33757241769109</v>
      </c>
      <c r="S901">
        <v>122.79729729729731</v>
      </c>
      <c r="T901">
        <v>196.31770045385778</v>
      </c>
      <c r="U901">
        <v>189.16216216216216</v>
      </c>
      <c r="V901">
        <v>115.45940494200705</v>
      </c>
    </row>
    <row r="902" spans="1:22" x14ac:dyDescent="0.25">
      <c r="A902">
        <v>901</v>
      </c>
      <c r="C902" t="s">
        <v>265</v>
      </c>
      <c r="D902" t="s">
        <v>1224</v>
      </c>
      <c r="E902">
        <v>80.349677881173932</v>
      </c>
      <c r="F902">
        <v>123.68885120813904</v>
      </c>
      <c r="G902">
        <v>90.999999999999986</v>
      </c>
      <c r="H902">
        <v>111</v>
      </c>
      <c r="I902">
        <v>124.87258410880457</v>
      </c>
      <c r="J902">
        <v>95.472233997456556</v>
      </c>
      <c r="K902">
        <v>58.951324266284892</v>
      </c>
      <c r="L902">
        <v>120.81856718948707</v>
      </c>
      <c r="M902">
        <v>69.894774516821755</v>
      </c>
      <c r="N902">
        <v>118.16786774056804</v>
      </c>
      <c r="O902">
        <v>50.764915859255481</v>
      </c>
      <c r="P902">
        <v>66.730542948394685</v>
      </c>
      <c r="Q902">
        <v>75.040801717967071</v>
      </c>
      <c r="R902">
        <v>106.18482407799915</v>
      </c>
      <c r="S902">
        <v>84.954105048444674</v>
      </c>
      <c r="T902">
        <v>66.1583459404942</v>
      </c>
      <c r="U902">
        <v>130.86690464048954</v>
      </c>
      <c r="V902">
        <v>38.90939653723315</v>
      </c>
    </row>
    <row r="903" spans="1:22" x14ac:dyDescent="0.25">
      <c r="A903">
        <v>902</v>
      </c>
      <c r="C903" t="s">
        <v>265</v>
      </c>
      <c r="D903" t="s">
        <v>1225</v>
      </c>
      <c r="E903">
        <v>135.09341445955619</v>
      </c>
      <c r="F903">
        <v>491.41246290801189</v>
      </c>
      <c r="G903">
        <v>153</v>
      </c>
      <c r="H903">
        <v>441</v>
      </c>
      <c r="I903">
        <v>209.95060844667145</v>
      </c>
      <c r="J903">
        <v>379.30860534124628</v>
      </c>
      <c r="K903">
        <v>99.115962777380105</v>
      </c>
      <c r="L903">
        <v>480.00890207715133</v>
      </c>
      <c r="M903">
        <v>117.51539012168934</v>
      </c>
      <c r="N903">
        <v>469.47774480712167</v>
      </c>
      <c r="O903">
        <v>103.83732789393166</v>
      </c>
      <c r="P903">
        <v>267.64750378214825</v>
      </c>
      <c r="Q903">
        <v>126.16750178954904</v>
      </c>
      <c r="R903">
        <v>421.86943620178045</v>
      </c>
      <c r="S903">
        <v>173.76976032636409</v>
      </c>
      <c r="T903">
        <v>265.35249621785175</v>
      </c>
      <c r="U903">
        <v>267.68230494645587</v>
      </c>
      <c r="V903">
        <v>156.0605143721634</v>
      </c>
    </row>
    <row r="904" spans="1:22" x14ac:dyDescent="0.25">
      <c r="A904">
        <v>903</v>
      </c>
      <c r="C904" t="s">
        <v>265</v>
      </c>
      <c r="D904" t="s">
        <v>1226</v>
      </c>
      <c r="E904">
        <v>143.92304939155332</v>
      </c>
      <c r="F904">
        <v>246.26338844143001</v>
      </c>
      <c r="G904">
        <v>163</v>
      </c>
      <c r="H904">
        <v>221</v>
      </c>
      <c r="I904">
        <v>223.67287043664996</v>
      </c>
      <c r="J904">
        <v>190.08435777871981</v>
      </c>
      <c r="K904">
        <v>105.59413027916965</v>
      </c>
      <c r="L904">
        <v>240.54867881870851</v>
      </c>
      <c r="M904">
        <v>125.19613457408732</v>
      </c>
      <c r="N904">
        <v>235.27116009608594</v>
      </c>
      <c r="O904">
        <v>87.684854665986748</v>
      </c>
      <c r="P904">
        <v>140.71440578248445</v>
      </c>
      <c r="Q904">
        <v>134.41374373657837</v>
      </c>
      <c r="R904">
        <v>211.41302811925959</v>
      </c>
      <c r="S904">
        <v>146.7389087200408</v>
      </c>
      <c r="T904">
        <v>139.50781643973778</v>
      </c>
      <c r="U904">
        <v>226.04283528811831</v>
      </c>
      <c r="V904">
        <v>82.048075306774251</v>
      </c>
    </row>
    <row r="905" spans="1:22" x14ac:dyDescent="0.25">
      <c r="A905">
        <v>904</v>
      </c>
      <c r="C905" t="s">
        <v>266</v>
      </c>
      <c r="D905" t="s">
        <v>1227</v>
      </c>
      <c r="E905">
        <v>258.26104553119728</v>
      </c>
      <c r="F905">
        <v>663.73963133640552</v>
      </c>
      <c r="G905">
        <v>301</v>
      </c>
      <c r="H905">
        <v>681</v>
      </c>
      <c r="I905">
        <v>339.27217537942664</v>
      </c>
      <c r="J905">
        <v>620.58870967741939</v>
      </c>
      <c r="K905">
        <v>198.11180438448565</v>
      </c>
      <c r="L905">
        <v>669.09311466522092</v>
      </c>
      <c r="M905">
        <v>205.16728499156829</v>
      </c>
      <c r="N905">
        <v>661.98590403903495</v>
      </c>
      <c r="O905">
        <v>119.95629640005603</v>
      </c>
      <c r="P905">
        <v>522.05551883674821</v>
      </c>
      <c r="Q905">
        <v>225.21703204047216</v>
      </c>
      <c r="R905">
        <v>704.25996204933585</v>
      </c>
      <c r="S905">
        <v>253.07073819862728</v>
      </c>
      <c r="T905">
        <v>483.74157303370788</v>
      </c>
      <c r="U905">
        <v>379.11640285754311</v>
      </c>
      <c r="V905">
        <v>310.99272967614013</v>
      </c>
    </row>
    <row r="906" spans="1:22" x14ac:dyDescent="0.25">
      <c r="A906">
        <v>905</v>
      </c>
      <c r="C906" t="s">
        <v>266</v>
      </c>
      <c r="D906" t="s">
        <v>1228</v>
      </c>
      <c r="E906">
        <v>99.529173693086008</v>
      </c>
      <c r="F906">
        <v>195.90552995391704</v>
      </c>
      <c r="G906">
        <v>116.00000000000001</v>
      </c>
      <c r="H906">
        <v>201</v>
      </c>
      <c r="I906">
        <v>130.74940978077572</v>
      </c>
      <c r="J906">
        <v>183.16935483870967</v>
      </c>
      <c r="K906">
        <v>76.348735244519403</v>
      </c>
      <c r="L906">
        <v>197.48563296286255</v>
      </c>
      <c r="M906">
        <v>79.067790893760545</v>
      </c>
      <c r="N906">
        <v>195.38791000271075</v>
      </c>
      <c r="O906">
        <v>52.480879675024518</v>
      </c>
      <c r="P906">
        <v>141.6787838730998</v>
      </c>
      <c r="Q906">
        <v>86.794603709949413</v>
      </c>
      <c r="R906">
        <v>207.865275142315</v>
      </c>
      <c r="S906">
        <v>110.71844796189943</v>
      </c>
      <c r="T906">
        <v>131.28089887640451</v>
      </c>
      <c r="U906">
        <v>165.86342625017511</v>
      </c>
      <c r="V906">
        <v>84.399206873760747</v>
      </c>
    </row>
    <row r="907" spans="1:22" x14ac:dyDescent="0.25">
      <c r="A907">
        <v>906</v>
      </c>
      <c r="C907" t="s">
        <v>266</v>
      </c>
      <c r="D907" t="s">
        <v>1229</v>
      </c>
      <c r="E907">
        <v>190.47824620573354</v>
      </c>
      <c r="F907">
        <v>408.38018433179724</v>
      </c>
      <c r="G907">
        <v>222</v>
      </c>
      <c r="H907">
        <v>419</v>
      </c>
      <c r="I907">
        <v>250.2273187183811</v>
      </c>
      <c r="J907">
        <v>381.83064516129031</v>
      </c>
      <c r="K907">
        <v>146.11568296795951</v>
      </c>
      <c r="L907">
        <v>411.67403090268363</v>
      </c>
      <c r="M907">
        <v>151.3193929173693</v>
      </c>
      <c r="N907">
        <v>407.30116562754131</v>
      </c>
      <c r="O907">
        <v>110.48606247373581</v>
      </c>
      <c r="P907">
        <v>277.9676140118969</v>
      </c>
      <c r="Q907">
        <v>166.1069139966273</v>
      </c>
      <c r="R907">
        <v>433.3111954459203</v>
      </c>
      <c r="S907">
        <v>233.09146939347247</v>
      </c>
      <c r="T907">
        <v>257.56741573033707</v>
      </c>
      <c r="U907">
        <v>349.18616052668443</v>
      </c>
      <c r="V907">
        <v>165.58757435558493</v>
      </c>
    </row>
    <row r="908" spans="1:22" x14ac:dyDescent="0.25">
      <c r="A908">
        <v>907</v>
      </c>
      <c r="C908" t="s">
        <v>266</v>
      </c>
      <c r="D908" t="s">
        <v>1230</v>
      </c>
      <c r="E908">
        <v>223.94064080944349</v>
      </c>
      <c r="F908">
        <v>640.34792626728108</v>
      </c>
      <c r="G908">
        <v>261</v>
      </c>
      <c r="H908">
        <v>657</v>
      </c>
      <c r="I908">
        <v>294.18617200674538</v>
      </c>
      <c r="J908">
        <v>598.71774193548379</v>
      </c>
      <c r="K908">
        <v>171.78465430016863</v>
      </c>
      <c r="L908">
        <v>645.51274058010301</v>
      </c>
      <c r="M908">
        <v>177.90252951096122</v>
      </c>
      <c r="N908">
        <v>638.65600433721875</v>
      </c>
      <c r="O908">
        <v>132.18868188821963</v>
      </c>
      <c r="P908">
        <v>448.90614672835426</v>
      </c>
      <c r="Q908">
        <v>195.28785834738616</v>
      </c>
      <c r="R908">
        <v>679.44022770398476</v>
      </c>
      <c r="S908">
        <v>278.87729373861885</v>
      </c>
      <c r="T908">
        <v>415.96067415730334</v>
      </c>
      <c r="U908">
        <v>417.77629920156886</v>
      </c>
      <c r="V908">
        <v>267.41705221414406</v>
      </c>
    </row>
    <row r="909" spans="1:22" x14ac:dyDescent="0.25">
      <c r="A909">
        <v>908</v>
      </c>
      <c r="C909" t="s">
        <v>266</v>
      </c>
      <c r="D909" t="s">
        <v>1231</v>
      </c>
      <c r="E909">
        <v>72.930860033726816</v>
      </c>
      <c r="F909">
        <v>168.61520737327189</v>
      </c>
      <c r="G909">
        <v>85</v>
      </c>
      <c r="H909">
        <v>173</v>
      </c>
      <c r="I909">
        <v>95.807757166947724</v>
      </c>
      <c r="J909">
        <v>157.65322580645162</v>
      </c>
      <c r="K909">
        <v>55.945193929173691</v>
      </c>
      <c r="L909">
        <v>169.97519653022499</v>
      </c>
      <c r="M909">
        <v>57.937605396290053</v>
      </c>
      <c r="N909">
        <v>168.16969368392517</v>
      </c>
      <c r="O909">
        <v>39.064714946070879</v>
      </c>
      <c r="P909">
        <v>122.42894910773299</v>
      </c>
      <c r="Q909">
        <v>63.599494097807757</v>
      </c>
      <c r="R909">
        <v>178.9089184060721</v>
      </c>
      <c r="S909">
        <v>82.414483821263488</v>
      </c>
      <c r="T909">
        <v>113.4438202247191</v>
      </c>
      <c r="U909">
        <v>123.46224961479199</v>
      </c>
      <c r="V909">
        <v>72.931923331130207</v>
      </c>
    </row>
    <row r="910" spans="1:22" x14ac:dyDescent="0.25">
      <c r="A910">
        <v>909</v>
      </c>
      <c r="C910" t="s">
        <v>266</v>
      </c>
      <c r="D910" t="s">
        <v>1232</v>
      </c>
      <c r="E910">
        <v>44.61652613827993</v>
      </c>
      <c r="F910">
        <v>76.997695852534562</v>
      </c>
      <c r="G910">
        <v>52</v>
      </c>
      <c r="H910">
        <v>79</v>
      </c>
      <c r="I910">
        <v>58.611804384485666</v>
      </c>
      <c r="J910">
        <v>71.991935483870975</v>
      </c>
      <c r="K910">
        <v>34.225295109612141</v>
      </c>
      <c r="L910">
        <v>77.618731363513149</v>
      </c>
      <c r="M910">
        <v>35.444182124789208</v>
      </c>
      <c r="N910">
        <v>76.794253185145024</v>
      </c>
      <c r="O910">
        <v>25.253957136853899</v>
      </c>
      <c r="P910">
        <v>51.589557171183081</v>
      </c>
      <c r="Q910">
        <v>38.907925801011807</v>
      </c>
      <c r="R910">
        <v>81.698292220113856</v>
      </c>
      <c r="S910">
        <v>53.278050147079419</v>
      </c>
      <c r="T910">
        <v>47.803370786516858</v>
      </c>
      <c r="U910">
        <v>79.813979548956425</v>
      </c>
      <c r="V910">
        <v>30.732319894249837</v>
      </c>
    </row>
    <row r="911" spans="1:22" x14ac:dyDescent="0.25">
      <c r="A911">
        <v>910</v>
      </c>
      <c r="C911" t="s">
        <v>266</v>
      </c>
      <c r="D911" t="s">
        <v>1210</v>
      </c>
      <c r="E911">
        <v>314.88971332209104</v>
      </c>
      <c r="F911">
        <v>809.93778801843314</v>
      </c>
      <c r="G911">
        <v>367</v>
      </c>
      <c r="H911">
        <v>831</v>
      </c>
      <c r="I911">
        <v>413.66408094435076</v>
      </c>
      <c r="J911">
        <v>757.2822580645161</v>
      </c>
      <c r="K911">
        <v>241.55160202360878</v>
      </c>
      <c r="L911">
        <v>816.47045269720786</v>
      </c>
      <c r="M911">
        <v>250.15413153456998</v>
      </c>
      <c r="N911">
        <v>807.79777717538627</v>
      </c>
      <c r="O911">
        <v>178.750665359294</v>
      </c>
      <c r="P911">
        <v>524.36549900859222</v>
      </c>
      <c r="Q911">
        <v>274.60016863406406</v>
      </c>
      <c r="R911">
        <v>859.38330170777988</v>
      </c>
      <c r="S911">
        <v>377.10869869729652</v>
      </c>
      <c r="T911">
        <v>485.88202247191015</v>
      </c>
      <c r="U911">
        <v>564.93332399495728</v>
      </c>
      <c r="V911">
        <v>312.36880370125579</v>
      </c>
    </row>
    <row r="912" spans="1:22" x14ac:dyDescent="0.25">
      <c r="A912">
        <v>911</v>
      </c>
      <c r="C912" t="s">
        <v>266</v>
      </c>
      <c r="D912" t="s">
        <v>1233</v>
      </c>
      <c r="E912">
        <v>341.48802698145028</v>
      </c>
      <c r="F912">
        <v>1114.0299539170508</v>
      </c>
      <c r="G912">
        <v>398</v>
      </c>
      <c r="H912">
        <v>1143</v>
      </c>
      <c r="I912">
        <v>448.60573355817877</v>
      </c>
      <c r="J912">
        <v>1041.6048387096773</v>
      </c>
      <c r="K912">
        <v>261.95514333895449</v>
      </c>
      <c r="L912">
        <v>1123.0153158037408</v>
      </c>
      <c r="M912">
        <v>271.28431703204046</v>
      </c>
      <c r="N912">
        <v>1111.0864732989969</v>
      </c>
      <c r="O912">
        <v>217.42078722510155</v>
      </c>
      <c r="P912">
        <v>762.29345670852615</v>
      </c>
      <c r="Q912">
        <v>297.79527824620573</v>
      </c>
      <c r="R912">
        <v>1182.0398481973434</v>
      </c>
      <c r="S912">
        <v>458.69071298501188</v>
      </c>
      <c r="T912">
        <v>706.34831460674161</v>
      </c>
      <c r="U912">
        <v>687.14848017929683</v>
      </c>
      <c r="V912">
        <v>454.10442828816923</v>
      </c>
    </row>
    <row r="913" spans="1:22" x14ac:dyDescent="0.25">
      <c r="A913">
        <v>912</v>
      </c>
      <c r="C913" t="s">
        <v>266</v>
      </c>
      <c r="D913" t="s">
        <v>1234</v>
      </c>
      <c r="E913">
        <v>531.96627318718379</v>
      </c>
      <c r="F913">
        <v>1692</v>
      </c>
      <c r="G913">
        <v>620</v>
      </c>
      <c r="H913">
        <v>1736</v>
      </c>
      <c r="I913">
        <v>698.8330522765599</v>
      </c>
      <c r="J913">
        <v>1582</v>
      </c>
      <c r="K913">
        <v>408.070826306914</v>
      </c>
      <c r="L913">
        <v>1705.6470588235293</v>
      </c>
      <c r="M913">
        <v>422.60370994940979</v>
      </c>
      <c r="N913">
        <v>1687.5294117647059</v>
      </c>
      <c r="O913">
        <v>329.48522201989073</v>
      </c>
      <c r="P913">
        <v>1171.1599471249174</v>
      </c>
      <c r="Q913">
        <v>463.90219224283305</v>
      </c>
      <c r="R913">
        <v>1795.2941176470588</v>
      </c>
      <c r="S913">
        <v>695.11206051267686</v>
      </c>
      <c r="T913">
        <v>1085.2078651685392</v>
      </c>
      <c r="U913">
        <v>1041.3230144277911</v>
      </c>
      <c r="V913">
        <v>697.66953073364175</v>
      </c>
    </row>
    <row r="914" spans="1:22" x14ac:dyDescent="0.25">
      <c r="A914">
        <v>913</v>
      </c>
      <c r="C914" t="s">
        <v>266</v>
      </c>
      <c r="D914" t="s">
        <v>1235</v>
      </c>
      <c r="E914">
        <v>726.73456998313668</v>
      </c>
      <c r="F914">
        <v>2008.7626728110599</v>
      </c>
      <c r="G914">
        <v>847</v>
      </c>
      <c r="H914">
        <v>2061</v>
      </c>
      <c r="I914">
        <v>954.69612141652624</v>
      </c>
      <c r="J914">
        <v>1878.1693548387095</v>
      </c>
      <c r="K914">
        <v>557.4774030354132</v>
      </c>
      <c r="L914">
        <v>2024.9646245595011</v>
      </c>
      <c r="M914">
        <v>577.33119730185501</v>
      </c>
      <c r="N914">
        <v>2003.4551368934669</v>
      </c>
      <c r="O914">
        <v>459.30634542653036</v>
      </c>
      <c r="P914">
        <v>1288.9689358889623</v>
      </c>
      <c r="Q914">
        <v>633.75025295109617</v>
      </c>
      <c r="R914">
        <v>2131.394686907021</v>
      </c>
      <c r="S914">
        <v>968.99453705000701</v>
      </c>
      <c r="T914">
        <v>1194.370786516854</v>
      </c>
      <c r="U914">
        <v>1451.6167530466453</v>
      </c>
      <c r="V914">
        <v>767.84930601454062</v>
      </c>
    </row>
    <row r="915" spans="1:22" x14ac:dyDescent="0.25">
      <c r="A915">
        <v>914</v>
      </c>
      <c r="C915" t="s">
        <v>266</v>
      </c>
      <c r="D915" t="s">
        <v>1236</v>
      </c>
      <c r="E915">
        <v>202.49038785834736</v>
      </c>
      <c r="F915">
        <v>525.33870967741939</v>
      </c>
      <c r="G915">
        <v>235.99999999999997</v>
      </c>
      <c r="H915">
        <v>539</v>
      </c>
      <c r="I915">
        <v>266.00741989881953</v>
      </c>
      <c r="J915">
        <v>491.18548387096774</v>
      </c>
      <c r="K915">
        <v>155.33018549747047</v>
      </c>
      <c r="L915">
        <v>529.57590132827329</v>
      </c>
      <c r="M915">
        <v>160.86205733558177</v>
      </c>
      <c r="N915">
        <v>523.95066413662244</v>
      </c>
      <c r="O915">
        <v>123.90222720268946</v>
      </c>
      <c r="P915">
        <v>354.96695307336421</v>
      </c>
      <c r="Q915">
        <v>176.5821247892074</v>
      </c>
      <c r="R915">
        <v>557.4098671726756</v>
      </c>
      <c r="S915">
        <v>261.39543353410841</v>
      </c>
      <c r="T915">
        <v>328.91573033707868</v>
      </c>
      <c r="U915">
        <v>391.58733716206751</v>
      </c>
      <c r="V915">
        <v>211.45670852610709</v>
      </c>
    </row>
    <row r="916" spans="1:22" x14ac:dyDescent="0.25">
      <c r="A916">
        <v>915</v>
      </c>
      <c r="C916" t="s">
        <v>266</v>
      </c>
      <c r="D916" t="s">
        <v>1237</v>
      </c>
      <c r="E916">
        <v>100.38718381112984</v>
      </c>
      <c r="F916">
        <v>400.58294930875576</v>
      </c>
      <c r="G916">
        <v>117</v>
      </c>
      <c r="H916">
        <v>411</v>
      </c>
      <c r="I916">
        <v>131.87655986509276</v>
      </c>
      <c r="J916">
        <v>374.54032258064512</v>
      </c>
      <c r="K916">
        <v>77.006913996627318</v>
      </c>
      <c r="L916">
        <v>403.81390620764432</v>
      </c>
      <c r="M916">
        <v>79.749409780775721</v>
      </c>
      <c r="N916">
        <v>399.52453239360261</v>
      </c>
      <c r="O916">
        <v>63.134892842134754</v>
      </c>
      <c r="P916">
        <v>283.35756774619961</v>
      </c>
      <c r="Q916">
        <v>87.542833052276563</v>
      </c>
      <c r="R916">
        <v>425.03795066413659</v>
      </c>
      <c r="S916">
        <v>133.19512536769855</v>
      </c>
      <c r="T916">
        <v>262.56179775280901</v>
      </c>
      <c r="U916">
        <v>199.53494887239108</v>
      </c>
      <c r="V916">
        <v>168.79841374752149</v>
      </c>
    </row>
    <row r="917" spans="1:22" x14ac:dyDescent="0.25">
      <c r="A917">
        <v>916</v>
      </c>
      <c r="C917" t="s">
        <v>266</v>
      </c>
      <c r="D917" t="s">
        <v>1238</v>
      </c>
      <c r="E917">
        <v>132.99156829679595</v>
      </c>
      <c r="F917">
        <v>599.41244239631339</v>
      </c>
      <c r="G917">
        <v>155</v>
      </c>
      <c r="H917">
        <v>615</v>
      </c>
      <c r="I917">
        <v>174.70826306913997</v>
      </c>
      <c r="J917">
        <v>560.44354838709671</v>
      </c>
      <c r="K917">
        <v>102.0177065767285</v>
      </c>
      <c r="L917">
        <v>604.24708593114667</v>
      </c>
      <c r="M917">
        <v>105.65092748735245</v>
      </c>
      <c r="N917">
        <v>597.82867985904034</v>
      </c>
      <c r="O917">
        <v>89.178036139515342</v>
      </c>
      <c r="P917">
        <v>418.87640449438203</v>
      </c>
      <c r="Q917">
        <v>115.97554806070826</v>
      </c>
      <c r="R917">
        <v>636.00569259962049</v>
      </c>
      <c r="S917">
        <v>188.13811458187422</v>
      </c>
      <c r="T917">
        <v>388.13483146067415</v>
      </c>
      <c r="U917">
        <v>281.84311528225243</v>
      </c>
      <c r="V917">
        <v>249.52808988764045</v>
      </c>
    </row>
    <row r="918" spans="1:22" x14ac:dyDescent="0.25">
      <c r="A918">
        <v>917</v>
      </c>
      <c r="C918" t="s">
        <v>266</v>
      </c>
      <c r="D918" t="s">
        <v>1239</v>
      </c>
      <c r="E918">
        <v>196.48431703204048</v>
      </c>
      <c r="F918">
        <v>435.67050691244242</v>
      </c>
      <c r="G918">
        <v>229</v>
      </c>
      <c r="H918">
        <v>447</v>
      </c>
      <c r="I918">
        <v>258.11736930860036</v>
      </c>
      <c r="J918">
        <v>407.34677419354841</v>
      </c>
      <c r="K918">
        <v>150.72293423271501</v>
      </c>
      <c r="L918">
        <v>439.18446733532124</v>
      </c>
      <c r="M918">
        <v>156.09072512647555</v>
      </c>
      <c r="N918">
        <v>434.51938194632692</v>
      </c>
      <c r="O918">
        <v>104.56716626978569</v>
      </c>
      <c r="P918">
        <v>316.46728354263053</v>
      </c>
      <c r="Q918">
        <v>171.34451939291736</v>
      </c>
      <c r="R918">
        <v>462.26755218216317</v>
      </c>
      <c r="S918">
        <v>220.60442639025072</v>
      </c>
      <c r="T918">
        <v>293.24157303370788</v>
      </c>
      <c r="U918">
        <v>330.47975906989774</v>
      </c>
      <c r="V918">
        <v>188.52214144084601</v>
      </c>
    </row>
    <row r="919" spans="1:22" x14ac:dyDescent="0.25">
      <c r="A919">
        <v>918</v>
      </c>
      <c r="C919" t="s">
        <v>266</v>
      </c>
      <c r="D919" t="s">
        <v>1240</v>
      </c>
      <c r="E919">
        <v>287.43338954468805</v>
      </c>
      <c r="F919">
        <v>838.20276497695852</v>
      </c>
      <c r="G919">
        <v>335</v>
      </c>
      <c r="H919">
        <v>860</v>
      </c>
      <c r="I919">
        <v>377.59527824620574</v>
      </c>
      <c r="J919">
        <v>783.70967741935476</v>
      </c>
      <c r="K919">
        <v>220.48988195615516</v>
      </c>
      <c r="L919">
        <v>844.96340471672534</v>
      </c>
      <c r="M919">
        <v>228.34232715008432</v>
      </c>
      <c r="N919">
        <v>835.98807264841412</v>
      </c>
      <c r="O919">
        <v>165.72909371060371</v>
      </c>
      <c r="P919">
        <v>596.74487772637144</v>
      </c>
      <c r="Q919">
        <v>250.65682967959529</v>
      </c>
      <c r="R919">
        <v>889.37381404174573</v>
      </c>
      <c r="S919">
        <v>349.63720409020868</v>
      </c>
      <c r="T919">
        <v>552.94943820224728</v>
      </c>
      <c r="U919">
        <v>523.77924079002662</v>
      </c>
      <c r="V919">
        <v>355.48578982154663</v>
      </c>
    </row>
    <row r="920" spans="1:22" x14ac:dyDescent="0.25">
      <c r="A920">
        <v>919</v>
      </c>
      <c r="C920" t="s">
        <v>266</v>
      </c>
      <c r="D920" t="s">
        <v>1241</v>
      </c>
      <c r="E920">
        <v>198.20033726812815</v>
      </c>
      <c r="F920">
        <v>643.27188940092174</v>
      </c>
      <c r="G920">
        <v>231</v>
      </c>
      <c r="H920">
        <v>660</v>
      </c>
      <c r="I920">
        <v>260.37166947723438</v>
      </c>
      <c r="J920">
        <v>601.45161290322585</v>
      </c>
      <c r="K920">
        <v>152.03929173693086</v>
      </c>
      <c r="L920">
        <v>648.46028734074275</v>
      </c>
      <c r="M920">
        <v>157.4539629005059</v>
      </c>
      <c r="N920">
        <v>641.5722417999458</v>
      </c>
      <c r="O920">
        <v>118.772517159266</v>
      </c>
      <c r="P920">
        <v>454.29610046265697</v>
      </c>
      <c r="Q920">
        <v>172.84097807757166</v>
      </c>
      <c r="R920">
        <v>682.54269449715378</v>
      </c>
      <c r="S920">
        <v>250.57332959798291</v>
      </c>
      <c r="T920">
        <v>420.95505617977528</v>
      </c>
      <c r="U920">
        <v>375.37512256618572</v>
      </c>
      <c r="V920">
        <v>270.62789160608065</v>
      </c>
    </row>
    <row r="921" spans="1:22" x14ac:dyDescent="0.25">
      <c r="A921">
        <v>920</v>
      </c>
      <c r="C921" t="s">
        <v>266</v>
      </c>
      <c r="D921" t="s">
        <v>1242</v>
      </c>
      <c r="E921">
        <v>248.82293423271503</v>
      </c>
      <c r="F921">
        <v>638.39861751152068</v>
      </c>
      <c r="G921">
        <v>290</v>
      </c>
      <c r="H921">
        <v>655</v>
      </c>
      <c r="I921">
        <v>326.87352445193932</v>
      </c>
      <c r="J921">
        <v>596.89516129032256</v>
      </c>
      <c r="K921">
        <v>190.8718381112985</v>
      </c>
      <c r="L921">
        <v>643.54770940634319</v>
      </c>
      <c r="M921">
        <v>197.66947723440137</v>
      </c>
      <c r="N921">
        <v>636.71184602873404</v>
      </c>
      <c r="O921">
        <v>142.0535088948032</v>
      </c>
      <c r="P921">
        <v>450.4461335095836</v>
      </c>
      <c r="Q921">
        <v>216.98650927487353</v>
      </c>
      <c r="R921">
        <v>677.3719165085389</v>
      </c>
      <c r="S921">
        <v>299.68903207732177</v>
      </c>
      <c r="T921">
        <v>417.38764044943821</v>
      </c>
      <c r="U921">
        <v>448.95363496287996</v>
      </c>
      <c r="V921">
        <v>268.3344348975545</v>
      </c>
    </row>
    <row r="922" spans="1:22" x14ac:dyDescent="0.25">
      <c r="A922">
        <v>921</v>
      </c>
      <c r="C922" t="s">
        <v>266</v>
      </c>
      <c r="D922" t="s">
        <v>1243</v>
      </c>
      <c r="E922">
        <v>90.949072512647561</v>
      </c>
      <c r="F922">
        <v>159.84331797235023</v>
      </c>
      <c r="G922">
        <v>106</v>
      </c>
      <c r="H922">
        <v>164</v>
      </c>
      <c r="I922">
        <v>119.47790893760539</v>
      </c>
      <c r="J922">
        <v>149.45161290322582</v>
      </c>
      <c r="K922">
        <v>69.76694772344014</v>
      </c>
      <c r="L922">
        <v>161.13255624830578</v>
      </c>
      <c r="M922">
        <v>72.251602023608768</v>
      </c>
      <c r="N922">
        <v>159.4209812957441</v>
      </c>
      <c r="O922">
        <v>45.772797310547695</v>
      </c>
      <c r="P922">
        <v>118.57898215465961</v>
      </c>
      <c r="Q922">
        <v>79.312310286677913</v>
      </c>
      <c r="R922">
        <v>169.60151802656546</v>
      </c>
      <c r="S922">
        <v>96.566465891581458</v>
      </c>
      <c r="T922">
        <v>109.87640449438202</v>
      </c>
      <c r="U922">
        <v>144.66283793248354</v>
      </c>
      <c r="V922">
        <v>70.638466622604099</v>
      </c>
    </row>
    <row r="923" spans="1:22" x14ac:dyDescent="0.25">
      <c r="A923">
        <v>922</v>
      </c>
      <c r="C923" t="s">
        <v>266</v>
      </c>
      <c r="D923" t="s">
        <v>1244</v>
      </c>
      <c r="E923">
        <v>103.81922428330523</v>
      </c>
      <c r="F923">
        <v>231.96774193548387</v>
      </c>
      <c r="G923">
        <v>121</v>
      </c>
      <c r="H923">
        <v>238</v>
      </c>
      <c r="I923">
        <v>136.38516020236088</v>
      </c>
      <c r="J923">
        <v>216.88709677419354</v>
      </c>
      <c r="K923">
        <v>79.639629005059021</v>
      </c>
      <c r="L923">
        <v>233.83870967741936</v>
      </c>
      <c r="M923">
        <v>82.475885328836426</v>
      </c>
      <c r="N923">
        <v>231.35483870967741</v>
      </c>
      <c r="O923">
        <v>51.29710043423448</v>
      </c>
      <c r="P923">
        <v>176.32848645076007</v>
      </c>
      <c r="Q923">
        <v>90.535750421585163</v>
      </c>
      <c r="R923">
        <v>246.12903225806451</v>
      </c>
      <c r="S923">
        <v>108.22103936125507</v>
      </c>
      <c r="T923">
        <v>163.38764044943821</v>
      </c>
      <c r="U923">
        <v>162.12214595881775</v>
      </c>
      <c r="V923">
        <v>105.0403172504957</v>
      </c>
    </row>
    <row r="924" spans="1:22" x14ac:dyDescent="0.25">
      <c r="A924">
        <v>923</v>
      </c>
      <c r="C924" t="s">
        <v>266</v>
      </c>
      <c r="D924" t="s">
        <v>1245</v>
      </c>
      <c r="E924">
        <v>119.26340640809444</v>
      </c>
      <c r="F924">
        <v>495.12442396313367</v>
      </c>
      <c r="G924">
        <v>139</v>
      </c>
      <c r="H924">
        <v>508.00000000000006</v>
      </c>
      <c r="I924">
        <v>156.67386172006746</v>
      </c>
      <c r="J924">
        <v>462.9354838709678</v>
      </c>
      <c r="K924">
        <v>91.48684654300169</v>
      </c>
      <c r="L924">
        <v>499.11791813499599</v>
      </c>
      <c r="M924">
        <v>94.745025295109613</v>
      </c>
      <c r="N924">
        <v>493.81621035510983</v>
      </c>
      <c r="O924">
        <v>75.76187141056171</v>
      </c>
      <c r="P924">
        <v>350.34699272967612</v>
      </c>
      <c r="Q924">
        <v>104.00387858347386</v>
      </c>
      <c r="R924">
        <v>525.35104364326378</v>
      </c>
      <c r="S924">
        <v>159.83415044123828</v>
      </c>
      <c r="T924">
        <v>324.63483146067415</v>
      </c>
      <c r="U924">
        <v>239.44193864686932</v>
      </c>
      <c r="V924">
        <v>208.70456047587572</v>
      </c>
    </row>
    <row r="925" spans="1:22" x14ac:dyDescent="0.25">
      <c r="A925">
        <v>924</v>
      </c>
      <c r="C925" t="s">
        <v>266</v>
      </c>
      <c r="D925" t="s">
        <v>1246</v>
      </c>
      <c r="E925">
        <v>418.70893760539627</v>
      </c>
      <c r="F925">
        <v>1123.7764976958524</v>
      </c>
      <c r="G925">
        <v>488</v>
      </c>
      <c r="H925">
        <v>1153</v>
      </c>
      <c r="I925">
        <v>550.04924114671167</v>
      </c>
      <c r="J925">
        <v>1050.7177419354839</v>
      </c>
      <c r="K925">
        <v>321.1912310286678</v>
      </c>
      <c r="L925">
        <v>1132.8404716725399</v>
      </c>
      <c r="M925">
        <v>332.63001686340641</v>
      </c>
      <c r="N925">
        <v>1120.8072648414204</v>
      </c>
      <c r="O925">
        <v>129.8211234066396</v>
      </c>
      <c r="P925">
        <v>355.73694646397882</v>
      </c>
      <c r="Q925">
        <v>365.13591905564925</v>
      </c>
      <c r="R925">
        <v>1192.3814041745729</v>
      </c>
      <c r="S925">
        <v>273.88247653733015</v>
      </c>
      <c r="T925">
        <v>329.62921348314603</v>
      </c>
      <c r="U925">
        <v>410.29373861885421</v>
      </c>
      <c r="V925">
        <v>211.91539986781228</v>
      </c>
    </row>
    <row r="926" spans="1:22" x14ac:dyDescent="0.25">
      <c r="A926">
        <v>925</v>
      </c>
      <c r="C926" t="s">
        <v>266</v>
      </c>
      <c r="D926" t="s">
        <v>1247</v>
      </c>
      <c r="E926">
        <v>183.61416526138279</v>
      </c>
      <c r="F926">
        <v>511.69354838709671</v>
      </c>
      <c r="G926">
        <v>213.99999999999997</v>
      </c>
      <c r="H926">
        <v>525</v>
      </c>
      <c r="I926">
        <v>241.21011804384483</v>
      </c>
      <c r="J926">
        <v>478.42741935483866</v>
      </c>
      <c r="K926">
        <v>140.85025295109611</v>
      </c>
      <c r="L926">
        <v>515.82068311195439</v>
      </c>
      <c r="M926">
        <v>145.86644182124789</v>
      </c>
      <c r="N926">
        <v>510.34155597722958</v>
      </c>
      <c r="O926">
        <v>42.616052668440958</v>
      </c>
      <c r="P926">
        <v>132.43886318572373</v>
      </c>
      <c r="Q926">
        <v>160.1210792580101</v>
      </c>
      <c r="R926">
        <v>542.93168880455403</v>
      </c>
      <c r="S926">
        <v>89.906709623196534</v>
      </c>
      <c r="T926">
        <v>122.71910112359551</v>
      </c>
      <c r="U926">
        <v>134.68609048886398</v>
      </c>
      <c r="V926">
        <v>78.894910773298079</v>
      </c>
    </row>
    <row r="927" spans="1:22" x14ac:dyDescent="0.25">
      <c r="A927">
        <v>926</v>
      </c>
      <c r="C927" t="s">
        <v>267</v>
      </c>
      <c r="D927" t="s">
        <v>1248</v>
      </c>
      <c r="E927">
        <v>112.98773758430411</v>
      </c>
      <c r="F927">
        <v>332.94154818325438</v>
      </c>
      <c r="G927">
        <v>121</v>
      </c>
      <c r="H927">
        <v>356</v>
      </c>
      <c r="I927">
        <v>107.79460453709382</v>
      </c>
      <c r="J927">
        <v>353.18799368088469</v>
      </c>
      <c r="K927">
        <v>88.901491927243001</v>
      </c>
      <c r="L927">
        <v>363.19873617693526</v>
      </c>
      <c r="M927">
        <v>89.445534436950751</v>
      </c>
      <c r="N927">
        <v>357.68720379146919</v>
      </c>
      <c r="O927">
        <v>101.72189597315436</v>
      </c>
      <c r="P927">
        <v>268.50230905861457</v>
      </c>
      <c r="Q927">
        <v>98.150214592274679</v>
      </c>
      <c r="R927">
        <v>382.65781990521327</v>
      </c>
      <c r="S927">
        <v>134.16736577181206</v>
      </c>
      <c r="T927">
        <v>232.29484902309059</v>
      </c>
      <c r="U927">
        <v>168.35989932885906</v>
      </c>
      <c r="V927">
        <v>119.20106571936057</v>
      </c>
    </row>
    <row r="928" spans="1:22" x14ac:dyDescent="0.25">
      <c r="A928">
        <v>927</v>
      </c>
      <c r="C928" t="s">
        <v>267</v>
      </c>
      <c r="D928" t="s">
        <v>1249</v>
      </c>
      <c r="E928">
        <v>174.61741263028819</v>
      </c>
      <c r="F928">
        <v>245.96524486571883</v>
      </c>
      <c r="G928">
        <v>187</v>
      </c>
      <c r="H928">
        <v>263</v>
      </c>
      <c r="I928">
        <v>166.5916615573268</v>
      </c>
      <c r="J928">
        <v>260.92259083728283</v>
      </c>
      <c r="K928">
        <v>137.39321479664829</v>
      </c>
      <c r="L928">
        <v>268.31816745655613</v>
      </c>
      <c r="M928">
        <v>138.23400776619661</v>
      </c>
      <c r="N928">
        <v>264.24644549763036</v>
      </c>
      <c r="O928">
        <v>137.02537751677852</v>
      </c>
      <c r="P928">
        <v>193.28667850799289</v>
      </c>
      <c r="Q928">
        <v>151.68669527896998</v>
      </c>
      <c r="R928">
        <v>282.69383886255929</v>
      </c>
      <c r="S928">
        <v>180.73133389261744</v>
      </c>
      <c r="T928">
        <v>167.22202486678506</v>
      </c>
      <c r="U928">
        <v>226.79068791946307</v>
      </c>
      <c r="V928">
        <v>85.809236234458254</v>
      </c>
    </row>
    <row r="929" spans="1:22" x14ac:dyDescent="0.25">
      <c r="A929">
        <v>928</v>
      </c>
      <c r="C929" t="s">
        <v>267</v>
      </c>
      <c r="D929" t="s">
        <v>1250</v>
      </c>
      <c r="E929">
        <v>494.90496627835682</v>
      </c>
      <c r="F929">
        <v>242.22432859399686</v>
      </c>
      <c r="G929">
        <v>530</v>
      </c>
      <c r="H929">
        <v>259</v>
      </c>
      <c r="I929">
        <v>472.15818516247703</v>
      </c>
      <c r="J929">
        <v>256.95418641390205</v>
      </c>
      <c r="K929">
        <v>389.40322910279991</v>
      </c>
      <c r="L929">
        <v>264.23728278041074</v>
      </c>
      <c r="M929">
        <v>391.78622521970163</v>
      </c>
      <c r="N929">
        <v>260.2274881516588</v>
      </c>
      <c r="O929">
        <v>322.51824664429529</v>
      </c>
      <c r="P929">
        <v>218.65008880994671</v>
      </c>
      <c r="Q929">
        <v>429.91416309012874</v>
      </c>
      <c r="R929">
        <v>278.39431279620857</v>
      </c>
      <c r="S929">
        <v>425.38947147651004</v>
      </c>
      <c r="T929">
        <v>189.1651865008881</v>
      </c>
      <c r="U929">
        <v>533.7999161073825</v>
      </c>
      <c r="V929">
        <v>97.06927175843694</v>
      </c>
    </row>
    <row r="930" spans="1:22" x14ac:dyDescent="0.25">
      <c r="A930">
        <v>929</v>
      </c>
      <c r="C930" t="s">
        <v>267</v>
      </c>
      <c r="D930" t="s">
        <v>1251</v>
      </c>
      <c r="E930">
        <v>491.16983445738811</v>
      </c>
      <c r="F930">
        <v>398.40758293838866</v>
      </c>
      <c r="G930">
        <v>526</v>
      </c>
      <c r="H930">
        <v>426</v>
      </c>
      <c r="I930">
        <v>468.59472716125077</v>
      </c>
      <c r="J930">
        <v>422.6350710900474</v>
      </c>
      <c r="K930">
        <v>386.46433680768445</v>
      </c>
      <c r="L930">
        <v>434.61421800947869</v>
      </c>
      <c r="M930">
        <v>388.82934804823213</v>
      </c>
      <c r="N930">
        <v>428.01895734597156</v>
      </c>
      <c r="O930">
        <v>148.99265939597313</v>
      </c>
      <c r="P930">
        <v>94.456838365896985</v>
      </c>
      <c r="Q930">
        <v>426.6695278969957</v>
      </c>
      <c r="R930">
        <v>457.89952606635075</v>
      </c>
      <c r="S930">
        <v>196.51572986577179</v>
      </c>
      <c r="T930">
        <v>81.719360568383664</v>
      </c>
      <c r="U930">
        <v>246.59773489932886</v>
      </c>
      <c r="V930">
        <v>41.933925399644764</v>
      </c>
    </row>
    <row r="931" spans="1:22" x14ac:dyDescent="0.25">
      <c r="A931">
        <v>930</v>
      </c>
      <c r="C931" t="s">
        <v>267</v>
      </c>
      <c r="D931" t="s">
        <v>1252</v>
      </c>
      <c r="E931">
        <v>434.20907418761499</v>
      </c>
      <c r="F931">
        <v>461.0679304897314</v>
      </c>
      <c r="G931">
        <v>465</v>
      </c>
      <c r="H931">
        <v>492.99999999999994</v>
      </c>
      <c r="I931">
        <v>414.25199264255059</v>
      </c>
      <c r="J931">
        <v>489.10584518167451</v>
      </c>
      <c r="K931">
        <v>341.64622930717354</v>
      </c>
      <c r="L931">
        <v>502.96903633491308</v>
      </c>
      <c r="M931">
        <v>343.73697118332313</v>
      </c>
      <c r="N931">
        <v>495.3364928909952</v>
      </c>
      <c r="O931">
        <v>305.1656879194631</v>
      </c>
      <c r="P931">
        <v>391.8209591474245</v>
      </c>
      <c r="Q931">
        <v>377.18884120171674</v>
      </c>
      <c r="R931">
        <v>529.91658767772503</v>
      </c>
      <c r="S931">
        <v>402.50209731543629</v>
      </c>
      <c r="T931">
        <v>338.98401420959146</v>
      </c>
      <c r="U931">
        <v>505.07969798657723</v>
      </c>
      <c r="V931">
        <v>173.94813499111899</v>
      </c>
    </row>
    <row r="932" spans="1:22" x14ac:dyDescent="0.25">
      <c r="A932">
        <v>931</v>
      </c>
      <c r="C932" t="s">
        <v>267</v>
      </c>
      <c r="D932" t="s">
        <v>1253</v>
      </c>
      <c r="E932">
        <v>80.305334150827719</v>
      </c>
      <c r="F932">
        <v>157.11848341232226</v>
      </c>
      <c r="G932">
        <v>86</v>
      </c>
      <c r="H932">
        <v>168</v>
      </c>
      <c r="I932">
        <v>76.6143470263642</v>
      </c>
      <c r="J932">
        <v>166.67298578199052</v>
      </c>
      <c r="K932">
        <v>63.186184344982628</v>
      </c>
      <c r="L932">
        <v>171.39715639810427</v>
      </c>
      <c r="M932">
        <v>63.572859186593092</v>
      </c>
      <c r="N932">
        <v>168.7962085308057</v>
      </c>
      <c r="O932">
        <v>68.811870805369125</v>
      </c>
      <c r="P932">
        <v>121.56944937833036</v>
      </c>
      <c r="Q932">
        <v>69.759656652360519</v>
      </c>
      <c r="R932">
        <v>180.58009478672986</v>
      </c>
      <c r="S932">
        <v>90.760276845637577</v>
      </c>
      <c r="T932">
        <v>105.17584369449378</v>
      </c>
      <c r="U932">
        <v>113.89052013422818</v>
      </c>
      <c r="V932">
        <v>53.970515097690935</v>
      </c>
    </row>
    <row r="933" spans="1:22" x14ac:dyDescent="0.25">
      <c r="A933">
        <v>932</v>
      </c>
      <c r="C933" t="s">
        <v>267</v>
      </c>
      <c r="D933" t="s">
        <v>1254</v>
      </c>
      <c r="E933">
        <v>211.0349478847333</v>
      </c>
      <c r="F933">
        <v>162.72985781990522</v>
      </c>
      <c r="G933">
        <v>226</v>
      </c>
      <c r="H933">
        <v>174</v>
      </c>
      <c r="I933">
        <v>201.33537706928266</v>
      </c>
      <c r="J933">
        <v>172.6255924170616</v>
      </c>
      <c r="K933">
        <v>166.04741467402411</v>
      </c>
      <c r="L933">
        <v>177.51848341232227</v>
      </c>
      <c r="M933">
        <v>167.0635601880237</v>
      </c>
      <c r="N933">
        <v>174.82464454976304</v>
      </c>
      <c r="O933">
        <v>154.97630033557047</v>
      </c>
      <c r="P933">
        <v>123.31865008880995</v>
      </c>
      <c r="Q933">
        <v>183.32188841201716</v>
      </c>
      <c r="R933">
        <v>187.02938388625591</v>
      </c>
      <c r="S933">
        <v>204.40792785234899</v>
      </c>
      <c r="T933">
        <v>106.68916518650089</v>
      </c>
      <c r="U933">
        <v>256.50125838926175</v>
      </c>
      <c r="V933">
        <v>54.747069271758434</v>
      </c>
    </row>
    <row r="934" spans="1:22" x14ac:dyDescent="0.25">
      <c r="A934">
        <v>933</v>
      </c>
      <c r="C934" t="s">
        <v>267</v>
      </c>
      <c r="D934" t="s">
        <v>1255</v>
      </c>
      <c r="E934">
        <v>453.81851624770081</v>
      </c>
      <c r="F934">
        <v>132.80252764612956</v>
      </c>
      <c r="G934">
        <v>486</v>
      </c>
      <c r="H934">
        <v>142</v>
      </c>
      <c r="I934">
        <v>432.96014714898837</v>
      </c>
      <c r="J934">
        <v>140.87835703001582</v>
      </c>
      <c r="K934">
        <v>357.07541385652974</v>
      </c>
      <c r="L934">
        <v>144.87140600315956</v>
      </c>
      <c r="M934">
        <v>359.2605763335377</v>
      </c>
      <c r="N934">
        <v>142.67298578199052</v>
      </c>
      <c r="O934">
        <v>291.40331375838929</v>
      </c>
      <c r="P934">
        <v>123.31865008880995</v>
      </c>
      <c r="Q934">
        <v>394.22317596566523</v>
      </c>
      <c r="R934">
        <v>152.63317535545025</v>
      </c>
      <c r="S934">
        <v>384.35004194630875</v>
      </c>
      <c r="T934">
        <v>106.68916518650089</v>
      </c>
      <c r="U934">
        <v>482.30159395973158</v>
      </c>
      <c r="V934">
        <v>54.747069271758434</v>
      </c>
    </row>
    <row r="935" spans="1:22" x14ac:dyDescent="0.25">
      <c r="A935">
        <v>934</v>
      </c>
      <c r="C935" t="s">
        <v>267</v>
      </c>
      <c r="D935" t="s">
        <v>1256</v>
      </c>
      <c r="E935">
        <v>231.5781729000613</v>
      </c>
      <c r="F935">
        <v>101.93996840442338</v>
      </c>
      <c r="G935">
        <v>248</v>
      </c>
      <c r="H935">
        <v>109</v>
      </c>
      <c r="I935">
        <v>220.93439607602696</v>
      </c>
      <c r="J935">
        <v>108.13902053712481</v>
      </c>
      <c r="K935">
        <v>182.2113222971592</v>
      </c>
      <c r="L935">
        <v>111.2041074249605</v>
      </c>
      <c r="M935">
        <v>183.32638463110564</v>
      </c>
      <c r="N935">
        <v>109.51658767772511</v>
      </c>
      <c r="O935">
        <v>101.72189597315436</v>
      </c>
      <c r="P935">
        <v>268.50230905861457</v>
      </c>
      <c r="Q935">
        <v>201.16738197424891</v>
      </c>
      <c r="R935">
        <v>117.16208530805687</v>
      </c>
      <c r="S935">
        <v>134.16736577181206</v>
      </c>
      <c r="T935">
        <v>232.29484902309059</v>
      </c>
      <c r="U935">
        <v>168.35989932885906</v>
      </c>
      <c r="V935">
        <v>119.20106571936057</v>
      </c>
    </row>
    <row r="936" spans="1:22" x14ac:dyDescent="0.25">
      <c r="A936">
        <v>935</v>
      </c>
      <c r="C936" t="s">
        <v>267</v>
      </c>
      <c r="D936" t="s">
        <v>1257</v>
      </c>
      <c r="E936">
        <v>354.83752299202939</v>
      </c>
      <c r="F936">
        <v>141.21958925750394</v>
      </c>
      <c r="G936">
        <v>379.99999999999994</v>
      </c>
      <c r="H936">
        <v>151</v>
      </c>
      <c r="I936">
        <v>338.5285101164929</v>
      </c>
      <c r="J936">
        <v>149.80726698262242</v>
      </c>
      <c r="K936">
        <v>279.19476803596973</v>
      </c>
      <c r="L936">
        <v>154.05339652448657</v>
      </c>
      <c r="M936">
        <v>280.90333128959736</v>
      </c>
      <c r="N936">
        <v>151.71563981042652</v>
      </c>
      <c r="O936">
        <v>231.56690436241612</v>
      </c>
      <c r="P936">
        <v>125.94245115452931</v>
      </c>
      <c r="Q936">
        <v>308.24034334763945</v>
      </c>
      <c r="R936">
        <v>162.30710900473932</v>
      </c>
      <c r="S936">
        <v>305.4280620805369</v>
      </c>
      <c r="T936">
        <v>108.95914742451156</v>
      </c>
      <c r="U936">
        <v>383.26635906040269</v>
      </c>
      <c r="V936">
        <v>55.911900532859683</v>
      </c>
    </row>
    <row r="937" spans="1:22" x14ac:dyDescent="0.25">
      <c r="A937">
        <v>936</v>
      </c>
      <c r="C937" t="s">
        <v>267</v>
      </c>
      <c r="D937" t="s">
        <v>1258</v>
      </c>
      <c r="E937">
        <v>566.80625383200493</v>
      </c>
      <c r="F937">
        <v>35.538704581358608</v>
      </c>
      <c r="G937">
        <v>607</v>
      </c>
      <c r="H937">
        <v>38</v>
      </c>
      <c r="I937">
        <v>540.75475168608216</v>
      </c>
      <c r="J937">
        <v>37.699842022116904</v>
      </c>
      <c r="K937">
        <v>445.97690578377274</v>
      </c>
      <c r="L937">
        <v>38.768404423380723</v>
      </c>
      <c r="M937">
        <v>448.70611077048846</v>
      </c>
      <c r="N937">
        <v>38.180094786729853</v>
      </c>
      <c r="O937">
        <v>356.02663590604027</v>
      </c>
      <c r="P937">
        <v>43.730017761989338</v>
      </c>
      <c r="Q937">
        <v>492.3733905579399</v>
      </c>
      <c r="R937">
        <v>40.845497630331749</v>
      </c>
      <c r="S937">
        <v>469.58578020134229</v>
      </c>
      <c r="T937">
        <v>37.833037300177615</v>
      </c>
      <c r="U937">
        <v>589.25964765100673</v>
      </c>
      <c r="V937">
        <v>19.413854351687387</v>
      </c>
    </row>
    <row r="938" spans="1:22" x14ac:dyDescent="0.25">
      <c r="A938">
        <v>937</v>
      </c>
      <c r="C938" t="s">
        <v>267</v>
      </c>
      <c r="D938" t="s">
        <v>1259</v>
      </c>
      <c r="E938">
        <v>269.86327406499078</v>
      </c>
      <c r="F938">
        <v>194.52764612954186</v>
      </c>
      <c r="G938">
        <v>289</v>
      </c>
      <c r="H938">
        <v>208</v>
      </c>
      <c r="I938">
        <v>257.45984058859597</v>
      </c>
      <c r="J938">
        <v>206.35703001579779</v>
      </c>
      <c r="K938">
        <v>212.33496832209278</v>
      </c>
      <c r="L938">
        <v>212.20600315955767</v>
      </c>
      <c r="M938">
        <v>213.63437563866748</v>
      </c>
      <c r="N938">
        <v>208.98578199052133</v>
      </c>
      <c r="O938">
        <v>177.11577181208054</v>
      </c>
      <c r="P938">
        <v>175.79467140319716</v>
      </c>
      <c r="Q938">
        <v>234.42489270386264</v>
      </c>
      <c r="R938">
        <v>223.57535545023697</v>
      </c>
      <c r="S938">
        <v>233.60906040268458</v>
      </c>
      <c r="T938">
        <v>152.08880994671404</v>
      </c>
      <c r="U938">
        <v>293.1442953020134</v>
      </c>
      <c r="V938">
        <v>78.043694493783306</v>
      </c>
    </row>
    <row r="939" spans="1:22" x14ac:dyDescent="0.25">
      <c r="A939">
        <v>938</v>
      </c>
      <c r="C939" t="s">
        <v>267</v>
      </c>
      <c r="D939" t="s">
        <v>1260</v>
      </c>
      <c r="E939">
        <v>195.16063764561619</v>
      </c>
      <c r="F939">
        <v>85.105845181674567</v>
      </c>
      <c r="G939">
        <v>209</v>
      </c>
      <c r="H939">
        <v>91</v>
      </c>
      <c r="I939">
        <v>186.19068056407113</v>
      </c>
      <c r="J939">
        <v>90.281200631911531</v>
      </c>
      <c r="K939">
        <v>153.55712241978335</v>
      </c>
      <c r="L939">
        <v>92.84012638230648</v>
      </c>
      <c r="M939">
        <v>154.49683220927855</v>
      </c>
      <c r="N939">
        <v>91.431279620853076</v>
      </c>
      <c r="O939">
        <v>121.46791107382549</v>
      </c>
      <c r="P939">
        <v>84.836234458259327</v>
      </c>
      <c r="Q939">
        <v>169.5321888412017</v>
      </c>
      <c r="R939">
        <v>97.814218009478665</v>
      </c>
      <c r="S939">
        <v>160.21161912751677</v>
      </c>
      <c r="T939">
        <v>73.396092362344589</v>
      </c>
      <c r="U939">
        <v>201.04152684563758</v>
      </c>
      <c r="V939">
        <v>37.662877442273533</v>
      </c>
    </row>
    <row r="940" spans="1:22" x14ac:dyDescent="0.25">
      <c r="A940">
        <v>939</v>
      </c>
      <c r="C940" t="s">
        <v>267</v>
      </c>
      <c r="D940" t="s">
        <v>1261</v>
      </c>
      <c r="E940">
        <v>323.08890251379523</v>
      </c>
      <c r="F940">
        <v>62.660347551342817</v>
      </c>
      <c r="G940">
        <v>346</v>
      </c>
      <c r="H940">
        <v>67</v>
      </c>
      <c r="I940">
        <v>308.2391171060699</v>
      </c>
      <c r="J940">
        <v>66.470774091627177</v>
      </c>
      <c r="K940">
        <v>254.21418352748827</v>
      </c>
      <c r="L940">
        <v>68.354818325434437</v>
      </c>
      <c r="M940">
        <v>255.76987533210712</v>
      </c>
      <c r="N940">
        <v>67.317535545023702</v>
      </c>
      <c r="O940">
        <v>200.4519714765101</v>
      </c>
      <c r="P940">
        <v>68.218827708703373</v>
      </c>
      <c r="Q940">
        <v>280.66094420600859</v>
      </c>
      <c r="R940">
        <v>72.017061611374416</v>
      </c>
      <c r="S940">
        <v>264.38863255033561</v>
      </c>
      <c r="T940">
        <v>59.019538188277082</v>
      </c>
      <c r="U940">
        <v>331.76803691275171</v>
      </c>
      <c r="V940">
        <v>30.285612788632324</v>
      </c>
    </row>
    <row r="941" spans="1:22" x14ac:dyDescent="0.25">
      <c r="A941">
        <v>940</v>
      </c>
      <c r="C941" t="s">
        <v>267</v>
      </c>
      <c r="D941" t="s">
        <v>1262</v>
      </c>
      <c r="E941">
        <v>174.61741263028819</v>
      </c>
      <c r="F941">
        <v>205.75039494470775</v>
      </c>
      <c r="G941">
        <v>187</v>
      </c>
      <c r="H941">
        <v>220</v>
      </c>
      <c r="I941">
        <v>166.5916615573268</v>
      </c>
      <c r="J941">
        <v>218.26224328593997</v>
      </c>
      <c r="K941">
        <v>137.39321479664829</v>
      </c>
      <c r="L941">
        <v>224.44865718799369</v>
      </c>
      <c r="M941">
        <v>138.23400776619661</v>
      </c>
      <c r="N941">
        <v>221.04265402843603</v>
      </c>
      <c r="O941">
        <v>134.03355704697987</v>
      </c>
      <c r="P941">
        <v>160.05186500888101</v>
      </c>
      <c r="Q941">
        <v>151.68669527896998</v>
      </c>
      <c r="R941">
        <v>236.47393364928911</v>
      </c>
      <c r="S941">
        <v>176.78523489932886</v>
      </c>
      <c r="T941">
        <v>138.4689165186501</v>
      </c>
      <c r="U941">
        <v>221.83892617449666</v>
      </c>
      <c r="V941">
        <v>71.054706927175843</v>
      </c>
    </row>
    <row r="942" spans="1:22" x14ac:dyDescent="0.25">
      <c r="A942">
        <v>941</v>
      </c>
      <c r="C942" t="s">
        <v>268</v>
      </c>
      <c r="D942" t="s">
        <v>1263</v>
      </c>
      <c r="E942">
        <v>215.7904667328699</v>
      </c>
      <c r="F942">
        <v>511.89320641543878</v>
      </c>
      <c r="G942">
        <v>259</v>
      </c>
      <c r="H942">
        <v>529</v>
      </c>
      <c r="I942">
        <v>295.608076795763</v>
      </c>
      <c r="J942">
        <v>454.22675707393404</v>
      </c>
      <c r="K942">
        <v>143.77457795431977</v>
      </c>
      <c r="L942">
        <v>499.27004824618598</v>
      </c>
      <c r="M942">
        <v>169.83747103608076</v>
      </c>
      <c r="N942">
        <v>489.9578823836224</v>
      </c>
      <c r="O942">
        <v>148.07659142784681</v>
      </c>
      <c r="P942">
        <v>296.35927078701644</v>
      </c>
      <c r="Q942">
        <v>201.98742138364778</v>
      </c>
      <c r="R942">
        <v>508.16834007041336</v>
      </c>
      <c r="S942">
        <v>258.45194014709614</v>
      </c>
      <c r="T942">
        <v>367.02534459759892</v>
      </c>
      <c r="U942">
        <v>437.61552117676894</v>
      </c>
      <c r="V942">
        <v>210.35482436638506</v>
      </c>
    </row>
    <row r="943" spans="1:22" x14ac:dyDescent="0.25">
      <c r="A943">
        <v>942</v>
      </c>
      <c r="C943" t="s">
        <v>268</v>
      </c>
      <c r="D943" t="s">
        <v>1264</v>
      </c>
      <c r="E943">
        <v>233.28699106256207</v>
      </c>
      <c r="F943">
        <v>461.57478158821232</v>
      </c>
      <c r="G943">
        <v>280</v>
      </c>
      <c r="H943">
        <v>477</v>
      </c>
      <c r="I943">
        <v>319.57629923866267</v>
      </c>
      <c r="J943">
        <v>409.57686790976663</v>
      </c>
      <c r="K943">
        <v>155.43197616683216</v>
      </c>
      <c r="L943">
        <v>450.19246316338507</v>
      </c>
      <c r="M943">
        <v>183.608076795763</v>
      </c>
      <c r="N943">
        <v>441.79567088277486</v>
      </c>
      <c r="O943">
        <v>154.4357088511286</v>
      </c>
      <c r="P943">
        <v>267.49310804802133</v>
      </c>
      <c r="Q943">
        <v>218.36477987421384</v>
      </c>
      <c r="R943">
        <v>458.2160646759682</v>
      </c>
      <c r="S943">
        <v>269.5511032208978</v>
      </c>
      <c r="T943">
        <v>331.27612272120945</v>
      </c>
      <c r="U943">
        <v>456.40882576718235</v>
      </c>
      <c r="V943">
        <v>189.86571809693197</v>
      </c>
    </row>
    <row r="944" spans="1:22" x14ac:dyDescent="0.25">
      <c r="A944">
        <v>943</v>
      </c>
      <c r="C944" t="s">
        <v>268</v>
      </c>
      <c r="D944" t="s">
        <v>1265</v>
      </c>
      <c r="E944">
        <v>434.08043694141014</v>
      </c>
      <c r="F944">
        <v>1263.7665927761116</v>
      </c>
      <c r="G944">
        <v>521</v>
      </c>
      <c r="H944">
        <v>1306</v>
      </c>
      <c r="I944">
        <v>594.64018536908316</v>
      </c>
      <c r="J944">
        <v>1121.3991393923588</v>
      </c>
      <c r="K944">
        <v>289.21449851042701</v>
      </c>
      <c r="L944">
        <v>1232.6024253488069</v>
      </c>
      <c r="M944">
        <v>341.64217146640186</v>
      </c>
      <c r="N944">
        <v>1209.6124657712869</v>
      </c>
      <c r="O944">
        <v>312.50519908698959</v>
      </c>
      <c r="P944">
        <v>730.63465243812061</v>
      </c>
      <c r="Q944">
        <v>406.31446540880506</v>
      </c>
      <c r="R944">
        <v>1254.5706089451037</v>
      </c>
      <c r="S944">
        <v>545.44458534111084</v>
      </c>
      <c r="T944">
        <v>904.85252704905884</v>
      </c>
      <c r="U944">
        <v>923.5566827288867</v>
      </c>
      <c r="V944">
        <v>518.60204535349044</v>
      </c>
    </row>
    <row r="945" spans="1:22" x14ac:dyDescent="0.25">
      <c r="A945">
        <v>944</v>
      </c>
      <c r="C945" t="s">
        <v>268</v>
      </c>
      <c r="D945" t="s">
        <v>1266</v>
      </c>
      <c r="E945">
        <v>379.92452830188677</v>
      </c>
      <c r="F945">
        <v>800.25648715608293</v>
      </c>
      <c r="G945">
        <v>456</v>
      </c>
      <c r="H945">
        <v>827</v>
      </c>
      <c r="I945">
        <v>520.45283018867917</v>
      </c>
      <c r="J945">
        <v>710.10496805320122</v>
      </c>
      <c r="K945">
        <v>253.1320754716981</v>
      </c>
      <c r="L945">
        <v>780.52236275916027</v>
      </c>
      <c r="M945">
        <v>299.01886792452831</v>
      </c>
      <c r="N945">
        <v>765.96440213847961</v>
      </c>
      <c r="O945">
        <v>250.27669287344662</v>
      </c>
      <c r="P945">
        <v>469.55624722098707</v>
      </c>
      <c r="Q945">
        <v>355.62264150943395</v>
      </c>
      <c r="R945">
        <v>794.43330290781068</v>
      </c>
      <c r="S945">
        <v>436.83134669033728</v>
      </c>
      <c r="T945">
        <v>581.52067585593591</v>
      </c>
      <c r="U945">
        <v>739.6507735226985</v>
      </c>
      <c r="V945">
        <v>333.28946198310359</v>
      </c>
    </row>
    <row r="946" spans="1:22" x14ac:dyDescent="0.25">
      <c r="A946">
        <v>945</v>
      </c>
      <c r="C946" t="s">
        <v>268</v>
      </c>
      <c r="D946" t="s">
        <v>1267</v>
      </c>
      <c r="E946">
        <v>194.12810327706055</v>
      </c>
      <c r="F946">
        <v>837.99530577650273</v>
      </c>
      <c r="G946">
        <v>232.99999999999997</v>
      </c>
      <c r="H946">
        <v>866</v>
      </c>
      <c r="I946">
        <v>265.93313472360143</v>
      </c>
      <c r="J946">
        <v>743.59238492632676</v>
      </c>
      <c r="K946">
        <v>129.3416087388282</v>
      </c>
      <c r="L946">
        <v>817.33055157126091</v>
      </c>
      <c r="M946">
        <v>152.78814961933134</v>
      </c>
      <c r="N946">
        <v>802.08606076411525</v>
      </c>
      <c r="O946">
        <v>157.61526756276947</v>
      </c>
      <c r="P946">
        <v>482.38565288276271</v>
      </c>
      <c r="Q946">
        <v>181.71069182389937</v>
      </c>
      <c r="R946">
        <v>831.89750945364449</v>
      </c>
      <c r="S946">
        <v>275.10068475779866</v>
      </c>
      <c r="T946">
        <v>597.40921891210905</v>
      </c>
      <c r="U946">
        <v>465.80547806238906</v>
      </c>
      <c r="V946">
        <v>342.39573143619384</v>
      </c>
    </row>
    <row r="947" spans="1:22" x14ac:dyDescent="0.25">
      <c r="A947">
        <v>946</v>
      </c>
      <c r="C947" t="s">
        <v>268</v>
      </c>
      <c r="D947" t="s">
        <v>1268</v>
      </c>
      <c r="E947">
        <v>186.62959285004965</v>
      </c>
      <c r="F947">
        <v>332.87573347242147</v>
      </c>
      <c r="G947">
        <v>224</v>
      </c>
      <c r="H947">
        <v>344</v>
      </c>
      <c r="I947">
        <v>255.66103939093017</v>
      </c>
      <c r="J947">
        <v>295.37618985526143</v>
      </c>
      <c r="K947">
        <v>124.34558093346574</v>
      </c>
      <c r="L947">
        <v>324.66710131699051</v>
      </c>
      <c r="M947">
        <v>146.8864614366104</v>
      </c>
      <c r="N947">
        <v>318.61155300560699</v>
      </c>
      <c r="O947">
        <v>119.46056302307888</v>
      </c>
      <c r="P947">
        <v>195.64843634207796</v>
      </c>
      <c r="Q947">
        <v>174.69182389937106</v>
      </c>
      <c r="R947">
        <v>330.45351414786808</v>
      </c>
      <c r="S947">
        <v>208.50570631498857</v>
      </c>
      <c r="T947">
        <v>242.30028160664</v>
      </c>
      <c r="U947">
        <v>353.04565051990869</v>
      </c>
      <c r="V947">
        <v>138.8706091596265</v>
      </c>
    </row>
    <row r="948" spans="1:22" x14ac:dyDescent="0.25">
      <c r="A948">
        <v>947</v>
      </c>
      <c r="C948" t="s">
        <v>268</v>
      </c>
      <c r="D948" t="s">
        <v>1269</v>
      </c>
      <c r="E948">
        <v>109.14498510427011</v>
      </c>
      <c r="F948">
        <v>552.53501108358319</v>
      </c>
      <c r="G948">
        <v>131</v>
      </c>
      <c r="H948">
        <v>571</v>
      </c>
      <c r="I948">
        <v>149.51605428666005</v>
      </c>
      <c r="J948">
        <v>490.29012909114613</v>
      </c>
      <c r="K948">
        <v>72.71996027805362</v>
      </c>
      <c r="L948">
        <v>538.90963619767888</v>
      </c>
      <c r="M948">
        <v>85.902350215160538</v>
      </c>
      <c r="N948">
        <v>528.85813013430686</v>
      </c>
      <c r="O948">
        <v>64.499619579000765</v>
      </c>
      <c r="P948">
        <v>359.2233585297169</v>
      </c>
      <c r="Q948">
        <v>102.16352201257861</v>
      </c>
      <c r="R948">
        <v>548.5144086582344</v>
      </c>
      <c r="S948">
        <v>112.57722546284555</v>
      </c>
      <c r="T948">
        <v>444.87920557284718</v>
      </c>
      <c r="U948">
        <v>190.61780370276438</v>
      </c>
      <c r="V948">
        <v>254.97554468652731</v>
      </c>
    </row>
    <row r="949" spans="1:22" x14ac:dyDescent="0.25">
      <c r="A949">
        <v>948</v>
      </c>
      <c r="C949" t="s">
        <v>268</v>
      </c>
      <c r="D949" t="s">
        <v>1270</v>
      </c>
      <c r="E949">
        <v>26.661370407149953</v>
      </c>
      <c r="F949">
        <v>221.5946016429782</v>
      </c>
      <c r="G949">
        <v>32</v>
      </c>
      <c r="H949">
        <v>229</v>
      </c>
      <c r="I949">
        <v>36.523005627275737</v>
      </c>
      <c r="J949">
        <v>196.63124266527578</v>
      </c>
      <c r="K949">
        <v>17.763654419066533</v>
      </c>
      <c r="L949">
        <v>216.13013430695005</v>
      </c>
      <c r="M949">
        <v>20.983780205230058</v>
      </c>
      <c r="N949">
        <v>212.09896987873256</v>
      </c>
      <c r="O949">
        <v>28.161805731676392</v>
      </c>
      <c r="P949">
        <v>127.65258633466726</v>
      </c>
      <c r="Q949">
        <v>24.955974842767297</v>
      </c>
      <c r="R949">
        <v>219.98213587169121</v>
      </c>
      <c r="S949">
        <v>49.153436469693133</v>
      </c>
      <c r="T949">
        <v>158.09100340892249</v>
      </c>
      <c r="U949">
        <v>83.227491757545025</v>
      </c>
      <c r="V949">
        <v>90.607381058248109</v>
      </c>
    </row>
    <row r="950" spans="1:22" x14ac:dyDescent="0.25">
      <c r="A950">
        <v>949</v>
      </c>
      <c r="C950" t="s">
        <v>268</v>
      </c>
      <c r="D950" t="s">
        <v>1271</v>
      </c>
      <c r="E950">
        <v>60.821251241310826</v>
      </c>
      <c r="F950">
        <v>296.10457686790977</v>
      </c>
      <c r="G950">
        <v>73</v>
      </c>
      <c r="H950">
        <v>306</v>
      </c>
      <c r="I950">
        <v>83.318106587222772</v>
      </c>
      <c r="J950">
        <v>262.74742469683139</v>
      </c>
      <c r="K950">
        <v>40.523336643495533</v>
      </c>
      <c r="L950">
        <v>288.80271221802059</v>
      </c>
      <c r="M950">
        <v>47.869248593181069</v>
      </c>
      <c r="N950">
        <v>283.41609075498758</v>
      </c>
      <c r="O950">
        <v>57.686279482627441</v>
      </c>
      <c r="P950">
        <v>161.65051133837261</v>
      </c>
      <c r="Q950">
        <v>56.930817610062896</v>
      </c>
      <c r="R950">
        <v>293.94992828269653</v>
      </c>
      <c r="S950">
        <v>100.68526502662947</v>
      </c>
      <c r="T950">
        <v>200.19564250778123</v>
      </c>
      <c r="U950">
        <v>170.48212021303576</v>
      </c>
      <c r="V950">
        <v>114.7389951089373</v>
      </c>
    </row>
    <row r="951" spans="1:22" x14ac:dyDescent="0.25">
      <c r="A951">
        <v>950</v>
      </c>
      <c r="C951" t="s">
        <v>268</v>
      </c>
      <c r="D951" t="s">
        <v>1272</v>
      </c>
      <c r="E951">
        <v>77.484607745779542</v>
      </c>
      <c r="F951">
        <v>367.71156604511668</v>
      </c>
      <c r="G951">
        <v>93</v>
      </c>
      <c r="H951">
        <v>380</v>
      </c>
      <c r="I951">
        <v>106.14498510427012</v>
      </c>
      <c r="J951">
        <v>326.28765158430042</v>
      </c>
      <c r="K951">
        <v>51.625620655412121</v>
      </c>
      <c r="L951">
        <v>358.64389098969878</v>
      </c>
      <c r="M951">
        <v>60.984111221449851</v>
      </c>
      <c r="N951">
        <v>351.95462250619374</v>
      </c>
      <c r="O951">
        <v>70.858737002282524</v>
      </c>
      <c r="P951">
        <v>203.34607973914333</v>
      </c>
      <c r="Q951">
        <v>72.528301886792462</v>
      </c>
      <c r="R951">
        <v>365.0358586517147</v>
      </c>
      <c r="S951">
        <v>123.67638853664722</v>
      </c>
      <c r="T951">
        <v>251.83340744034388</v>
      </c>
      <c r="U951">
        <v>209.41110829317779</v>
      </c>
      <c r="V951">
        <v>144.33437083148067</v>
      </c>
    </row>
    <row r="952" spans="1:22" x14ac:dyDescent="0.25">
      <c r="A952">
        <v>951</v>
      </c>
      <c r="C952" t="s">
        <v>268</v>
      </c>
      <c r="D952" t="s">
        <v>1273</v>
      </c>
      <c r="E952">
        <v>438.24627606752728</v>
      </c>
      <c r="F952">
        <v>939.59981744686399</v>
      </c>
      <c r="G952">
        <v>526</v>
      </c>
      <c r="H952">
        <v>971</v>
      </c>
      <c r="I952">
        <v>600.34690499834494</v>
      </c>
      <c r="J952">
        <v>833.75081496935718</v>
      </c>
      <c r="K952">
        <v>291.99006951340613</v>
      </c>
      <c r="L952">
        <v>916.42952144999344</v>
      </c>
      <c r="M952">
        <v>344.92088712346902</v>
      </c>
      <c r="N952">
        <v>899.33668014082673</v>
      </c>
      <c r="O952">
        <v>291.61095612477811</v>
      </c>
      <c r="P952">
        <v>548.45709204090713</v>
      </c>
      <c r="Q952">
        <v>410.2138364779874</v>
      </c>
      <c r="R952">
        <v>932.76268092319731</v>
      </c>
      <c r="S952">
        <v>508.97590667004818</v>
      </c>
      <c r="T952">
        <v>679.23521565140072</v>
      </c>
      <c r="U952">
        <v>861.80725336038552</v>
      </c>
      <c r="V952">
        <v>389.29301911960874</v>
      </c>
    </row>
    <row r="953" spans="1:22" x14ac:dyDescent="0.25">
      <c r="A953">
        <v>952</v>
      </c>
      <c r="C953" t="s">
        <v>268</v>
      </c>
      <c r="D953" t="s">
        <v>1274</v>
      </c>
      <c r="E953">
        <v>10.831181727904667</v>
      </c>
      <c r="F953">
        <v>89.024905463554575</v>
      </c>
      <c r="G953">
        <v>13</v>
      </c>
      <c r="H953">
        <v>92</v>
      </c>
      <c r="I953">
        <v>14.837471036080768</v>
      </c>
      <c r="J953">
        <v>78.995957751988527</v>
      </c>
      <c r="K953">
        <v>7.2164846077457794</v>
      </c>
      <c r="L953">
        <v>86.829573608032348</v>
      </c>
      <c r="M953">
        <v>8.5246607083747108</v>
      </c>
      <c r="N953">
        <v>85.210066501499554</v>
      </c>
      <c r="O953">
        <v>12.718234846563531</v>
      </c>
      <c r="P953">
        <v>49.393211797836074</v>
      </c>
      <c r="Q953">
        <v>10.138364779874214</v>
      </c>
      <c r="R953">
        <v>88.377102620941457</v>
      </c>
      <c r="S953">
        <v>22.198326147603346</v>
      </c>
      <c r="T953">
        <v>61.170890766266488</v>
      </c>
      <c r="U953">
        <v>37.586609180826784</v>
      </c>
      <c r="V953">
        <v>35.05913739439751</v>
      </c>
    </row>
    <row r="954" spans="1:22" x14ac:dyDescent="0.25">
      <c r="A954">
        <v>953</v>
      </c>
      <c r="C954" t="s">
        <v>268</v>
      </c>
      <c r="D954" t="s">
        <v>1275</v>
      </c>
      <c r="E954">
        <v>78.317775571002983</v>
      </c>
      <c r="F954">
        <v>299.97522493154258</v>
      </c>
      <c r="G954">
        <v>94</v>
      </c>
      <c r="H954">
        <v>310</v>
      </c>
      <c r="I954">
        <v>107.28632903012247</v>
      </c>
      <c r="J954">
        <v>266.18203155561355</v>
      </c>
      <c r="K954">
        <v>52.180734856007945</v>
      </c>
      <c r="L954">
        <v>292.57791107054373</v>
      </c>
      <c r="M954">
        <v>61.639854352863289</v>
      </c>
      <c r="N954">
        <v>287.12087625505285</v>
      </c>
      <c r="O954">
        <v>60.865838194268321</v>
      </c>
      <c r="P954">
        <v>173.19697643397063</v>
      </c>
      <c r="Q954">
        <v>73.308176100628927</v>
      </c>
      <c r="R954">
        <v>297.7924110053462</v>
      </c>
      <c r="S954">
        <v>106.2348465635303</v>
      </c>
      <c r="T954">
        <v>214.49533125833702</v>
      </c>
      <c r="U954">
        <v>179.87877250824243</v>
      </c>
      <c r="V954">
        <v>122.93463761671853</v>
      </c>
    </row>
    <row r="955" spans="1:22" x14ac:dyDescent="0.25">
      <c r="A955">
        <v>954</v>
      </c>
      <c r="C955" t="s">
        <v>268</v>
      </c>
      <c r="D955" t="s">
        <v>1276</v>
      </c>
      <c r="E955">
        <v>30.82720953326713</v>
      </c>
      <c r="F955">
        <v>138.37566827487288</v>
      </c>
      <c r="G955">
        <v>37</v>
      </c>
      <c r="H955">
        <v>143</v>
      </c>
      <c r="I955">
        <v>42.22972525653757</v>
      </c>
      <c r="J955">
        <v>122.78719520146042</v>
      </c>
      <c r="K955">
        <v>20.539225422045678</v>
      </c>
      <c r="L955">
        <v>134.96335897770243</v>
      </c>
      <c r="M955">
        <v>24.262495862297254</v>
      </c>
      <c r="N955">
        <v>132.44608162733081</v>
      </c>
      <c r="O955">
        <v>23.165356327669286</v>
      </c>
      <c r="P955">
        <v>82.749666518452642</v>
      </c>
      <c r="Q955">
        <v>28.855345911949684</v>
      </c>
      <c r="R955">
        <v>137.36875733472422</v>
      </c>
      <c r="S955">
        <v>40.43266548313467</v>
      </c>
      <c r="T955">
        <v>102.48110271231657</v>
      </c>
      <c r="U955">
        <v>68.461323865077347</v>
      </c>
      <c r="V955">
        <v>58.735437972432187</v>
      </c>
    </row>
    <row r="956" spans="1:22" x14ac:dyDescent="0.25">
      <c r="A956">
        <v>955</v>
      </c>
      <c r="C956" t="s">
        <v>268</v>
      </c>
      <c r="D956" t="s">
        <v>1277</v>
      </c>
      <c r="E956">
        <v>40.825223435948359</v>
      </c>
      <c r="F956">
        <v>307.71652105880821</v>
      </c>
      <c r="G956">
        <v>48.999999999999993</v>
      </c>
      <c r="H956">
        <v>318</v>
      </c>
      <c r="I956">
        <v>55.925852366765966</v>
      </c>
      <c r="J956">
        <v>273.05124527317776</v>
      </c>
      <c r="K956">
        <v>27.200595829195628</v>
      </c>
      <c r="L956">
        <v>300.12830877559003</v>
      </c>
      <c r="M956">
        <v>32.131413439258523</v>
      </c>
      <c r="N956">
        <v>294.53044725518322</v>
      </c>
      <c r="O956">
        <v>39.063149885873699</v>
      </c>
      <c r="P956">
        <v>180.25314954794723</v>
      </c>
      <c r="Q956">
        <v>38.213836477987421</v>
      </c>
      <c r="R956">
        <v>305.47737645064547</v>
      </c>
      <c r="S956">
        <v>68.180573167638855</v>
      </c>
      <c r="T956">
        <v>223.23402993923224</v>
      </c>
      <c r="U956">
        <v>115.44458534111084</v>
      </c>
      <c r="V956">
        <v>127.94308581591818</v>
      </c>
    </row>
    <row r="957" spans="1:22" x14ac:dyDescent="0.25">
      <c r="A957">
        <v>956</v>
      </c>
      <c r="C957" t="s">
        <v>269</v>
      </c>
      <c r="D957" t="s">
        <v>1278</v>
      </c>
      <c r="E957">
        <v>597.84397438385406</v>
      </c>
      <c r="F957">
        <v>496.66682962600834</v>
      </c>
      <c r="G957">
        <v>710</v>
      </c>
      <c r="H957">
        <v>496</v>
      </c>
      <c r="I957">
        <v>789.77682903163202</v>
      </c>
      <c r="J957">
        <v>444.95722317281837</v>
      </c>
      <c r="K957">
        <v>456.20221230351251</v>
      </c>
      <c r="L957">
        <v>416.70789538010268</v>
      </c>
      <c r="M957">
        <v>450.69085969338249</v>
      </c>
      <c r="N957">
        <v>480.96602297726719</v>
      </c>
      <c r="O957">
        <v>488.27885821831865</v>
      </c>
      <c r="P957">
        <v>341.71174019255636</v>
      </c>
      <c r="Q957">
        <v>505.2532505336697</v>
      </c>
      <c r="R957">
        <v>490.05915424101687</v>
      </c>
      <c r="S957">
        <v>585.01223337515682</v>
      </c>
      <c r="T957">
        <v>304.55927575801121</v>
      </c>
      <c r="U957">
        <v>861.96769134253441</v>
      </c>
      <c r="V957">
        <v>156.01436988072999</v>
      </c>
    </row>
    <row r="958" spans="1:22" x14ac:dyDescent="0.25">
      <c r="A958">
        <v>957</v>
      </c>
      <c r="C958" t="s">
        <v>269</v>
      </c>
      <c r="D958" t="s">
        <v>1279</v>
      </c>
      <c r="E958">
        <v>318.28876382689697</v>
      </c>
      <c r="F958">
        <v>673.90479100464438</v>
      </c>
      <c r="G958">
        <v>378</v>
      </c>
      <c r="H958">
        <v>673</v>
      </c>
      <c r="I958">
        <v>420.47273432951681</v>
      </c>
      <c r="J958">
        <v>603.74236128086045</v>
      </c>
      <c r="K958">
        <v>242.87948767708133</v>
      </c>
      <c r="L958">
        <v>565.41212417501833</v>
      </c>
      <c r="M958">
        <v>239.94527459732194</v>
      </c>
      <c r="N958">
        <v>652.60107553165494</v>
      </c>
      <c r="O958">
        <v>318.61166875784187</v>
      </c>
      <c r="P958">
        <v>422.60367868946685</v>
      </c>
      <c r="Q958">
        <v>268.99398408693963</v>
      </c>
      <c r="R958">
        <v>664.93913468589597</v>
      </c>
      <c r="S958">
        <v>381.73212045169385</v>
      </c>
      <c r="T958">
        <v>376.65627245293865</v>
      </c>
      <c r="U958">
        <v>562.45106649937259</v>
      </c>
      <c r="V958">
        <v>192.94697514010633</v>
      </c>
    </row>
    <row r="959" spans="1:22" x14ac:dyDescent="0.25">
      <c r="A959">
        <v>958</v>
      </c>
      <c r="C959" t="s">
        <v>269</v>
      </c>
      <c r="D959" t="s">
        <v>1280</v>
      </c>
      <c r="E959">
        <v>233.24335338637687</v>
      </c>
      <c r="F959">
        <v>531.71388413590807</v>
      </c>
      <c r="G959">
        <v>277</v>
      </c>
      <c r="H959">
        <v>531</v>
      </c>
      <c r="I959">
        <v>308.12419949543954</v>
      </c>
      <c r="J959">
        <v>476.35541432412617</v>
      </c>
      <c r="K959">
        <v>177.98311663108868</v>
      </c>
      <c r="L959">
        <v>446.11268638474701</v>
      </c>
      <c r="M959">
        <v>175.83291286629148</v>
      </c>
      <c r="N959">
        <v>514.9051576631631</v>
      </c>
      <c r="O959">
        <v>235.72082810539524</v>
      </c>
      <c r="P959">
        <v>335.66374479091826</v>
      </c>
      <c r="Q959">
        <v>197.11993013778383</v>
      </c>
      <c r="R959">
        <v>524.639941334637</v>
      </c>
      <c r="S959">
        <v>282.41969887076539</v>
      </c>
      <c r="T959">
        <v>299.16884609857738</v>
      </c>
      <c r="U959">
        <v>416.12233375156842</v>
      </c>
      <c r="V959">
        <v>153.25305359965515</v>
      </c>
    </row>
    <row r="960" spans="1:22" x14ac:dyDescent="0.25">
      <c r="A960">
        <v>959</v>
      </c>
      <c r="C960" t="s">
        <v>269</v>
      </c>
      <c r="D960" t="s">
        <v>1281</v>
      </c>
      <c r="E960">
        <v>158.30234814671064</v>
      </c>
      <c r="F960">
        <v>517.69506233194818</v>
      </c>
      <c r="G960">
        <v>188</v>
      </c>
      <c r="H960">
        <v>517</v>
      </c>
      <c r="I960">
        <v>209.12400543372792</v>
      </c>
      <c r="J960">
        <v>463.79613786360301</v>
      </c>
      <c r="K960">
        <v>120.79720551135262</v>
      </c>
      <c r="L960">
        <v>434.35076998288929</v>
      </c>
      <c r="M960">
        <v>119.3378614399379</v>
      </c>
      <c r="N960">
        <v>501.32950378880469</v>
      </c>
      <c r="O960">
        <v>172.90511292346298</v>
      </c>
      <c r="P960">
        <v>331.12774823968959</v>
      </c>
      <c r="Q960">
        <v>133.78536774694354</v>
      </c>
      <c r="R960">
        <v>510.80762649718895</v>
      </c>
      <c r="S960">
        <v>207.15950439146798</v>
      </c>
      <c r="T960">
        <v>295.12602385400203</v>
      </c>
      <c r="U960">
        <v>305.23259096612293</v>
      </c>
      <c r="V960">
        <v>151.18206638884897</v>
      </c>
    </row>
    <row r="961" spans="1:22" x14ac:dyDescent="0.25">
      <c r="A961">
        <v>960</v>
      </c>
      <c r="C961" t="s">
        <v>269</v>
      </c>
      <c r="D961" t="s">
        <v>1282</v>
      </c>
      <c r="E961">
        <v>373.86299243159323</v>
      </c>
      <c r="F961">
        <v>867.16426301637739</v>
      </c>
      <c r="G961">
        <v>444</v>
      </c>
      <c r="H961">
        <v>866</v>
      </c>
      <c r="I961">
        <v>493.88860857752763</v>
      </c>
      <c r="J961">
        <v>776.88095820092894</v>
      </c>
      <c r="K961">
        <v>285.28701727149235</v>
      </c>
      <c r="L961">
        <v>727.55854314348574</v>
      </c>
      <c r="M961">
        <v>281.84048127304482</v>
      </c>
      <c r="N961">
        <v>839.75116108530926</v>
      </c>
      <c r="O961">
        <v>384.01772271016313</v>
      </c>
      <c r="P961">
        <v>542.05158787182063</v>
      </c>
      <c r="Q961">
        <v>315.96118765767517</v>
      </c>
      <c r="R961">
        <v>855.62747494500127</v>
      </c>
      <c r="S961">
        <v>460.09582810539524</v>
      </c>
      <c r="T961">
        <v>483.11725822675675</v>
      </c>
      <c r="U961">
        <v>677.91358218318703</v>
      </c>
      <c r="V961">
        <v>247.48297169133497</v>
      </c>
    </row>
    <row r="962" spans="1:22" x14ac:dyDescent="0.25">
      <c r="A962">
        <v>961</v>
      </c>
      <c r="C962" t="s">
        <v>269</v>
      </c>
      <c r="D962" t="s">
        <v>1283</v>
      </c>
      <c r="E962">
        <v>316.60469629342128</v>
      </c>
      <c r="F962">
        <v>956.28391591297975</v>
      </c>
      <c r="G962">
        <v>376</v>
      </c>
      <c r="H962">
        <v>955</v>
      </c>
      <c r="I962">
        <v>418.24801086745583</v>
      </c>
      <c r="J962">
        <v>856.7220728428257</v>
      </c>
      <c r="K962">
        <v>241.59441102270523</v>
      </c>
      <c r="L962">
        <v>802.33072598386696</v>
      </c>
      <c r="M962">
        <v>238.67572287987579</v>
      </c>
      <c r="N962">
        <v>926.05353214373008</v>
      </c>
      <c r="O962">
        <v>329.62060853199495</v>
      </c>
      <c r="P962">
        <v>621.43152751832167</v>
      </c>
      <c r="Q962">
        <v>267.57073549388707</v>
      </c>
      <c r="R962">
        <v>943.56147641163523</v>
      </c>
      <c r="S962">
        <v>394.92205144291091</v>
      </c>
      <c r="T962">
        <v>553.86664750682576</v>
      </c>
      <c r="U962">
        <v>581.88535131744038</v>
      </c>
      <c r="V962">
        <v>283.72524788044262</v>
      </c>
    </row>
    <row r="963" spans="1:22" x14ac:dyDescent="0.25">
      <c r="A963">
        <v>962</v>
      </c>
      <c r="C963" t="s">
        <v>269</v>
      </c>
      <c r="D963" t="s">
        <v>1284</v>
      </c>
      <c r="E963">
        <v>444.59382883757036</v>
      </c>
      <c r="F963">
        <v>915.22879491566846</v>
      </c>
      <c r="G963">
        <v>528</v>
      </c>
      <c r="H963">
        <v>914</v>
      </c>
      <c r="I963">
        <v>587.32699398408693</v>
      </c>
      <c r="J963">
        <v>819.94133463700803</v>
      </c>
      <c r="K963">
        <v>339.26023675528819</v>
      </c>
      <c r="L963">
        <v>767.8851136641407</v>
      </c>
      <c r="M963">
        <v>335.16165340578306</v>
      </c>
      <c r="N963">
        <v>886.29626008310925</v>
      </c>
      <c r="O963">
        <v>439.71000627352572</v>
      </c>
      <c r="P963">
        <v>576.82756143124016</v>
      </c>
      <c r="Q963">
        <v>375.73762856588394</v>
      </c>
      <c r="R963">
        <v>903.05255438768017</v>
      </c>
      <c r="S963">
        <v>526.82136135508154</v>
      </c>
      <c r="T963">
        <v>514.11222876850127</v>
      </c>
      <c r="U963">
        <v>776.22819949811799</v>
      </c>
      <c r="V963">
        <v>263.36054030751546</v>
      </c>
    </row>
    <row r="964" spans="1:22" x14ac:dyDescent="0.25">
      <c r="A964">
        <v>963</v>
      </c>
      <c r="C964" t="s">
        <v>269</v>
      </c>
      <c r="D964" t="s">
        <v>1285</v>
      </c>
      <c r="E964">
        <v>143.98777411216767</v>
      </c>
      <c r="F964">
        <v>351.4718895135664</v>
      </c>
      <c r="G964">
        <v>171</v>
      </c>
      <c r="H964">
        <v>351</v>
      </c>
      <c r="I964">
        <v>190.21385600620997</v>
      </c>
      <c r="J964">
        <v>314.87900268882913</v>
      </c>
      <c r="K964">
        <v>109.87405394915584</v>
      </c>
      <c r="L964">
        <v>294.88804693229042</v>
      </c>
      <c r="M964">
        <v>108.54667184164565</v>
      </c>
      <c r="N964">
        <v>340.36103642141285</v>
      </c>
      <c r="O964">
        <v>148.29689460476786</v>
      </c>
      <c r="P964">
        <v>221.50783158499783</v>
      </c>
      <c r="Q964">
        <v>121.68775470599651</v>
      </c>
      <c r="R964">
        <v>346.79589342459059</v>
      </c>
      <c r="S964">
        <v>177.67612923462985</v>
      </c>
      <c r="T964">
        <v>197.4244862767639</v>
      </c>
      <c r="U964">
        <v>261.79124843161856</v>
      </c>
      <c r="V964">
        <v>101.13320879436701</v>
      </c>
    </row>
    <row r="965" spans="1:22" x14ac:dyDescent="0.25">
      <c r="A965">
        <v>964</v>
      </c>
      <c r="C965" t="s">
        <v>269</v>
      </c>
      <c r="D965" t="s">
        <v>1286</v>
      </c>
      <c r="E965">
        <v>205.45623908402874</v>
      </c>
      <c r="F965">
        <v>448.60229772671715</v>
      </c>
      <c r="G965">
        <v>244</v>
      </c>
      <c r="H965">
        <v>448</v>
      </c>
      <c r="I965">
        <v>271.41626237143413</v>
      </c>
      <c r="J965">
        <v>401.89684673673918</v>
      </c>
      <c r="K965">
        <v>156.77935183388317</v>
      </c>
      <c r="L965">
        <v>376.38132485944755</v>
      </c>
      <c r="M965">
        <v>154.88530952843004</v>
      </c>
      <c r="N965">
        <v>434.42092397946709</v>
      </c>
      <c r="O965">
        <v>203.34159347553324</v>
      </c>
      <c r="P965">
        <v>285.76778272740336</v>
      </c>
      <c r="Q965">
        <v>173.63632835241606</v>
      </c>
      <c r="R965">
        <v>442.63407479833779</v>
      </c>
      <c r="S965">
        <v>243.62578419071519</v>
      </c>
      <c r="T965">
        <v>254.69780140824832</v>
      </c>
      <c r="U965">
        <v>358.96267252195736</v>
      </c>
      <c r="V965">
        <v>130.47219428078748</v>
      </c>
    </row>
    <row r="966" spans="1:22" x14ac:dyDescent="0.25">
      <c r="A966">
        <v>965</v>
      </c>
      <c r="C966" t="s">
        <v>269</v>
      </c>
      <c r="D966" t="s">
        <v>1287</v>
      </c>
      <c r="E966">
        <v>363.75858723073941</v>
      </c>
      <c r="F966">
        <v>886.18980689318016</v>
      </c>
      <c r="G966">
        <v>432</v>
      </c>
      <c r="H966">
        <v>885</v>
      </c>
      <c r="I966">
        <v>480.54026780516205</v>
      </c>
      <c r="J966">
        <v>793.92569054021021</v>
      </c>
      <c r="K966">
        <v>277.57655734523581</v>
      </c>
      <c r="L966">
        <v>743.52114397457831</v>
      </c>
      <c r="M966">
        <v>274.22317096836792</v>
      </c>
      <c r="N966">
        <v>858.17526277193838</v>
      </c>
      <c r="O966">
        <v>373.00878293601005</v>
      </c>
      <c r="P966">
        <v>560.19557407673517</v>
      </c>
      <c r="Q966">
        <v>307.42169609935962</v>
      </c>
      <c r="R966">
        <v>874.39990222439496</v>
      </c>
      <c r="S966">
        <v>446.90589711417817</v>
      </c>
      <c r="T966">
        <v>499.28854720505819</v>
      </c>
      <c r="U966">
        <v>658.47929736511924</v>
      </c>
      <c r="V966">
        <v>255.76692053455957</v>
      </c>
    </row>
    <row r="967" spans="1:22" x14ac:dyDescent="0.25">
      <c r="A967">
        <v>966</v>
      </c>
      <c r="C967" t="s">
        <v>269</v>
      </c>
      <c r="D967" t="s">
        <v>1288</v>
      </c>
      <c r="E967">
        <v>502.69415874248011</v>
      </c>
      <c r="F967">
        <v>851.14275238328037</v>
      </c>
      <c r="G967">
        <v>597</v>
      </c>
      <c r="H967">
        <v>850</v>
      </c>
      <c r="I967">
        <v>664.07995342518927</v>
      </c>
      <c r="J967">
        <v>762.52749938890247</v>
      </c>
      <c r="K967">
        <v>383.59538133126335</v>
      </c>
      <c r="L967">
        <v>714.11635296993404</v>
      </c>
      <c r="M967">
        <v>378.96118765767517</v>
      </c>
      <c r="N967">
        <v>824.23612808604253</v>
      </c>
      <c r="O967">
        <v>463.67063989962361</v>
      </c>
      <c r="P967">
        <v>552.6355798246874</v>
      </c>
      <c r="Q967">
        <v>424.83970502619832</v>
      </c>
      <c r="R967">
        <v>839.81911513077489</v>
      </c>
      <c r="S967">
        <v>555.52885821831876</v>
      </c>
      <c r="T967">
        <v>492.55051013076593</v>
      </c>
      <c r="U967">
        <v>818.52634880803009</v>
      </c>
      <c r="V967">
        <v>252.31527518321596</v>
      </c>
    </row>
    <row r="968" spans="1:22" x14ac:dyDescent="0.25">
      <c r="A968">
        <v>967</v>
      </c>
      <c r="C968" t="s">
        <v>269</v>
      </c>
      <c r="D968" t="s">
        <v>1289</v>
      </c>
      <c r="E968">
        <v>462.27653793906461</v>
      </c>
      <c r="F968">
        <v>425.57137619164018</v>
      </c>
      <c r="G968">
        <v>549</v>
      </c>
      <c r="H968">
        <v>425</v>
      </c>
      <c r="I968">
        <v>610.68659033572681</v>
      </c>
      <c r="J968">
        <v>381.26374969445123</v>
      </c>
      <c r="K968">
        <v>352.75354162623717</v>
      </c>
      <c r="L968">
        <v>357.05817648496702</v>
      </c>
      <c r="M968">
        <v>348.4919464389676</v>
      </c>
      <c r="N968">
        <v>412.11806404302126</v>
      </c>
      <c r="O968">
        <v>378.18946047678799</v>
      </c>
      <c r="P968">
        <v>294.83977582986063</v>
      </c>
      <c r="Q968">
        <v>390.68173879293619</v>
      </c>
      <c r="R968">
        <v>419.90955756538744</v>
      </c>
      <c r="S968">
        <v>453.1129234629862</v>
      </c>
      <c r="T968">
        <v>262.78344589739908</v>
      </c>
      <c r="U968">
        <v>667.62484316185703</v>
      </c>
      <c r="V968">
        <v>134.61416870239978</v>
      </c>
    </row>
    <row r="969" spans="1:22" x14ac:dyDescent="0.25">
      <c r="A969">
        <v>968</v>
      </c>
      <c r="C969" t="s">
        <v>269</v>
      </c>
      <c r="D969" t="s">
        <v>1290</v>
      </c>
      <c r="E969">
        <v>218.08674558509605</v>
      </c>
      <c r="F969">
        <v>271.36433634808117</v>
      </c>
      <c r="G969">
        <v>259</v>
      </c>
      <c r="H969">
        <v>271</v>
      </c>
      <c r="I969">
        <v>288.10168833689113</v>
      </c>
      <c r="J969">
        <v>243.11170862869716</v>
      </c>
      <c r="K969">
        <v>166.41742674170388</v>
      </c>
      <c r="L969">
        <v>227.6770960645319</v>
      </c>
      <c r="M969">
        <v>164.40694740927614</v>
      </c>
      <c r="N969">
        <v>262.78587142507945</v>
      </c>
      <c r="O969">
        <v>193.62782308657467</v>
      </c>
      <c r="P969">
        <v>174.63586722230204</v>
      </c>
      <c r="Q969">
        <v>184.31069280031051</v>
      </c>
      <c r="R969">
        <v>267.75409435345881</v>
      </c>
      <c r="S969">
        <v>231.98760978670015</v>
      </c>
      <c r="T969">
        <v>155.64865641615174</v>
      </c>
      <c r="U969">
        <v>341.81477415307404</v>
      </c>
      <c r="V969">
        <v>79.733007616036787</v>
      </c>
    </row>
    <row r="970" spans="1:22" x14ac:dyDescent="0.25">
      <c r="A970">
        <v>969</v>
      </c>
      <c r="C970" t="s">
        <v>270</v>
      </c>
      <c r="D970" t="s">
        <v>1291</v>
      </c>
      <c r="E970">
        <v>135.54364299747405</v>
      </c>
      <c r="F970">
        <v>293.39673913043481</v>
      </c>
      <c r="G970">
        <v>179</v>
      </c>
      <c r="H970">
        <v>295</v>
      </c>
      <c r="I970">
        <v>214.16699410609039</v>
      </c>
      <c r="J970">
        <v>268.79285117056855</v>
      </c>
      <c r="K970">
        <v>84.501262980634294</v>
      </c>
      <c r="L970">
        <v>293.64339464882943</v>
      </c>
      <c r="M970">
        <v>98.718776312096551</v>
      </c>
      <c r="N970">
        <v>288.2786371237458</v>
      </c>
      <c r="O970">
        <v>106.74157303370787</v>
      </c>
      <c r="P970">
        <v>190.52171779141102</v>
      </c>
      <c r="Q970">
        <v>137.40246982879597</v>
      </c>
      <c r="R970">
        <v>292.16346153846155</v>
      </c>
      <c r="S970">
        <v>199.76685393258427</v>
      </c>
      <c r="T970">
        <v>172.16981595092022</v>
      </c>
      <c r="U970">
        <v>251.58988764044943</v>
      </c>
      <c r="V970">
        <v>111.31877300613496</v>
      </c>
    </row>
    <row r="971" spans="1:22" x14ac:dyDescent="0.25">
      <c r="A971">
        <v>970</v>
      </c>
      <c r="C971" t="s">
        <v>270</v>
      </c>
      <c r="D971" t="s">
        <v>1292</v>
      </c>
      <c r="E971">
        <v>109.04069604266068</v>
      </c>
      <c r="F971">
        <v>105.42391304347825</v>
      </c>
      <c r="G971">
        <v>144</v>
      </c>
      <c r="H971">
        <v>106</v>
      </c>
      <c r="I971">
        <v>172.29076620825148</v>
      </c>
      <c r="J971">
        <v>96.5831939799331</v>
      </c>
      <c r="K971">
        <v>67.978669660398538</v>
      </c>
      <c r="L971">
        <v>105.51254180602007</v>
      </c>
      <c r="M971">
        <v>79.41622228459164</v>
      </c>
      <c r="N971">
        <v>103.58486622073578</v>
      </c>
      <c r="O971">
        <v>76.779026217228463</v>
      </c>
      <c r="P971">
        <v>66.60515337423314</v>
      </c>
      <c r="Q971">
        <v>110.53606511366826</v>
      </c>
      <c r="R971">
        <v>104.98076923076923</v>
      </c>
      <c r="S971">
        <v>143.69194756554305</v>
      </c>
      <c r="T971">
        <v>60.189447852760743</v>
      </c>
      <c r="U971">
        <v>180.96816479400746</v>
      </c>
      <c r="V971">
        <v>38.916319018404913</v>
      </c>
    </row>
    <row r="972" spans="1:22" x14ac:dyDescent="0.25">
      <c r="A972">
        <v>971</v>
      </c>
      <c r="C972" t="s">
        <v>270</v>
      </c>
      <c r="D972" t="s">
        <v>1293</v>
      </c>
      <c r="E972">
        <v>109.04069604266068</v>
      </c>
      <c r="F972">
        <v>202.89130434782609</v>
      </c>
      <c r="G972">
        <v>144</v>
      </c>
      <c r="H972">
        <v>204</v>
      </c>
      <c r="I972">
        <v>172.29076620825148</v>
      </c>
      <c r="J972">
        <v>185.87709030100334</v>
      </c>
      <c r="K972">
        <v>67.978669660398538</v>
      </c>
      <c r="L972">
        <v>203.06187290969899</v>
      </c>
      <c r="M972">
        <v>79.41622228459164</v>
      </c>
      <c r="N972">
        <v>199.3520066889632</v>
      </c>
      <c r="O972">
        <v>86.142322097378283</v>
      </c>
      <c r="P972">
        <v>127.01447852760735</v>
      </c>
      <c r="Q972">
        <v>110.53606511366826</v>
      </c>
      <c r="R972">
        <v>202.03846153846155</v>
      </c>
      <c r="S972">
        <v>161.21535580524346</v>
      </c>
      <c r="T972">
        <v>114.77987730061349</v>
      </c>
      <c r="U972">
        <v>203.0374531835206</v>
      </c>
      <c r="V972">
        <v>74.212515337423312</v>
      </c>
    </row>
    <row r="973" spans="1:22" x14ac:dyDescent="0.25">
      <c r="A973">
        <v>972</v>
      </c>
      <c r="C973" t="s">
        <v>270</v>
      </c>
      <c r="D973" t="s">
        <v>1294</v>
      </c>
      <c r="E973">
        <v>47.705304518664043</v>
      </c>
      <c r="F973">
        <v>104.42934782608695</v>
      </c>
      <c r="G973">
        <v>63</v>
      </c>
      <c r="H973">
        <v>105</v>
      </c>
      <c r="I973">
        <v>75.377210216110015</v>
      </c>
      <c r="J973">
        <v>95.672031772575252</v>
      </c>
      <c r="K973">
        <v>29.740667976424358</v>
      </c>
      <c r="L973">
        <v>104.51714046822742</v>
      </c>
      <c r="M973">
        <v>34.744597249508843</v>
      </c>
      <c r="N973">
        <v>102.60765050167224</v>
      </c>
      <c r="O973">
        <v>34.644194756554306</v>
      </c>
      <c r="P973">
        <v>72.800981595092026</v>
      </c>
      <c r="Q973">
        <v>48.359528487229859</v>
      </c>
      <c r="R973">
        <v>103.99038461538461</v>
      </c>
      <c r="S973">
        <v>64.836610486891388</v>
      </c>
      <c r="T973">
        <v>65.788466257668716</v>
      </c>
      <c r="U973">
        <v>81.656367041198507</v>
      </c>
      <c r="V973">
        <v>42.536441717791412</v>
      </c>
    </row>
    <row r="974" spans="1:22" x14ac:dyDescent="0.25">
      <c r="A974">
        <v>973</v>
      </c>
      <c r="C974" t="s">
        <v>270</v>
      </c>
      <c r="D974" t="s">
        <v>1295</v>
      </c>
      <c r="E974">
        <v>98.439517260735343</v>
      </c>
      <c r="F974">
        <v>161.11956521739128</v>
      </c>
      <c r="G974">
        <v>130</v>
      </c>
      <c r="H974">
        <v>162</v>
      </c>
      <c r="I974">
        <v>155.54027504911593</v>
      </c>
      <c r="J974">
        <v>147.60827759197323</v>
      </c>
      <c r="K974">
        <v>61.369632332304242</v>
      </c>
      <c r="L974">
        <v>161.25501672240802</v>
      </c>
      <c r="M974">
        <v>71.695200673589682</v>
      </c>
      <c r="N974">
        <v>158.30894648829431</v>
      </c>
      <c r="O974">
        <v>72.097378277153553</v>
      </c>
      <c r="P974">
        <v>106.87803680981595</v>
      </c>
      <c r="Q974">
        <v>99.789503227617175</v>
      </c>
      <c r="R974">
        <v>160.44230769230768</v>
      </c>
      <c r="S974">
        <v>134.93024344569287</v>
      </c>
      <c r="T974">
        <v>96.583067484662578</v>
      </c>
      <c r="U974">
        <v>169.93352059925093</v>
      </c>
      <c r="V974">
        <v>62.447116564417179</v>
      </c>
    </row>
    <row r="975" spans="1:22" x14ac:dyDescent="0.25">
      <c r="A975">
        <v>974</v>
      </c>
      <c r="C975" t="s">
        <v>270</v>
      </c>
      <c r="D975" t="s">
        <v>1296</v>
      </c>
      <c r="E975">
        <v>157.50322761717652</v>
      </c>
      <c r="F975">
        <v>213.83152173913044</v>
      </c>
      <c r="G975">
        <v>208</v>
      </c>
      <c r="H975">
        <v>215</v>
      </c>
      <c r="I975">
        <v>248.86444007858546</v>
      </c>
      <c r="J975">
        <v>195.8998745819398</v>
      </c>
      <c r="K975">
        <v>98.19141173168677</v>
      </c>
      <c r="L975">
        <v>214.01128762541805</v>
      </c>
      <c r="M975">
        <v>114.71232107774347</v>
      </c>
      <c r="N975">
        <v>210.10137959866219</v>
      </c>
      <c r="O975">
        <v>109.08239700374533</v>
      </c>
      <c r="P975">
        <v>147.15092024539877</v>
      </c>
      <c r="Q975">
        <v>159.66320516418747</v>
      </c>
      <c r="R975">
        <v>212.93269230769229</v>
      </c>
      <c r="S975">
        <v>204.14770599250937</v>
      </c>
      <c r="T975">
        <v>132.97668711656442</v>
      </c>
      <c r="U975">
        <v>257.1072097378277</v>
      </c>
      <c r="V975">
        <v>85.977914110429452</v>
      </c>
    </row>
    <row r="976" spans="1:22" x14ac:dyDescent="0.25">
      <c r="A976">
        <v>975</v>
      </c>
      <c r="C976" t="s">
        <v>270</v>
      </c>
      <c r="D976" t="s">
        <v>1297</v>
      </c>
      <c r="E976">
        <v>31.803536345776031</v>
      </c>
      <c r="F976">
        <v>44.755434782608695</v>
      </c>
      <c r="G976">
        <v>42</v>
      </c>
      <c r="H976">
        <v>45</v>
      </c>
      <c r="I976">
        <v>50.251473477406677</v>
      </c>
      <c r="J976">
        <v>41.002299331103679</v>
      </c>
      <c r="K976">
        <v>19.827111984282908</v>
      </c>
      <c r="L976">
        <v>44.793060200668897</v>
      </c>
      <c r="M976">
        <v>23.163064833005894</v>
      </c>
      <c r="N976">
        <v>43.974707357859536</v>
      </c>
      <c r="O976">
        <v>23.876404494382022</v>
      </c>
      <c r="P976">
        <v>27.881226993865031</v>
      </c>
      <c r="Q976">
        <v>32.239685658153242</v>
      </c>
      <c r="R976">
        <v>44.567307692307693</v>
      </c>
      <c r="S976">
        <v>44.684691011235955</v>
      </c>
      <c r="T976">
        <v>25.195582822085889</v>
      </c>
      <c r="U976">
        <v>56.276685393258425</v>
      </c>
      <c r="V976">
        <v>16.290552147239264</v>
      </c>
    </row>
    <row r="977" spans="1:22" x14ac:dyDescent="0.25">
      <c r="A977">
        <v>976</v>
      </c>
      <c r="C977" t="s">
        <v>270</v>
      </c>
      <c r="D977" t="s">
        <v>1298</v>
      </c>
      <c r="E977">
        <v>160.53213584058378</v>
      </c>
      <c r="F977">
        <v>279.47282608695656</v>
      </c>
      <c r="G977">
        <v>212</v>
      </c>
      <c r="H977">
        <v>281</v>
      </c>
      <c r="I977">
        <v>253.65029469548134</v>
      </c>
      <c r="J977">
        <v>256.03658026755852</v>
      </c>
      <c r="K977">
        <v>100.0797081111423</v>
      </c>
      <c r="L977">
        <v>279.70777591973246</v>
      </c>
      <c r="M977">
        <v>116.91832725231546</v>
      </c>
      <c r="N977">
        <v>274.59761705685622</v>
      </c>
      <c r="O977">
        <v>122.19101123595505</v>
      </c>
      <c r="P977">
        <v>179.67901840490799</v>
      </c>
      <c r="Q977">
        <v>162.73365141734493</v>
      </c>
      <c r="R977">
        <v>278.29807692307696</v>
      </c>
      <c r="S977">
        <v>228.68047752808988</v>
      </c>
      <c r="T977">
        <v>162.37153374233128</v>
      </c>
      <c r="U977">
        <v>288.00421348314603</v>
      </c>
      <c r="V977">
        <v>104.98355828220859</v>
      </c>
    </row>
    <row r="978" spans="1:22" x14ac:dyDescent="0.25">
      <c r="A978">
        <v>977</v>
      </c>
      <c r="C978" t="s">
        <v>270</v>
      </c>
      <c r="D978" t="s">
        <v>1299</v>
      </c>
      <c r="E978">
        <v>35.589671625035081</v>
      </c>
      <c r="F978">
        <v>66.635869565217391</v>
      </c>
      <c r="G978">
        <v>47</v>
      </c>
      <c r="H978">
        <v>67</v>
      </c>
      <c r="I978">
        <v>56.233791748526528</v>
      </c>
      <c r="J978">
        <v>61.047867892976583</v>
      </c>
      <c r="K978">
        <v>22.187482458602304</v>
      </c>
      <c r="L978">
        <v>66.691889632107021</v>
      </c>
      <c r="M978">
        <v>25.920572551220882</v>
      </c>
      <c r="N978">
        <v>65.473453177257525</v>
      </c>
      <c r="O978">
        <v>23.408239700374533</v>
      </c>
      <c r="P978">
        <v>49.566625766871169</v>
      </c>
      <c r="Q978">
        <v>36.077743474600055</v>
      </c>
      <c r="R978">
        <v>66.355769230769226</v>
      </c>
      <c r="S978">
        <v>43.80852059925094</v>
      </c>
      <c r="T978">
        <v>44.792147239263805</v>
      </c>
      <c r="U978">
        <v>55.173220973782776</v>
      </c>
      <c r="V978">
        <v>28.960981595092026</v>
      </c>
    </row>
    <row r="979" spans="1:22" x14ac:dyDescent="0.25">
      <c r="A979">
        <v>978</v>
      </c>
      <c r="C979" t="s">
        <v>270</v>
      </c>
      <c r="D979" t="s">
        <v>1300</v>
      </c>
      <c r="E979">
        <v>310.46309289924221</v>
      </c>
      <c r="F979">
        <v>529.10869565217388</v>
      </c>
      <c r="G979">
        <v>410</v>
      </c>
      <c r="H979">
        <v>532</v>
      </c>
      <c r="I979">
        <v>490.55009823182712</v>
      </c>
      <c r="J979">
        <v>484.73829431438128</v>
      </c>
      <c r="K979">
        <v>193.55037889419029</v>
      </c>
      <c r="L979">
        <v>529.55351170568565</v>
      </c>
      <c r="M979">
        <v>226.11563289362897</v>
      </c>
      <c r="N979">
        <v>519.87876254180605</v>
      </c>
      <c r="O979">
        <v>241.10486891385767</v>
      </c>
      <c r="P979">
        <v>330.70233128834354</v>
      </c>
      <c r="Q979">
        <v>314.72074094863882</v>
      </c>
      <c r="R979">
        <v>526.88461538461536</v>
      </c>
      <c r="S979">
        <v>451.22776217228466</v>
      </c>
      <c r="T979">
        <v>298.84760736196318</v>
      </c>
      <c r="U979">
        <v>568.28417602996251</v>
      </c>
      <c r="V979">
        <v>193.22404907975459</v>
      </c>
    </row>
    <row r="980" spans="1:22" x14ac:dyDescent="0.25">
      <c r="A980">
        <v>979</v>
      </c>
      <c r="C980" t="s">
        <v>270</v>
      </c>
      <c r="D980" t="s">
        <v>1301</v>
      </c>
      <c r="E980">
        <v>127.21414538310412</v>
      </c>
      <c r="F980">
        <v>234.71739130434784</v>
      </c>
      <c r="G980">
        <v>168</v>
      </c>
      <c r="H980">
        <v>236</v>
      </c>
      <c r="I980">
        <v>201.00589390962671</v>
      </c>
      <c r="J980">
        <v>215.03428093645485</v>
      </c>
      <c r="K980">
        <v>79.308447937131632</v>
      </c>
      <c r="L980">
        <v>234.91471571906357</v>
      </c>
      <c r="M980">
        <v>92.652259332023576</v>
      </c>
      <c r="N980">
        <v>230.62290969899666</v>
      </c>
      <c r="O980">
        <v>91.292134831460672</v>
      </c>
      <c r="P980">
        <v>161.86601226993864</v>
      </c>
      <c r="Q980">
        <v>128.95874263261297</v>
      </c>
      <c r="R980">
        <v>233.73076923076923</v>
      </c>
      <c r="S980">
        <v>170.85323033707866</v>
      </c>
      <c r="T980">
        <v>146.27435582822085</v>
      </c>
      <c r="U980">
        <v>215.17556179775281</v>
      </c>
      <c r="V980">
        <v>94.575705521472386</v>
      </c>
    </row>
    <row r="981" spans="1:22" x14ac:dyDescent="0.25">
      <c r="A981">
        <v>980</v>
      </c>
      <c r="C981" t="s">
        <v>270</v>
      </c>
      <c r="D981" t="s">
        <v>1302</v>
      </c>
      <c r="E981">
        <v>62.092618579848441</v>
      </c>
      <c r="F981">
        <v>106.41847826086956</v>
      </c>
      <c r="G981">
        <v>82</v>
      </c>
      <c r="H981">
        <v>107</v>
      </c>
      <c r="I981">
        <v>98.110019646365416</v>
      </c>
      <c r="J981">
        <v>97.494356187290961</v>
      </c>
      <c r="K981">
        <v>38.710075778838053</v>
      </c>
      <c r="L981">
        <v>106.50794314381271</v>
      </c>
      <c r="M981">
        <v>45.22312657872579</v>
      </c>
      <c r="N981">
        <v>104.56208193979933</v>
      </c>
      <c r="O981">
        <v>49.157303370786522</v>
      </c>
      <c r="P981">
        <v>65.056196319018412</v>
      </c>
      <c r="Q981">
        <v>62.944148189727755</v>
      </c>
      <c r="R981">
        <v>105.97115384615384</v>
      </c>
      <c r="S981">
        <v>91.99789325842697</v>
      </c>
      <c r="T981">
        <v>58.789693251533741</v>
      </c>
      <c r="U981">
        <v>115.86376404494382</v>
      </c>
      <c r="V981">
        <v>38.011288343558284</v>
      </c>
    </row>
    <row r="982" spans="1:22" x14ac:dyDescent="0.25">
      <c r="A982">
        <v>981</v>
      </c>
      <c r="C982" t="s">
        <v>270</v>
      </c>
      <c r="D982" t="s">
        <v>1303</v>
      </c>
      <c r="E982">
        <v>335.45158574235199</v>
      </c>
      <c r="F982">
        <v>571.875</v>
      </c>
      <c r="G982">
        <v>443</v>
      </c>
      <c r="H982">
        <v>575</v>
      </c>
      <c r="I982">
        <v>530.03339882121816</v>
      </c>
      <c r="J982">
        <v>523.91826923076928</v>
      </c>
      <c r="K982">
        <v>209.1288240246983</v>
      </c>
      <c r="L982">
        <v>572.35576923076928</v>
      </c>
      <c r="M982">
        <v>244.3151838338479</v>
      </c>
      <c r="N982">
        <v>561.89903846153845</v>
      </c>
      <c r="O982">
        <v>249.53183520599251</v>
      </c>
      <c r="P982">
        <v>375.6220858895706</v>
      </c>
      <c r="Q982">
        <v>340.05192253718781</v>
      </c>
      <c r="R982">
        <v>569.47115384615381</v>
      </c>
      <c r="S982">
        <v>466.99882958801498</v>
      </c>
      <c r="T982">
        <v>339.44049079754603</v>
      </c>
      <c r="U982">
        <v>588.1465355805243</v>
      </c>
      <c r="V982">
        <v>219.46993865030677</v>
      </c>
    </row>
    <row r="983" spans="1:22" x14ac:dyDescent="0.25">
      <c r="A983">
        <v>982</v>
      </c>
      <c r="C983" t="s">
        <v>270</v>
      </c>
      <c r="D983" t="s">
        <v>1304</v>
      </c>
      <c r="E983">
        <v>321.06427168116755</v>
      </c>
      <c r="F983">
        <v>799.63043478260875</v>
      </c>
      <c r="G983">
        <v>424</v>
      </c>
      <c r="H983">
        <v>804</v>
      </c>
      <c r="I983">
        <v>507.30058939096267</v>
      </c>
      <c r="J983">
        <v>732.57441471571906</v>
      </c>
      <c r="K983">
        <v>200.15941622228459</v>
      </c>
      <c r="L983">
        <v>800.30267558528431</v>
      </c>
      <c r="M983">
        <v>233.83665450463093</v>
      </c>
      <c r="N983">
        <v>785.68143812709025</v>
      </c>
      <c r="O983">
        <v>248.12734082397003</v>
      </c>
      <c r="P983">
        <v>540.58601226993869</v>
      </c>
      <c r="Q983">
        <v>325.46730283468986</v>
      </c>
      <c r="R983">
        <v>796.26923076923072</v>
      </c>
      <c r="S983">
        <v>464.37031835205994</v>
      </c>
      <c r="T983">
        <v>488.51435582822086</v>
      </c>
      <c r="U983">
        <v>584.83614232209732</v>
      </c>
      <c r="V983">
        <v>315.85570552147237</v>
      </c>
    </row>
    <row r="984" spans="1:22" x14ac:dyDescent="0.25">
      <c r="A984">
        <v>983</v>
      </c>
      <c r="C984" t="s">
        <v>270</v>
      </c>
      <c r="D984" t="s">
        <v>1305</v>
      </c>
      <c r="E984">
        <v>317.27813640190851</v>
      </c>
      <c r="F984">
        <v>483.35869565217394</v>
      </c>
      <c r="G984">
        <v>419</v>
      </c>
      <c r="H984">
        <v>486</v>
      </c>
      <c r="I984">
        <v>501.31827111984285</v>
      </c>
      <c r="J984">
        <v>442.82483277591973</v>
      </c>
      <c r="K984">
        <v>197.79904574796521</v>
      </c>
      <c r="L984">
        <v>483.7650501672241</v>
      </c>
      <c r="M984">
        <v>231.07914678641595</v>
      </c>
      <c r="N984">
        <v>474.92683946488296</v>
      </c>
      <c r="O984">
        <v>225.18726591760299</v>
      </c>
      <c r="P984">
        <v>328.37889570552147</v>
      </c>
      <c r="Q984">
        <v>321.62924501824307</v>
      </c>
      <c r="R984">
        <v>481.32692307692309</v>
      </c>
      <c r="S984">
        <v>421.43796816479397</v>
      </c>
      <c r="T984">
        <v>296.74797546012269</v>
      </c>
      <c r="U984">
        <v>530.76638576779021</v>
      </c>
      <c r="V984">
        <v>191.86650306748467</v>
      </c>
    </row>
    <row r="985" spans="1:22" x14ac:dyDescent="0.25">
      <c r="A985">
        <v>984</v>
      </c>
      <c r="C985" t="s">
        <v>270</v>
      </c>
      <c r="D985" t="s">
        <v>1306</v>
      </c>
      <c r="E985">
        <v>85.566657311254559</v>
      </c>
      <c r="F985">
        <v>151.17391304347825</v>
      </c>
      <c r="G985">
        <v>113</v>
      </c>
      <c r="H985">
        <v>152</v>
      </c>
      <c r="I985">
        <v>135.20039292730846</v>
      </c>
      <c r="J985">
        <v>138.49665551839465</v>
      </c>
      <c r="K985">
        <v>53.344372719618299</v>
      </c>
      <c r="L985">
        <v>151.30100334448161</v>
      </c>
      <c r="M985">
        <v>62.319674431658719</v>
      </c>
      <c r="N985">
        <v>148.53678929765886</v>
      </c>
      <c r="O985">
        <v>62.734082397003746</v>
      </c>
      <c r="P985">
        <v>101.45668711656442</v>
      </c>
      <c r="Q985">
        <v>86.740106651698014</v>
      </c>
      <c r="R985">
        <v>150.53846153846155</v>
      </c>
      <c r="S985">
        <v>117.40683520599251</v>
      </c>
      <c r="T985">
        <v>91.683926380368092</v>
      </c>
      <c r="U985">
        <v>147.86423220973782</v>
      </c>
      <c r="V985">
        <v>59.279509202453987</v>
      </c>
    </row>
    <row r="986" spans="1:22" x14ac:dyDescent="0.25">
      <c r="A986">
        <v>985</v>
      </c>
      <c r="C986" t="s">
        <v>270</v>
      </c>
      <c r="D986" t="s">
        <v>1307</v>
      </c>
      <c r="E986">
        <v>134.78641594162221</v>
      </c>
      <c r="F986">
        <v>261.57065217391306</v>
      </c>
      <c r="G986">
        <v>178</v>
      </c>
      <c r="H986">
        <v>263</v>
      </c>
      <c r="I986">
        <v>212.97053045186638</v>
      </c>
      <c r="J986">
        <v>239.63566053511704</v>
      </c>
      <c r="K986">
        <v>84.029188885770409</v>
      </c>
      <c r="L986">
        <v>261.79055183946485</v>
      </c>
      <c r="M986">
        <v>98.167274768453552</v>
      </c>
      <c r="N986">
        <v>257.00773411371239</v>
      </c>
      <c r="O986">
        <v>95.973782771535582</v>
      </c>
      <c r="P986">
        <v>182.77693251533742</v>
      </c>
      <c r="Q986">
        <v>136.63485826550658</v>
      </c>
      <c r="R986">
        <v>260.47115384615381</v>
      </c>
      <c r="S986">
        <v>179.61493445692884</v>
      </c>
      <c r="T986">
        <v>165.17104294478526</v>
      </c>
      <c r="U986">
        <v>226.21020599250937</v>
      </c>
      <c r="V986">
        <v>106.79361963190183</v>
      </c>
    </row>
    <row r="987" spans="1:22" x14ac:dyDescent="0.25">
      <c r="A987">
        <v>986</v>
      </c>
      <c r="C987" t="s">
        <v>270</v>
      </c>
      <c r="D987" t="s">
        <v>1308</v>
      </c>
      <c r="E987">
        <v>118.88464776873421</v>
      </c>
      <c r="F987">
        <v>148.19021739130434</v>
      </c>
      <c r="G987">
        <v>157</v>
      </c>
      <c r="H987">
        <v>149</v>
      </c>
      <c r="I987">
        <v>187.84479371316306</v>
      </c>
      <c r="J987">
        <v>135.76316889632108</v>
      </c>
      <c r="K987">
        <v>74.11563289362897</v>
      </c>
      <c r="L987">
        <v>148.31479933110367</v>
      </c>
      <c r="M987">
        <v>86.5857423519506</v>
      </c>
      <c r="N987">
        <v>145.60514214046822</v>
      </c>
      <c r="O987">
        <v>81.928838951310865</v>
      </c>
      <c r="P987">
        <v>101.45668711656442</v>
      </c>
      <c r="Q987">
        <v>120.51501543642998</v>
      </c>
      <c r="R987">
        <v>147.56730769230768</v>
      </c>
      <c r="S987">
        <v>153.3298220973783</v>
      </c>
      <c r="T987">
        <v>91.683926380368092</v>
      </c>
      <c r="U987">
        <v>193.1062734082397</v>
      </c>
      <c r="V987">
        <v>59.279509202453987</v>
      </c>
    </row>
    <row r="988" spans="1:22" x14ac:dyDescent="0.25">
      <c r="A988">
        <v>987</v>
      </c>
      <c r="C988" t="s">
        <v>271</v>
      </c>
      <c r="D988" t="s">
        <v>1309</v>
      </c>
      <c r="E988">
        <v>229.4398092967819</v>
      </c>
      <c r="F988">
        <v>290.66169154228857</v>
      </c>
      <c r="G988">
        <v>275</v>
      </c>
      <c r="H988">
        <v>296</v>
      </c>
      <c r="I988">
        <v>348.42073897497022</v>
      </c>
      <c r="J988">
        <v>265.07462686567163</v>
      </c>
      <c r="K988">
        <v>171.75208581644816</v>
      </c>
      <c r="L988">
        <v>283.11442786069654</v>
      </c>
      <c r="M988">
        <v>184.37127532777117</v>
      </c>
      <c r="N988">
        <v>286.79601990049753</v>
      </c>
      <c r="O988">
        <v>173.12282446544006</v>
      </c>
      <c r="P988">
        <v>179.90889052167526</v>
      </c>
      <c r="Q988">
        <v>211.90405244338498</v>
      </c>
      <c r="R988">
        <v>289.37313432835822</v>
      </c>
      <c r="S988">
        <v>284.54500248632519</v>
      </c>
      <c r="T988">
        <v>164.85745775165321</v>
      </c>
      <c r="U988">
        <v>346.4097463948284</v>
      </c>
      <c r="V988">
        <v>100.40191036002939</v>
      </c>
    </row>
    <row r="989" spans="1:22" x14ac:dyDescent="0.25">
      <c r="A989">
        <v>988</v>
      </c>
      <c r="C989" t="s">
        <v>271</v>
      </c>
      <c r="D989" t="s">
        <v>1310</v>
      </c>
      <c r="E989">
        <v>224.43384982121572</v>
      </c>
      <c r="F989">
        <v>166.93407960199005</v>
      </c>
      <c r="G989">
        <v>269</v>
      </c>
      <c r="H989">
        <v>170</v>
      </c>
      <c r="I989">
        <v>340.81883194278902</v>
      </c>
      <c r="J989">
        <v>152.23880597014926</v>
      </c>
      <c r="K989">
        <v>168.00476758045289</v>
      </c>
      <c r="L989">
        <v>162.59950248756221</v>
      </c>
      <c r="M989">
        <v>180.34862932061978</v>
      </c>
      <c r="N989">
        <v>164.71393034825871</v>
      </c>
      <c r="O989">
        <v>155.28592739930383</v>
      </c>
      <c r="P989">
        <v>106.75091844232182</v>
      </c>
      <c r="Q989">
        <v>207.28069129916565</v>
      </c>
      <c r="R989">
        <v>166.19402985074629</v>
      </c>
      <c r="S989">
        <v>255.22824465440078</v>
      </c>
      <c r="T989">
        <v>97.819985304922852</v>
      </c>
      <c r="U989">
        <v>310.71904525111881</v>
      </c>
      <c r="V989">
        <v>59.57457751653196</v>
      </c>
    </row>
    <row r="990" spans="1:22" x14ac:dyDescent="0.25">
      <c r="A990">
        <v>989</v>
      </c>
      <c r="C990" t="s">
        <v>271</v>
      </c>
      <c r="D990" t="s">
        <v>597</v>
      </c>
      <c r="E990">
        <v>178.54588796185936</v>
      </c>
      <c r="F990">
        <v>258.2568407960199</v>
      </c>
      <c r="G990">
        <v>214.00000000000003</v>
      </c>
      <c r="H990">
        <v>263</v>
      </c>
      <c r="I990">
        <v>271.13468414779504</v>
      </c>
      <c r="J990">
        <v>235.52238805970148</v>
      </c>
      <c r="K990">
        <v>133.6543504171633</v>
      </c>
      <c r="L990">
        <v>251.55099502487562</v>
      </c>
      <c r="M990">
        <v>143.47437425506556</v>
      </c>
      <c r="N990">
        <v>254.82213930348257</v>
      </c>
      <c r="O990">
        <v>140.59671805072102</v>
      </c>
      <c r="P990">
        <v>156.02057310800882</v>
      </c>
      <c r="Q990">
        <v>164.8998808104887</v>
      </c>
      <c r="R990">
        <v>257.11194029850742</v>
      </c>
      <c r="S990">
        <v>231.08503232222773</v>
      </c>
      <c r="T990">
        <v>142.96767083027186</v>
      </c>
      <c r="U990">
        <v>281.32670313276975</v>
      </c>
      <c r="V990">
        <v>87.070536370315949</v>
      </c>
    </row>
    <row r="991" spans="1:22" x14ac:dyDescent="0.25">
      <c r="A991">
        <v>990</v>
      </c>
      <c r="C991" t="s">
        <v>271</v>
      </c>
      <c r="D991" t="s">
        <v>1311</v>
      </c>
      <c r="E991">
        <v>162.6936829558999</v>
      </c>
      <c r="F991">
        <v>156.13246268656715</v>
      </c>
      <c r="G991">
        <v>195</v>
      </c>
      <c r="H991">
        <v>159</v>
      </c>
      <c r="I991">
        <v>247.06197854588797</v>
      </c>
      <c r="J991">
        <v>142.38805970149252</v>
      </c>
      <c r="K991">
        <v>121.78784266984506</v>
      </c>
      <c r="L991">
        <v>152.07835820895522</v>
      </c>
      <c r="M991">
        <v>130.73599523241955</v>
      </c>
      <c r="N991">
        <v>154.05597014925371</v>
      </c>
      <c r="O991">
        <v>116.98906016907011</v>
      </c>
      <c r="P991">
        <v>97.792799412196914</v>
      </c>
      <c r="Q991">
        <v>150.25923718712755</v>
      </c>
      <c r="R991">
        <v>155.44029850746267</v>
      </c>
      <c r="S991">
        <v>192.28344107409248</v>
      </c>
      <c r="T991">
        <v>89.61131520940485</v>
      </c>
      <c r="U991">
        <v>234.08901044256589</v>
      </c>
      <c r="V991">
        <v>54.575312270389418</v>
      </c>
    </row>
    <row r="992" spans="1:22" x14ac:dyDescent="0.25">
      <c r="A992">
        <v>991</v>
      </c>
      <c r="C992" t="s">
        <v>271</v>
      </c>
      <c r="D992" t="s">
        <v>1312</v>
      </c>
      <c r="E992">
        <v>210.25029797377829</v>
      </c>
      <c r="F992">
        <v>245.49129353233829</v>
      </c>
      <c r="G992">
        <v>252</v>
      </c>
      <c r="H992">
        <v>249.99999999999997</v>
      </c>
      <c r="I992">
        <v>319.28009535160902</v>
      </c>
      <c r="J992">
        <v>223.88059701492534</v>
      </c>
      <c r="K992">
        <v>157.38736591179975</v>
      </c>
      <c r="L992">
        <v>239.11691542288554</v>
      </c>
      <c r="M992">
        <v>168.95113230035756</v>
      </c>
      <c r="N992">
        <v>242.22636815920396</v>
      </c>
      <c r="O992">
        <v>173.12282446544006</v>
      </c>
      <c r="P992">
        <v>179.90889052167526</v>
      </c>
      <c r="Q992">
        <v>194.18116805721095</v>
      </c>
      <c r="R992">
        <v>244.40298507462686</v>
      </c>
      <c r="S992">
        <v>284.54500248632519</v>
      </c>
      <c r="T992">
        <v>164.85745775165321</v>
      </c>
      <c r="U992">
        <v>346.4097463948284</v>
      </c>
      <c r="V992">
        <v>100.40191036002939</v>
      </c>
    </row>
    <row r="993" spans="1:22" x14ac:dyDescent="0.25">
      <c r="A993">
        <v>992</v>
      </c>
      <c r="C993" t="s">
        <v>271</v>
      </c>
      <c r="D993" t="s">
        <v>1313</v>
      </c>
      <c r="E993">
        <v>212.75327771156137</v>
      </c>
      <c r="F993">
        <v>225.85199004975124</v>
      </c>
      <c r="G993">
        <v>255</v>
      </c>
      <c r="H993">
        <v>229.99999999999997</v>
      </c>
      <c r="I993">
        <v>323.08104886769962</v>
      </c>
      <c r="J993">
        <v>205.97014925373134</v>
      </c>
      <c r="K993">
        <v>159.26102502979737</v>
      </c>
      <c r="L993">
        <v>219.9875621890547</v>
      </c>
      <c r="M993">
        <v>170.96245530393324</v>
      </c>
      <c r="N993">
        <v>222.84825870646765</v>
      </c>
      <c r="O993">
        <v>156.33515663848831</v>
      </c>
      <c r="P993">
        <v>152.28802351212343</v>
      </c>
      <c r="Q993">
        <v>196.4928486293206</v>
      </c>
      <c r="R993">
        <v>224.85074626865671</v>
      </c>
      <c r="S993">
        <v>256.95275982098457</v>
      </c>
      <c r="T993">
        <v>139.54739162380602</v>
      </c>
      <c r="U993">
        <v>312.81849825957232</v>
      </c>
      <c r="V993">
        <v>84.987509184423217</v>
      </c>
    </row>
    <row r="994" spans="1:22" x14ac:dyDescent="0.25">
      <c r="A994">
        <v>993</v>
      </c>
      <c r="C994" t="s">
        <v>271</v>
      </c>
      <c r="D994" t="s">
        <v>1314</v>
      </c>
      <c r="E994">
        <v>181.88319427890346</v>
      </c>
      <c r="F994">
        <v>235.67164179104475</v>
      </c>
      <c r="G994">
        <v>218.00000000000003</v>
      </c>
      <c r="H994">
        <v>239.99999999999997</v>
      </c>
      <c r="I994">
        <v>276.20262216924914</v>
      </c>
      <c r="J994">
        <v>214.92537313432834</v>
      </c>
      <c r="K994">
        <v>136.15256257449346</v>
      </c>
      <c r="L994">
        <v>229.55223880597012</v>
      </c>
      <c r="M994">
        <v>146.15613825983314</v>
      </c>
      <c r="N994">
        <v>232.53731343283579</v>
      </c>
      <c r="O994">
        <v>139.54748881153657</v>
      </c>
      <c r="P994">
        <v>143.32990448199854</v>
      </c>
      <c r="Q994">
        <v>167.98212157330155</v>
      </c>
      <c r="R994">
        <v>234.62686567164178</v>
      </c>
      <c r="S994">
        <v>229.36051715564398</v>
      </c>
      <c r="T994">
        <v>131.33872152828803</v>
      </c>
      <c r="U994">
        <v>279.2272501243163</v>
      </c>
      <c r="V994">
        <v>79.988243938280675</v>
      </c>
    </row>
    <row r="995" spans="1:22" x14ac:dyDescent="0.25">
      <c r="A995">
        <v>994</v>
      </c>
      <c r="C995" t="s">
        <v>272</v>
      </c>
      <c r="D995" t="s">
        <v>1315</v>
      </c>
      <c r="E995">
        <v>446.24027777777781</v>
      </c>
      <c r="F995">
        <v>591.31403876375066</v>
      </c>
      <c r="G995">
        <v>553</v>
      </c>
      <c r="H995">
        <v>589</v>
      </c>
      <c r="I995">
        <v>688.94583333333333</v>
      </c>
      <c r="J995">
        <v>503.07202723939236</v>
      </c>
      <c r="K995">
        <v>311.52333333333337</v>
      </c>
      <c r="L995">
        <v>580.36092194866421</v>
      </c>
      <c r="M995">
        <v>353.30555555555554</v>
      </c>
      <c r="N995">
        <v>584.0633839706652</v>
      </c>
      <c r="O995">
        <v>352.74820143884892</v>
      </c>
      <c r="P995">
        <v>398.72274043100674</v>
      </c>
      <c r="Q995">
        <v>449.61972222222221</v>
      </c>
      <c r="R995">
        <v>611.67757988475637</v>
      </c>
      <c r="S995">
        <v>618.73172429798092</v>
      </c>
      <c r="T995">
        <v>331.55226761016405</v>
      </c>
      <c r="U995">
        <v>762.39127407751221</v>
      </c>
      <c r="V995">
        <v>200.77002251527821</v>
      </c>
    </row>
    <row r="996" spans="1:22" x14ac:dyDescent="0.25">
      <c r="A996">
        <v>995</v>
      </c>
      <c r="C996" t="s">
        <v>272</v>
      </c>
      <c r="D996" t="s">
        <v>1316</v>
      </c>
      <c r="E996">
        <v>124.26944444444443</v>
      </c>
      <c r="F996">
        <v>143.56181246726035</v>
      </c>
      <c r="G996">
        <v>154</v>
      </c>
      <c r="H996">
        <v>143</v>
      </c>
      <c r="I996">
        <v>191.85833333333332</v>
      </c>
      <c r="J996">
        <v>122.13803038239917</v>
      </c>
      <c r="K996">
        <v>86.75333333333333</v>
      </c>
      <c r="L996">
        <v>140.90256678889472</v>
      </c>
      <c r="M996">
        <v>98.388888888888886</v>
      </c>
      <c r="N996">
        <v>141.80146673651126</v>
      </c>
      <c r="O996">
        <v>94.791366906474821</v>
      </c>
      <c r="P996">
        <v>98.599549694435524</v>
      </c>
      <c r="Q996">
        <v>125.21055555555554</v>
      </c>
      <c r="R996">
        <v>148.50576217915139</v>
      </c>
      <c r="S996">
        <v>166.26711533998608</v>
      </c>
      <c r="T996">
        <v>81.989064007719534</v>
      </c>
      <c r="U996">
        <v>204.87166395915526</v>
      </c>
      <c r="V996">
        <v>49.648118366034097</v>
      </c>
    </row>
    <row r="997" spans="1:22" x14ac:dyDescent="0.25">
      <c r="A997">
        <v>996</v>
      </c>
      <c r="C997" t="s">
        <v>272</v>
      </c>
      <c r="D997" t="s">
        <v>1317</v>
      </c>
      <c r="E997">
        <v>301.79722222222222</v>
      </c>
      <c r="F997">
        <v>414.62257726558403</v>
      </c>
      <c r="G997">
        <v>374</v>
      </c>
      <c r="H997">
        <v>413</v>
      </c>
      <c r="I997">
        <v>465.94166666666666</v>
      </c>
      <c r="J997">
        <v>352.74829753797798</v>
      </c>
      <c r="K997">
        <v>210.68666666666667</v>
      </c>
      <c r="L997">
        <v>406.9423782084861</v>
      </c>
      <c r="M997">
        <v>238.94444444444446</v>
      </c>
      <c r="N997">
        <v>409.53850183342064</v>
      </c>
      <c r="O997">
        <v>241.89928057553956</v>
      </c>
      <c r="P997">
        <v>276.77066580894177</v>
      </c>
      <c r="Q997">
        <v>304.08277777777778</v>
      </c>
      <c r="R997">
        <v>428.90125720272391</v>
      </c>
      <c r="S997">
        <v>424.29914133209559</v>
      </c>
      <c r="T997">
        <v>230.14474107430041</v>
      </c>
      <c r="U997">
        <v>522.81457414713395</v>
      </c>
      <c r="V997">
        <v>139.36313927307816</v>
      </c>
    </row>
    <row r="998" spans="1:22" x14ac:dyDescent="0.25">
      <c r="A998">
        <v>997</v>
      </c>
      <c r="C998" t="s">
        <v>272</v>
      </c>
      <c r="D998" t="s">
        <v>1318</v>
      </c>
      <c r="E998">
        <v>412.34861111111115</v>
      </c>
      <c r="F998">
        <v>380.48899947616553</v>
      </c>
      <c r="G998">
        <v>511.00000000000006</v>
      </c>
      <c r="H998">
        <v>379</v>
      </c>
      <c r="I998">
        <v>636.62083333333339</v>
      </c>
      <c r="J998">
        <v>323.70848611838659</v>
      </c>
      <c r="K998">
        <v>287.86333333333334</v>
      </c>
      <c r="L998">
        <v>373.44106862231536</v>
      </c>
      <c r="M998">
        <v>326.47222222222223</v>
      </c>
      <c r="N998">
        <v>375.8234677841802</v>
      </c>
      <c r="O998">
        <v>290.07194244604318</v>
      </c>
      <c r="P998">
        <v>285.41974911547123</v>
      </c>
      <c r="Q998">
        <v>415.4713888888889</v>
      </c>
      <c r="R998">
        <v>393.59219486642223</v>
      </c>
      <c r="S998">
        <v>508.79554420979349</v>
      </c>
      <c r="T998">
        <v>237.33676423287233</v>
      </c>
      <c r="U998">
        <v>626.92968206080297</v>
      </c>
      <c r="V998">
        <v>143.71823737536187</v>
      </c>
    </row>
    <row r="999" spans="1:22" x14ac:dyDescent="0.25">
      <c r="A999">
        <v>998</v>
      </c>
      <c r="C999" t="s">
        <v>272</v>
      </c>
      <c r="D999" t="s">
        <v>1319</v>
      </c>
      <c r="E999">
        <v>474.48333333333335</v>
      </c>
      <c r="F999">
        <v>593.32189628077538</v>
      </c>
      <c r="G999">
        <v>588</v>
      </c>
      <c r="H999">
        <v>591</v>
      </c>
      <c r="I999">
        <v>732.55</v>
      </c>
      <c r="J999">
        <v>504.78025144054482</v>
      </c>
      <c r="K999">
        <v>331.24</v>
      </c>
      <c r="L999">
        <v>582.33158721843904</v>
      </c>
      <c r="M999">
        <v>375.66666666666669</v>
      </c>
      <c r="N999">
        <v>586.04662126767948</v>
      </c>
      <c r="O999">
        <v>356.89208633093529</v>
      </c>
      <c r="P999">
        <v>423.80508201994212</v>
      </c>
      <c r="Q999">
        <v>478.07666666666665</v>
      </c>
      <c r="R999">
        <v>613.75458355159776</v>
      </c>
      <c r="S999">
        <v>626.00023207240667</v>
      </c>
      <c r="T999">
        <v>352.40913477002255</v>
      </c>
      <c r="U999">
        <v>771.34741239266657</v>
      </c>
      <c r="V999">
        <v>213.39980701190095</v>
      </c>
    </row>
    <row r="1000" spans="1:22" x14ac:dyDescent="0.25">
      <c r="A1000">
        <v>999</v>
      </c>
      <c r="C1000" t="s">
        <v>272</v>
      </c>
      <c r="D1000" t="s">
        <v>1320</v>
      </c>
      <c r="E1000">
        <v>260.64305555555552</v>
      </c>
      <c r="F1000">
        <v>357.39863803038241</v>
      </c>
      <c r="G1000">
        <v>323</v>
      </c>
      <c r="H1000">
        <v>356</v>
      </c>
      <c r="I1000">
        <v>402.40416666666664</v>
      </c>
      <c r="J1000">
        <v>304.06390780513357</v>
      </c>
      <c r="K1000">
        <v>181.95666666666665</v>
      </c>
      <c r="L1000">
        <v>350.7784180199057</v>
      </c>
      <c r="M1000">
        <v>206.36111111111109</v>
      </c>
      <c r="N1000">
        <v>353.01623886851752</v>
      </c>
      <c r="O1000">
        <v>207.71223021582733</v>
      </c>
      <c r="P1000">
        <v>240.44451592151819</v>
      </c>
      <c r="Q1000">
        <v>262.61694444444441</v>
      </c>
      <c r="R1000">
        <v>369.70665269774753</v>
      </c>
      <c r="S1000">
        <v>364.33395219308426</v>
      </c>
      <c r="T1000">
        <v>199.93824380829849</v>
      </c>
      <c r="U1000">
        <v>448.92643304711066</v>
      </c>
      <c r="V1000">
        <v>121.07172724348665</v>
      </c>
    </row>
    <row r="1001" spans="1:22" x14ac:dyDescent="0.25">
      <c r="A1001">
        <v>1000</v>
      </c>
      <c r="C1001" t="s">
        <v>272</v>
      </c>
      <c r="D1001" t="s">
        <v>1321</v>
      </c>
      <c r="E1001">
        <v>419.61111111111109</v>
      </c>
      <c r="F1001">
        <v>540.11367207962292</v>
      </c>
      <c r="G1001">
        <v>520</v>
      </c>
      <c r="H1001">
        <v>538</v>
      </c>
      <c r="I1001">
        <v>647.83333333333326</v>
      </c>
      <c r="J1001">
        <v>459.51231011000527</v>
      </c>
      <c r="K1001">
        <v>292.93333333333328</v>
      </c>
      <c r="L1001">
        <v>530.10895756940806</v>
      </c>
      <c r="M1001">
        <v>332.22222222222217</v>
      </c>
      <c r="N1001">
        <v>533.4908328968047</v>
      </c>
      <c r="O1001">
        <v>319.07913669064743</v>
      </c>
      <c r="P1001">
        <v>382.28948214860083</v>
      </c>
      <c r="Q1001">
        <v>422.78888888888883</v>
      </c>
      <c r="R1001">
        <v>558.71398638030382</v>
      </c>
      <c r="S1001">
        <v>559.67509863077271</v>
      </c>
      <c r="T1001">
        <v>317.88742360887744</v>
      </c>
      <c r="U1001">
        <v>689.62265026688317</v>
      </c>
      <c r="V1001">
        <v>192.49533612093919</v>
      </c>
    </row>
    <row r="1002" spans="1:22" x14ac:dyDescent="0.25">
      <c r="A1002">
        <v>1001</v>
      </c>
      <c r="C1002" t="s">
        <v>272</v>
      </c>
      <c r="D1002" t="s">
        <v>1322</v>
      </c>
      <c r="E1002">
        <v>95.219444444444449</v>
      </c>
      <c r="F1002">
        <v>134.52645364064955</v>
      </c>
      <c r="G1002">
        <v>118.00000000000001</v>
      </c>
      <c r="H1002">
        <v>134</v>
      </c>
      <c r="I1002">
        <v>147.00833333333335</v>
      </c>
      <c r="J1002">
        <v>114.45102147721319</v>
      </c>
      <c r="K1002">
        <v>66.473333333333343</v>
      </c>
      <c r="L1002">
        <v>132.03457307490831</v>
      </c>
      <c r="M1002">
        <v>75.3888888888889</v>
      </c>
      <c r="N1002">
        <v>132.87689889994761</v>
      </c>
      <c r="O1002">
        <v>72.517985611510795</v>
      </c>
      <c r="P1002">
        <v>96.869733033129634</v>
      </c>
      <c r="Q1002">
        <v>95.940555555555562</v>
      </c>
      <c r="R1002">
        <v>139.15924567836564</v>
      </c>
      <c r="S1002">
        <v>127.19888605244837</v>
      </c>
      <c r="T1002">
        <v>80.550659376005157</v>
      </c>
      <c r="U1002">
        <v>156.73242051520074</v>
      </c>
      <c r="V1002">
        <v>48.777098745577362</v>
      </c>
    </row>
    <row r="1003" spans="1:22" x14ac:dyDescent="0.25">
      <c r="A1003">
        <v>1002</v>
      </c>
      <c r="C1003" t="s">
        <v>272</v>
      </c>
      <c r="D1003" t="s">
        <v>1323</v>
      </c>
      <c r="E1003">
        <v>370.38749999999999</v>
      </c>
      <c r="F1003">
        <v>677.65191199580931</v>
      </c>
      <c r="G1003">
        <v>459</v>
      </c>
      <c r="H1003">
        <v>675</v>
      </c>
      <c r="I1003">
        <v>571.83749999999998</v>
      </c>
      <c r="J1003">
        <v>576.52566788894705</v>
      </c>
      <c r="K1003">
        <v>258.57</v>
      </c>
      <c r="L1003">
        <v>665.09952854897847</v>
      </c>
      <c r="M1003">
        <v>293.25</v>
      </c>
      <c r="N1003">
        <v>669.34258774227339</v>
      </c>
      <c r="O1003">
        <v>296.28776978417267</v>
      </c>
      <c r="P1003">
        <v>486.07848182695398</v>
      </c>
      <c r="Q1003">
        <v>373.1925</v>
      </c>
      <c r="R1003">
        <v>700.98873755893135</v>
      </c>
      <c r="S1003">
        <v>519.6983058714319</v>
      </c>
      <c r="T1003">
        <v>404.19170151174012</v>
      </c>
      <c r="U1003">
        <v>640.36388953353446</v>
      </c>
      <c r="V1003">
        <v>244.7565133483435</v>
      </c>
    </row>
    <row r="1004" spans="1:22" x14ac:dyDescent="0.25">
      <c r="A1004">
        <v>1003</v>
      </c>
      <c r="C1004" t="s">
        <v>273</v>
      </c>
      <c r="D1004" t="s">
        <v>1324</v>
      </c>
      <c r="E1004">
        <v>81.32014388489209</v>
      </c>
      <c r="F1004">
        <v>92.702517162471395</v>
      </c>
      <c r="G1004">
        <v>104</v>
      </c>
      <c r="H1004">
        <v>85</v>
      </c>
      <c r="I1004">
        <v>140.19424460431654</v>
      </c>
      <c r="J1004">
        <v>78.814645308924483</v>
      </c>
      <c r="K1004">
        <v>0</v>
      </c>
      <c r="L1004">
        <v>89.512585812356974</v>
      </c>
      <c r="M1004">
        <v>52.701438848920866</v>
      </c>
      <c r="N1004">
        <v>88.773455377574365</v>
      </c>
      <c r="O1004">
        <v>60.206814580031697</v>
      </c>
      <c r="P1004">
        <v>62.656514382402712</v>
      </c>
      <c r="Q1004">
        <v>78.187050359712231</v>
      </c>
      <c r="R1004">
        <v>81.576659038901596</v>
      </c>
      <c r="S1004">
        <v>114.31616481774961</v>
      </c>
      <c r="T1004">
        <v>53.299492385786806</v>
      </c>
      <c r="U1004">
        <v>130.75673534072899</v>
      </c>
      <c r="V1004">
        <v>36.480541455160747</v>
      </c>
    </row>
    <row r="1005" spans="1:22" x14ac:dyDescent="0.25">
      <c r="A1005">
        <v>1004</v>
      </c>
      <c r="C1005" t="s">
        <v>273</v>
      </c>
      <c r="D1005" t="s">
        <v>1325</v>
      </c>
      <c r="E1005">
        <v>138.4006294964029</v>
      </c>
      <c r="F1005">
        <v>135.23661327231122</v>
      </c>
      <c r="G1005">
        <v>177</v>
      </c>
      <c r="H1005">
        <v>124</v>
      </c>
      <c r="I1005">
        <v>238.5998201438849</v>
      </c>
      <c r="J1005">
        <v>114.9766590389016</v>
      </c>
      <c r="K1005">
        <v>0</v>
      </c>
      <c r="L1005">
        <v>130.58306636155606</v>
      </c>
      <c r="M1005">
        <v>89.693794964028783</v>
      </c>
      <c r="N1005">
        <v>129.50480549199085</v>
      </c>
      <c r="O1005">
        <v>103.513470681458</v>
      </c>
      <c r="P1005">
        <v>86.824027072758042</v>
      </c>
      <c r="Q1005">
        <v>133.06834532374103</v>
      </c>
      <c r="R1005">
        <v>119.00594965675057</v>
      </c>
      <c r="S1005">
        <v>196.54358161648176</v>
      </c>
      <c r="T1005">
        <v>73.857868020304565</v>
      </c>
      <c r="U1005">
        <v>224.80982567353408</v>
      </c>
      <c r="V1005">
        <v>50.551607445008457</v>
      </c>
    </row>
    <row r="1006" spans="1:22" x14ac:dyDescent="0.25">
      <c r="A1006">
        <v>1005</v>
      </c>
      <c r="C1006" t="s">
        <v>273</v>
      </c>
      <c r="D1006" t="s">
        <v>1326</v>
      </c>
      <c r="E1006">
        <v>83.665917266187051</v>
      </c>
      <c r="F1006">
        <v>123.23981693363844</v>
      </c>
      <c r="G1006">
        <v>107</v>
      </c>
      <c r="H1006">
        <v>113</v>
      </c>
      <c r="I1006">
        <v>144.23830935251797</v>
      </c>
      <c r="J1006">
        <v>104.77711670480549</v>
      </c>
      <c r="K1006">
        <v>0</v>
      </c>
      <c r="L1006">
        <v>118.99908466819221</v>
      </c>
      <c r="M1006">
        <v>54.2216726618705</v>
      </c>
      <c r="N1006">
        <v>118.01647597254004</v>
      </c>
      <c r="O1006">
        <v>65.48811410459588</v>
      </c>
      <c r="P1006">
        <v>80.558375634517759</v>
      </c>
      <c r="Q1006">
        <v>80.442446043165461</v>
      </c>
      <c r="R1006">
        <v>108.44897025171625</v>
      </c>
      <c r="S1006">
        <v>124.34389857369254</v>
      </c>
      <c r="T1006">
        <v>68.527918781725887</v>
      </c>
      <c r="U1006">
        <v>142.22662440570522</v>
      </c>
      <c r="V1006">
        <v>46.903553299492387</v>
      </c>
    </row>
    <row r="1007" spans="1:22" x14ac:dyDescent="0.25">
      <c r="A1007">
        <v>1006</v>
      </c>
      <c r="C1007" t="s">
        <v>273</v>
      </c>
      <c r="D1007" t="s">
        <v>1327</v>
      </c>
      <c r="E1007">
        <v>59.426258992805757</v>
      </c>
      <c r="F1007">
        <v>73.071395881006865</v>
      </c>
      <c r="G1007">
        <v>76</v>
      </c>
      <c r="H1007">
        <v>67</v>
      </c>
      <c r="I1007">
        <v>102.4496402877698</v>
      </c>
      <c r="J1007">
        <v>62.124485125858129</v>
      </c>
      <c r="K1007">
        <v>0</v>
      </c>
      <c r="L1007">
        <v>70.556979405034326</v>
      </c>
      <c r="M1007">
        <v>38.512589928057558</v>
      </c>
      <c r="N1007">
        <v>69.974370709382157</v>
      </c>
      <c r="O1007">
        <v>46.475435816164818</v>
      </c>
      <c r="P1007">
        <v>45.649746192893396</v>
      </c>
      <c r="Q1007">
        <v>57.13669064748202</v>
      </c>
      <c r="R1007">
        <v>64.301601830663614</v>
      </c>
      <c r="S1007">
        <v>88.244057052297947</v>
      </c>
      <c r="T1007">
        <v>38.832487309644669</v>
      </c>
      <c r="U1007">
        <v>100.93502377179081</v>
      </c>
      <c r="V1007">
        <v>26.578680203045685</v>
      </c>
    </row>
    <row r="1008" spans="1:22" x14ac:dyDescent="0.25">
      <c r="A1008">
        <v>1007</v>
      </c>
      <c r="C1008" t="s">
        <v>273</v>
      </c>
      <c r="D1008" t="s">
        <v>1328</v>
      </c>
      <c r="E1008">
        <v>157.16681654676259</v>
      </c>
      <c r="F1008">
        <v>178.86132723112129</v>
      </c>
      <c r="G1008">
        <v>200.99999999999997</v>
      </c>
      <c r="H1008">
        <v>164</v>
      </c>
      <c r="I1008">
        <v>270.95233812949635</v>
      </c>
      <c r="J1008">
        <v>152.06590389016017</v>
      </c>
      <c r="K1008">
        <v>0</v>
      </c>
      <c r="L1008">
        <v>172.70663615560642</v>
      </c>
      <c r="M1008">
        <v>101.8556654676259</v>
      </c>
      <c r="N1008">
        <v>171.28054919908467</v>
      </c>
      <c r="O1008">
        <v>115.1323296354992</v>
      </c>
      <c r="P1008">
        <v>123.52284263959392</v>
      </c>
      <c r="Q1008">
        <v>151.1115107913669</v>
      </c>
      <c r="R1008">
        <v>157.39496567505722</v>
      </c>
      <c r="S1008">
        <v>218.60459587955626</v>
      </c>
      <c r="T1008">
        <v>105.07614213197969</v>
      </c>
      <c r="U1008">
        <v>250.04358161648179</v>
      </c>
      <c r="V1008">
        <v>71.918781725888323</v>
      </c>
    </row>
    <row r="1009" spans="1:22" x14ac:dyDescent="0.25">
      <c r="A1009">
        <v>1008</v>
      </c>
      <c r="C1009" t="s">
        <v>273</v>
      </c>
      <c r="D1009" t="s">
        <v>1329</v>
      </c>
      <c r="E1009">
        <v>98.522482014388487</v>
      </c>
      <c r="F1009">
        <v>105.78993135011441</v>
      </c>
      <c r="G1009">
        <v>126</v>
      </c>
      <c r="H1009">
        <v>97</v>
      </c>
      <c r="I1009">
        <v>169.85071942446044</v>
      </c>
      <c r="J1009">
        <v>89.941418764302057</v>
      </c>
      <c r="K1009">
        <v>0</v>
      </c>
      <c r="L1009">
        <v>102.14965675057208</v>
      </c>
      <c r="M1009">
        <v>63.849820143884891</v>
      </c>
      <c r="N1009">
        <v>101.30617848970252</v>
      </c>
      <c r="O1009">
        <v>70.241283676703645</v>
      </c>
      <c r="P1009">
        <v>76.08291032148901</v>
      </c>
      <c r="Q1009">
        <v>94.726618705035975</v>
      </c>
      <c r="R1009">
        <v>93.093363844393593</v>
      </c>
      <c r="S1009">
        <v>133.3688589540412</v>
      </c>
      <c r="T1009">
        <v>64.720812182741113</v>
      </c>
      <c r="U1009">
        <v>152.54952456418383</v>
      </c>
      <c r="V1009">
        <v>44.297800338409481</v>
      </c>
    </row>
    <row r="1010" spans="1:22" x14ac:dyDescent="0.25">
      <c r="A1010">
        <v>1009</v>
      </c>
      <c r="C1010" t="s">
        <v>273</v>
      </c>
      <c r="D1010" t="s">
        <v>1330</v>
      </c>
      <c r="E1010">
        <v>70.373201438848923</v>
      </c>
      <c r="F1010">
        <v>153.77711670480548</v>
      </c>
      <c r="G1010">
        <v>90</v>
      </c>
      <c r="H1010">
        <v>141</v>
      </c>
      <c r="I1010">
        <v>121.32194244604317</v>
      </c>
      <c r="J1010">
        <v>130.73958810068649</v>
      </c>
      <c r="K1010">
        <v>0</v>
      </c>
      <c r="L1010">
        <v>148.48558352402745</v>
      </c>
      <c r="M1010">
        <v>45.607014388489205</v>
      </c>
      <c r="N1010">
        <v>147.25949656750572</v>
      </c>
      <c r="O1010">
        <v>63.90372424722662</v>
      </c>
      <c r="P1010">
        <v>93.984771573604064</v>
      </c>
      <c r="Q1010">
        <v>67.661870503597115</v>
      </c>
      <c r="R1010">
        <v>135.32128146453087</v>
      </c>
      <c r="S1010">
        <v>121.33557844690966</v>
      </c>
      <c r="T1010">
        <v>79.949238578680209</v>
      </c>
      <c r="U1010">
        <v>138.78565768621235</v>
      </c>
      <c r="V1010">
        <v>54.720812182741113</v>
      </c>
    </row>
    <row r="1011" spans="1:22" x14ac:dyDescent="0.25">
      <c r="A1011">
        <v>1010</v>
      </c>
      <c r="C1011" t="s">
        <v>273</v>
      </c>
      <c r="D1011" t="s">
        <v>1331</v>
      </c>
      <c r="E1011">
        <v>125.10791366906474</v>
      </c>
      <c r="F1011">
        <v>187.5862700228833</v>
      </c>
      <c r="G1011">
        <v>160</v>
      </c>
      <c r="H1011">
        <v>172</v>
      </c>
      <c r="I1011">
        <v>215.68345323741005</v>
      </c>
      <c r="J1011">
        <v>159.4837528604119</v>
      </c>
      <c r="K1011">
        <v>0</v>
      </c>
      <c r="L1011">
        <v>181.13135011441648</v>
      </c>
      <c r="M1011">
        <v>81.079136690647474</v>
      </c>
      <c r="N1011">
        <v>179.63569794050343</v>
      </c>
      <c r="O1011">
        <v>89.782091917591131</v>
      </c>
      <c r="P1011">
        <v>137.84433164128595</v>
      </c>
      <c r="Q1011">
        <v>120.28776978417265</v>
      </c>
      <c r="R1011">
        <v>165.07276887871853</v>
      </c>
      <c r="S1011">
        <v>170.47147385103011</v>
      </c>
      <c r="T1011">
        <v>117.25888324873097</v>
      </c>
      <c r="U1011">
        <v>194.98811410459589</v>
      </c>
      <c r="V1011">
        <v>80.257191201353635</v>
      </c>
    </row>
    <row r="1012" spans="1:22" x14ac:dyDescent="0.25">
      <c r="A1012">
        <v>1011</v>
      </c>
      <c r="C1012" t="s">
        <v>273</v>
      </c>
      <c r="D1012" t="s">
        <v>1332</v>
      </c>
      <c r="E1012">
        <v>90.703237410071949</v>
      </c>
      <c r="F1012">
        <v>145.05217391304348</v>
      </c>
      <c r="G1012">
        <v>116</v>
      </c>
      <c r="H1012">
        <v>133</v>
      </c>
      <c r="I1012">
        <v>156.37050359712231</v>
      </c>
      <c r="J1012">
        <v>123.32173913043479</v>
      </c>
      <c r="K1012">
        <v>0</v>
      </c>
      <c r="L1012">
        <v>140.06086956521739</v>
      </c>
      <c r="M1012">
        <v>58.78237410071943</v>
      </c>
      <c r="N1012">
        <v>138.90434782608696</v>
      </c>
      <c r="O1012">
        <v>74.466323296355</v>
      </c>
      <c r="P1012">
        <v>91.299492385786792</v>
      </c>
      <c r="Q1012">
        <v>87.208633093525179</v>
      </c>
      <c r="R1012">
        <v>127.64347826086957</v>
      </c>
      <c r="S1012">
        <v>141.39104595879556</v>
      </c>
      <c r="T1012">
        <v>77.664974619289339</v>
      </c>
      <c r="U1012">
        <v>161.72543581616483</v>
      </c>
      <c r="V1012">
        <v>53.157360406091371</v>
      </c>
    </row>
    <row r="1013" spans="1:22" x14ac:dyDescent="0.25">
      <c r="A1013">
        <v>1012</v>
      </c>
      <c r="C1013" t="s">
        <v>273</v>
      </c>
      <c r="D1013" t="s">
        <v>1333</v>
      </c>
      <c r="E1013">
        <v>161.85836330935251</v>
      </c>
      <c r="F1013">
        <v>165.77391304347827</v>
      </c>
      <c r="G1013">
        <v>207</v>
      </c>
      <c r="H1013">
        <v>152</v>
      </c>
      <c r="I1013">
        <v>279.04046762589928</v>
      </c>
      <c r="J1013">
        <v>140.93913043478261</v>
      </c>
      <c r="K1013">
        <v>0</v>
      </c>
      <c r="L1013">
        <v>160.0695652173913</v>
      </c>
      <c r="M1013">
        <v>104.89613309352518</v>
      </c>
      <c r="N1013">
        <v>158.74782608695654</v>
      </c>
      <c r="O1013">
        <v>121.99801901743264</v>
      </c>
      <c r="P1013">
        <v>105.62098138747885</v>
      </c>
      <c r="Q1013">
        <v>155.62230215827338</v>
      </c>
      <c r="R1013">
        <v>145.87826086956522</v>
      </c>
      <c r="S1013">
        <v>231.64064976228207</v>
      </c>
      <c r="T1013">
        <v>89.847715736040612</v>
      </c>
      <c r="U1013">
        <v>264.95443740095084</v>
      </c>
      <c r="V1013">
        <v>61.495769881556683</v>
      </c>
    </row>
    <row r="1014" spans="1:22" x14ac:dyDescent="0.25">
      <c r="A1014">
        <v>1013</v>
      </c>
      <c r="C1014" t="s">
        <v>273</v>
      </c>
      <c r="D1014" t="s">
        <v>1334</v>
      </c>
      <c r="E1014">
        <v>82.102068345323744</v>
      </c>
      <c r="F1014">
        <v>67.618306636155609</v>
      </c>
      <c r="G1014">
        <v>105</v>
      </c>
      <c r="H1014">
        <v>62</v>
      </c>
      <c r="I1014">
        <v>141.54226618705036</v>
      </c>
      <c r="J1014">
        <v>57.488329519450801</v>
      </c>
      <c r="K1014">
        <v>0</v>
      </c>
      <c r="L1014">
        <v>65.291533180778032</v>
      </c>
      <c r="M1014">
        <v>53.20818345323741</v>
      </c>
      <c r="N1014">
        <v>64.752402745995425</v>
      </c>
      <c r="O1014">
        <v>60.206814580031697</v>
      </c>
      <c r="P1014">
        <v>42.964467005076138</v>
      </c>
      <c r="Q1014">
        <v>78.938848920863308</v>
      </c>
      <c r="R1014">
        <v>59.502974828375287</v>
      </c>
      <c r="S1014">
        <v>114.31616481774961</v>
      </c>
      <c r="T1014">
        <v>36.548223350253807</v>
      </c>
      <c r="U1014">
        <v>130.75673534072899</v>
      </c>
      <c r="V1014">
        <v>25.015228426395939</v>
      </c>
    </row>
    <row r="1015" spans="1:22" x14ac:dyDescent="0.25">
      <c r="A1015">
        <v>1014</v>
      </c>
      <c r="C1015" t="s">
        <v>273</v>
      </c>
      <c r="D1015" t="s">
        <v>1335</v>
      </c>
      <c r="E1015">
        <v>85.229766187050359</v>
      </c>
      <c r="F1015">
        <v>68.708924485125863</v>
      </c>
      <c r="G1015">
        <v>109</v>
      </c>
      <c r="H1015">
        <v>63</v>
      </c>
      <c r="I1015">
        <v>146.93435251798562</v>
      </c>
      <c r="J1015">
        <v>58.415560640732267</v>
      </c>
      <c r="K1015">
        <v>0</v>
      </c>
      <c r="L1015">
        <v>66.344622425629296</v>
      </c>
      <c r="M1015">
        <v>55.235161870503596</v>
      </c>
      <c r="N1015">
        <v>65.796796338672777</v>
      </c>
      <c r="O1015">
        <v>62.319334389857367</v>
      </c>
      <c r="P1015">
        <v>43.859560067681898</v>
      </c>
      <c r="Q1015">
        <v>81.946043165467628</v>
      </c>
      <c r="R1015">
        <v>60.462700228832958</v>
      </c>
      <c r="S1015">
        <v>118.32725832012677</v>
      </c>
      <c r="T1015">
        <v>37.309644670050758</v>
      </c>
      <c r="U1015">
        <v>135.34469096671947</v>
      </c>
      <c r="V1015">
        <v>25.536379018612521</v>
      </c>
    </row>
    <row r="1016" spans="1:22" x14ac:dyDescent="0.25">
      <c r="A1016">
        <v>1015</v>
      </c>
      <c r="C1016" t="s">
        <v>273</v>
      </c>
      <c r="D1016" t="s">
        <v>1336</v>
      </c>
      <c r="E1016">
        <v>114.94289568345324</v>
      </c>
      <c r="F1016">
        <v>145.05217391304348</v>
      </c>
      <c r="G1016">
        <v>147</v>
      </c>
      <c r="H1016">
        <v>133</v>
      </c>
      <c r="I1016">
        <v>198.15917266187051</v>
      </c>
      <c r="J1016">
        <v>123.32173913043479</v>
      </c>
      <c r="K1016">
        <v>0</v>
      </c>
      <c r="L1016">
        <v>140.06086956521739</v>
      </c>
      <c r="M1016">
        <v>74.491456834532386</v>
      </c>
      <c r="N1016">
        <v>138.90434782608696</v>
      </c>
      <c r="O1016">
        <v>89.253961965134707</v>
      </c>
      <c r="P1016">
        <v>93.089678510998311</v>
      </c>
      <c r="Q1016">
        <v>110.51438848920864</v>
      </c>
      <c r="R1016">
        <v>127.64347826086957</v>
      </c>
      <c r="S1016">
        <v>169.46870047543581</v>
      </c>
      <c r="T1016">
        <v>79.187817258883243</v>
      </c>
      <c r="U1016">
        <v>193.84112519809824</v>
      </c>
      <c r="V1016">
        <v>54.199661590524535</v>
      </c>
    </row>
    <row r="1017" spans="1:22" x14ac:dyDescent="0.25">
      <c r="A1017">
        <v>1016</v>
      </c>
      <c r="C1017" t="s">
        <v>273</v>
      </c>
      <c r="D1017" t="s">
        <v>1337</v>
      </c>
      <c r="E1017">
        <v>82.883992805755398</v>
      </c>
      <c r="F1017">
        <v>110.15240274599542</v>
      </c>
      <c r="G1017">
        <v>106</v>
      </c>
      <c r="H1017">
        <v>101</v>
      </c>
      <c r="I1017">
        <v>142.89028776978418</v>
      </c>
      <c r="J1017">
        <v>93.65034324942792</v>
      </c>
      <c r="K1017">
        <v>0</v>
      </c>
      <c r="L1017">
        <v>106.36201372997711</v>
      </c>
      <c r="M1017">
        <v>53.714928057553962</v>
      </c>
      <c r="N1017">
        <v>105.4837528604119</v>
      </c>
      <c r="O1017">
        <v>60.206814580031697</v>
      </c>
      <c r="P1017">
        <v>78.768189509306254</v>
      </c>
      <c r="Q1017">
        <v>79.690647482014398</v>
      </c>
      <c r="R1017">
        <v>96.93226544622425</v>
      </c>
      <c r="S1017">
        <v>114.31616481774961</v>
      </c>
      <c r="T1017">
        <v>67.005076142131983</v>
      </c>
      <c r="U1017">
        <v>130.75673534072899</v>
      </c>
      <c r="V1017">
        <v>45.861252115059223</v>
      </c>
    </row>
    <row r="1018" spans="1:22" x14ac:dyDescent="0.25">
      <c r="A1018">
        <v>1017</v>
      </c>
      <c r="C1018" t="s">
        <v>273</v>
      </c>
      <c r="D1018" t="s">
        <v>1338</v>
      </c>
      <c r="E1018">
        <v>136.83678057553956</v>
      </c>
      <c r="F1018">
        <v>238.84530892448512</v>
      </c>
      <c r="G1018">
        <v>175</v>
      </c>
      <c r="H1018">
        <v>219</v>
      </c>
      <c r="I1018">
        <v>235.90377697841726</v>
      </c>
      <c r="J1018">
        <v>203.06361556064073</v>
      </c>
      <c r="K1018">
        <v>0</v>
      </c>
      <c r="L1018">
        <v>230.62654462242563</v>
      </c>
      <c r="M1018">
        <v>88.680305755395679</v>
      </c>
      <c r="N1018">
        <v>228.72219679633866</v>
      </c>
      <c r="O1018">
        <v>106.68225039619651</v>
      </c>
      <c r="P1018">
        <v>162.90693739424705</v>
      </c>
      <c r="Q1018">
        <v>131.56474820143885</v>
      </c>
      <c r="R1018">
        <v>210.17986270022882</v>
      </c>
      <c r="S1018">
        <v>202.56022187004754</v>
      </c>
      <c r="T1018">
        <v>138.57868020304568</v>
      </c>
      <c r="U1018">
        <v>231.6917591125198</v>
      </c>
      <c r="V1018">
        <v>94.849407783417931</v>
      </c>
    </row>
    <row r="1019" spans="1:22" x14ac:dyDescent="0.25">
      <c r="A1019">
        <v>1018</v>
      </c>
      <c r="C1019" t="s">
        <v>273</v>
      </c>
      <c r="D1019" t="s">
        <v>1339</v>
      </c>
      <c r="E1019">
        <v>94.612859712230218</v>
      </c>
      <c r="F1019">
        <v>141.78032036613274</v>
      </c>
      <c r="G1019">
        <v>121</v>
      </c>
      <c r="H1019">
        <v>130</v>
      </c>
      <c r="I1019">
        <v>163.11061151079136</v>
      </c>
      <c r="J1019">
        <v>120.5400457665904</v>
      </c>
      <c r="K1019">
        <v>0</v>
      </c>
      <c r="L1019">
        <v>136.90160183066362</v>
      </c>
      <c r="M1019">
        <v>61.31609712230216</v>
      </c>
      <c r="N1019">
        <v>135.77116704805493</v>
      </c>
      <c r="O1019">
        <v>71.29754358161648</v>
      </c>
      <c r="P1019">
        <v>98.460236886632828</v>
      </c>
      <c r="Q1019">
        <v>90.967625899280577</v>
      </c>
      <c r="R1019">
        <v>124.76430205949657</v>
      </c>
      <c r="S1019">
        <v>135.3744057052298</v>
      </c>
      <c r="T1019">
        <v>83.756345177664969</v>
      </c>
      <c r="U1019">
        <v>154.84350237717908</v>
      </c>
      <c r="V1019">
        <v>57.326565143824027</v>
      </c>
    </row>
    <row r="1020" spans="1:22" x14ac:dyDescent="0.25">
      <c r="A1020">
        <v>1019</v>
      </c>
      <c r="C1020" t="s">
        <v>273</v>
      </c>
      <c r="D1020" t="s">
        <v>1340</v>
      </c>
      <c r="E1020">
        <v>75.8466726618705</v>
      </c>
      <c r="F1020">
        <v>249.75148741418764</v>
      </c>
      <c r="G1020">
        <v>97</v>
      </c>
      <c r="H1020">
        <v>229</v>
      </c>
      <c r="I1020">
        <v>130.75809352517985</v>
      </c>
      <c r="J1020">
        <v>212.33592677345538</v>
      </c>
      <c r="K1020">
        <v>0</v>
      </c>
      <c r="L1020">
        <v>241.15743707093822</v>
      </c>
      <c r="M1020">
        <v>49.154226618705039</v>
      </c>
      <c r="N1020">
        <v>239.16613272311213</v>
      </c>
      <c r="O1020">
        <v>71.825673534072905</v>
      </c>
      <c r="P1020">
        <v>162.90693739424705</v>
      </c>
      <c r="Q1020">
        <v>72.92446043165468</v>
      </c>
      <c r="R1020">
        <v>219.77711670480551</v>
      </c>
      <c r="S1020">
        <v>136.37717908082411</v>
      </c>
      <c r="T1020">
        <v>138.57868020304568</v>
      </c>
      <c r="U1020">
        <v>155.9904912836767</v>
      </c>
      <c r="V1020">
        <v>94.849407783417931</v>
      </c>
    </row>
    <row r="1021" spans="1:22" x14ac:dyDescent="0.25">
      <c r="A1021">
        <v>1020</v>
      </c>
      <c r="C1021" t="s">
        <v>274</v>
      </c>
      <c r="D1021" t="s">
        <v>1341</v>
      </c>
      <c r="E1021">
        <v>184.7106991116261</v>
      </c>
      <c r="F1021">
        <v>573.6241979835014</v>
      </c>
      <c r="G1021">
        <v>226</v>
      </c>
      <c r="H1021">
        <v>576</v>
      </c>
      <c r="I1021">
        <v>238.70104287369639</v>
      </c>
      <c r="J1021">
        <v>511.45737855178731</v>
      </c>
      <c r="K1021">
        <v>123.30050212437234</v>
      </c>
      <c r="L1021">
        <v>534.51145737855177</v>
      </c>
      <c r="M1021">
        <v>130.54577056778678</v>
      </c>
      <c r="N1021">
        <v>563.6370302474794</v>
      </c>
      <c r="O1021">
        <v>90.399274047186935</v>
      </c>
      <c r="P1021">
        <v>388.36464230571283</v>
      </c>
      <c r="Q1021">
        <v>148.17883352645808</v>
      </c>
      <c r="R1021">
        <v>595.79835013748857</v>
      </c>
      <c r="S1021">
        <v>217.40139140955839</v>
      </c>
      <c r="T1021">
        <v>358.84980271058504</v>
      </c>
      <c r="U1021">
        <v>368.11116152450091</v>
      </c>
      <c r="V1021">
        <v>208.7869274318065</v>
      </c>
    </row>
    <row r="1022" spans="1:22" x14ac:dyDescent="0.25">
      <c r="A1022">
        <v>1021</v>
      </c>
      <c r="C1022" t="s">
        <v>274</v>
      </c>
      <c r="D1022" t="s">
        <v>1342</v>
      </c>
      <c r="E1022">
        <v>234.56624179219776</v>
      </c>
      <c r="F1022">
        <v>731.96837763519704</v>
      </c>
      <c r="G1022">
        <v>287</v>
      </c>
      <c r="H1022">
        <v>735</v>
      </c>
      <c r="I1022">
        <v>303.12920046349944</v>
      </c>
      <c r="J1022">
        <v>652.64092575618702</v>
      </c>
      <c r="K1022">
        <v>156.5807261490923</v>
      </c>
      <c r="L1022">
        <v>682.05889092575615</v>
      </c>
      <c r="M1022">
        <v>165.78157589803013</v>
      </c>
      <c r="N1022">
        <v>719.224335472044</v>
      </c>
      <c r="O1022">
        <v>112.61343012704174</v>
      </c>
      <c r="P1022">
        <v>501.28795676788474</v>
      </c>
      <c r="Q1022">
        <v>188.17400540749324</v>
      </c>
      <c r="R1022">
        <v>760.26351970669111</v>
      </c>
      <c r="S1022">
        <v>270.82425892317002</v>
      </c>
      <c r="T1022">
        <v>463.19119917653114</v>
      </c>
      <c r="U1022">
        <v>458.56851179673322</v>
      </c>
      <c r="V1022">
        <v>269.49511065362844</v>
      </c>
    </row>
    <row r="1023" spans="1:22" x14ac:dyDescent="0.25">
      <c r="A1023">
        <v>1022</v>
      </c>
      <c r="C1023" t="s">
        <v>274</v>
      </c>
      <c r="D1023" t="s">
        <v>1343</v>
      </c>
      <c r="E1023">
        <v>451.96910003862496</v>
      </c>
      <c r="F1023">
        <v>853.46516956920266</v>
      </c>
      <c r="G1023">
        <v>553</v>
      </c>
      <c r="H1023">
        <v>857.00000000000011</v>
      </c>
      <c r="I1023">
        <v>584.07821552723055</v>
      </c>
      <c r="J1023">
        <v>760.9704399633365</v>
      </c>
      <c r="K1023">
        <v>301.70432599459252</v>
      </c>
      <c r="L1023">
        <v>795.27138710663007</v>
      </c>
      <c r="M1023">
        <v>319.43279258400929</v>
      </c>
      <c r="N1023">
        <v>838.60578979529487</v>
      </c>
      <c r="O1023">
        <v>194.06533575317604</v>
      </c>
      <c r="P1023">
        <v>595.89938239835305</v>
      </c>
      <c r="Q1023">
        <v>362.57918115102359</v>
      </c>
      <c r="R1023">
        <v>886.45692025664539</v>
      </c>
      <c r="S1023">
        <v>466.70810647307928</v>
      </c>
      <c r="T1023">
        <v>550.61236918854013</v>
      </c>
      <c r="U1023">
        <v>790.24546279491835</v>
      </c>
      <c r="V1023">
        <v>320.35872362326302</v>
      </c>
    </row>
    <row r="1024" spans="1:22" x14ac:dyDescent="0.25">
      <c r="A1024">
        <v>1023</v>
      </c>
      <c r="C1024" t="s">
        <v>274</v>
      </c>
      <c r="D1024" t="s">
        <v>1344</v>
      </c>
      <c r="E1024">
        <v>307.30629586713019</v>
      </c>
      <c r="F1024">
        <v>1253.8070577451879</v>
      </c>
      <c r="G1024">
        <v>376</v>
      </c>
      <c r="H1024">
        <v>1259</v>
      </c>
      <c r="I1024">
        <v>397.13093858632675</v>
      </c>
      <c r="J1024">
        <v>1117.9250687442714</v>
      </c>
      <c r="K1024">
        <v>205.13711857860179</v>
      </c>
      <c r="L1024">
        <v>1168.3158417354109</v>
      </c>
      <c r="M1024">
        <v>217.19119351100812</v>
      </c>
      <c r="N1024">
        <v>1231.9774671555149</v>
      </c>
      <c r="O1024">
        <v>153.95644283121598</v>
      </c>
      <c r="P1024">
        <v>866.76273803396805</v>
      </c>
      <c r="Q1024">
        <v>246.52761684047894</v>
      </c>
      <c r="R1024">
        <v>1302.274518790101</v>
      </c>
      <c r="S1024">
        <v>370.25015124016937</v>
      </c>
      <c r="T1024">
        <v>800.8907188196946</v>
      </c>
      <c r="U1024">
        <v>626.91969147005443</v>
      </c>
      <c r="V1024">
        <v>465.97632527020068</v>
      </c>
    </row>
    <row r="1025" spans="1:22" x14ac:dyDescent="0.25">
      <c r="A1025">
        <v>1024</v>
      </c>
      <c r="C1025" t="s">
        <v>274</v>
      </c>
      <c r="D1025" t="s">
        <v>1345</v>
      </c>
      <c r="E1025">
        <v>463.41135573580533</v>
      </c>
      <c r="F1025">
        <v>1498.7923923006417</v>
      </c>
      <c r="G1025">
        <v>567</v>
      </c>
      <c r="H1025">
        <v>1505</v>
      </c>
      <c r="I1025">
        <v>598.86500579374274</v>
      </c>
      <c r="J1025">
        <v>1336.3599908340973</v>
      </c>
      <c r="K1025">
        <v>309.34241019698726</v>
      </c>
      <c r="L1025">
        <v>1396.5967766575009</v>
      </c>
      <c r="M1025">
        <v>327.5196987253766</v>
      </c>
      <c r="N1025">
        <v>1472.6974488237092</v>
      </c>
      <c r="O1025">
        <v>229.54627949183305</v>
      </c>
      <c r="P1025">
        <v>1013.2578486875965</v>
      </c>
      <c r="Q1025">
        <v>371.75840092699883</v>
      </c>
      <c r="R1025">
        <v>1556.7300641613199</v>
      </c>
      <c r="S1025">
        <v>552.0362976406534</v>
      </c>
      <c r="T1025">
        <v>936.25253045119234</v>
      </c>
      <c r="U1025">
        <v>934.72595281306724</v>
      </c>
      <c r="V1025">
        <v>544.73288728769944</v>
      </c>
    </row>
    <row r="1026" spans="1:22" x14ac:dyDescent="0.25">
      <c r="A1026">
        <v>1025</v>
      </c>
      <c r="C1026" t="s">
        <v>274</v>
      </c>
      <c r="D1026" t="s">
        <v>1346</v>
      </c>
      <c r="E1026">
        <v>336.72923908845115</v>
      </c>
      <c r="F1026">
        <v>810.64252978918432</v>
      </c>
      <c r="G1026">
        <v>412.00000000000006</v>
      </c>
      <c r="H1026">
        <v>814</v>
      </c>
      <c r="I1026">
        <v>435.15411355735807</v>
      </c>
      <c r="J1026">
        <v>722.78872593950507</v>
      </c>
      <c r="K1026">
        <v>224.77790652761686</v>
      </c>
      <c r="L1026">
        <v>755.36862205927287</v>
      </c>
      <c r="M1026">
        <v>237.98609501738125</v>
      </c>
      <c r="N1026">
        <v>796.52871982890315</v>
      </c>
      <c r="O1026">
        <v>147.47731397459165</v>
      </c>
      <c r="P1026">
        <v>570.72053525476076</v>
      </c>
      <c r="Q1026">
        <v>270.131324835844</v>
      </c>
      <c r="R1026">
        <v>841.97891842346473</v>
      </c>
      <c r="S1026">
        <v>354.66848154869933</v>
      </c>
      <c r="T1026">
        <v>527.3470578143764</v>
      </c>
      <c r="U1026">
        <v>600.53629764065329</v>
      </c>
      <c r="V1026">
        <v>306.82243952650543</v>
      </c>
    </row>
    <row r="1027" spans="1:22" x14ac:dyDescent="0.25">
      <c r="A1027">
        <v>1026</v>
      </c>
      <c r="C1027" t="s">
        <v>274</v>
      </c>
      <c r="D1027" t="s">
        <v>1347</v>
      </c>
      <c r="E1027">
        <v>495.2862108922364</v>
      </c>
      <c r="F1027">
        <v>1882.2043996333641</v>
      </c>
      <c r="G1027">
        <v>606</v>
      </c>
      <c r="H1027">
        <v>1890.0000000000002</v>
      </c>
      <c r="I1027">
        <v>640.05677867902671</v>
      </c>
      <c r="J1027">
        <v>1678.2195233730524</v>
      </c>
      <c r="K1027">
        <v>330.6199304750869</v>
      </c>
      <c r="L1027">
        <v>1753.8657195233732</v>
      </c>
      <c r="M1027">
        <v>350.04750869061417</v>
      </c>
      <c r="N1027">
        <v>1849.4340054995419</v>
      </c>
      <c r="O1027">
        <v>257.93103448275866</v>
      </c>
      <c r="P1027">
        <v>1266.5723108594957</v>
      </c>
      <c r="Q1027">
        <v>397.32908458864426</v>
      </c>
      <c r="R1027">
        <v>1954.9633363886344</v>
      </c>
      <c r="S1027">
        <v>620.29885057471267</v>
      </c>
      <c r="T1027">
        <v>1170.3156630639905</v>
      </c>
      <c r="U1027">
        <v>1050.3103448275863</v>
      </c>
      <c r="V1027">
        <v>680.91610910962436</v>
      </c>
    </row>
    <row r="1028" spans="1:22" x14ac:dyDescent="0.25">
      <c r="A1028">
        <v>1027</v>
      </c>
      <c r="C1028" t="s">
        <v>274</v>
      </c>
      <c r="D1028" t="s">
        <v>1348</v>
      </c>
      <c r="E1028">
        <v>554.13209733487827</v>
      </c>
      <c r="F1028">
        <v>1667.0953253895507</v>
      </c>
      <c r="G1028">
        <v>678</v>
      </c>
      <c r="H1028">
        <v>1673.9999999999998</v>
      </c>
      <c r="I1028">
        <v>716.10312862108913</v>
      </c>
      <c r="J1028">
        <v>1486.4230064161318</v>
      </c>
      <c r="K1028">
        <v>369.901506373117</v>
      </c>
      <c r="L1028">
        <v>1553.4239230064161</v>
      </c>
      <c r="M1028">
        <v>391.63731170336035</v>
      </c>
      <c r="N1028">
        <v>1638.0701191567368</v>
      </c>
      <c r="O1028">
        <v>260.39927404718696</v>
      </c>
      <c r="P1028">
        <v>1150.5970149253731</v>
      </c>
      <c r="Q1028">
        <v>444.53650057937426</v>
      </c>
      <c r="R1028">
        <v>1731.5389550870759</v>
      </c>
      <c r="S1028">
        <v>626.23472474289179</v>
      </c>
      <c r="T1028">
        <v>1063.1542288557214</v>
      </c>
      <c r="U1028">
        <v>1060.3611615245011</v>
      </c>
      <c r="V1028">
        <v>618.56716417910445</v>
      </c>
    </row>
    <row r="1029" spans="1:22" x14ac:dyDescent="0.25">
      <c r="A1029">
        <v>1028</v>
      </c>
      <c r="C1029" t="s">
        <v>274</v>
      </c>
      <c r="D1029" t="s">
        <v>1349</v>
      </c>
      <c r="E1029">
        <v>449.51718810351491</v>
      </c>
      <c r="F1029">
        <v>1526.6769019248397</v>
      </c>
      <c r="G1029">
        <v>550</v>
      </c>
      <c r="H1029">
        <v>1533</v>
      </c>
      <c r="I1029">
        <v>580.90961761297797</v>
      </c>
      <c r="J1029">
        <v>1361.2225022914758</v>
      </c>
      <c r="K1029">
        <v>300.06759366550796</v>
      </c>
      <c r="L1029">
        <v>1422.5799725022916</v>
      </c>
      <c r="M1029">
        <v>317.69988412514488</v>
      </c>
      <c r="N1029">
        <v>1500.0964711274062</v>
      </c>
      <c r="O1029">
        <v>238.1851179673321</v>
      </c>
      <c r="P1029">
        <v>1000.2869274318065</v>
      </c>
      <c r="Q1029">
        <v>360.61220548474319</v>
      </c>
      <c r="R1029">
        <v>1585.6924839596702</v>
      </c>
      <c r="S1029">
        <v>572.81185722928012</v>
      </c>
      <c r="T1029">
        <v>924.26737004632014</v>
      </c>
      <c r="U1029">
        <v>969.9038112522685</v>
      </c>
      <c r="V1029">
        <v>537.75965002573344</v>
      </c>
    </row>
    <row r="1030" spans="1:22" x14ac:dyDescent="0.25">
      <c r="A1030">
        <v>1029</v>
      </c>
      <c r="C1030" t="s">
        <v>274</v>
      </c>
      <c r="D1030" t="s">
        <v>1350</v>
      </c>
      <c r="E1030">
        <v>369.4213982232522</v>
      </c>
      <c r="F1030">
        <v>1214.967919340055</v>
      </c>
      <c r="G1030">
        <v>452</v>
      </c>
      <c r="H1030">
        <v>1220</v>
      </c>
      <c r="I1030">
        <v>477.40208574739279</v>
      </c>
      <c r="J1030">
        <v>1083.295142071494</v>
      </c>
      <c r="K1030">
        <v>246.60100424874469</v>
      </c>
      <c r="L1030">
        <v>1132.1249618087381</v>
      </c>
      <c r="M1030">
        <v>261.09154113557355</v>
      </c>
      <c r="N1030">
        <v>1193.8145432325084</v>
      </c>
      <c r="O1030">
        <v>175.24500907441015</v>
      </c>
      <c r="P1030">
        <v>842.34688625836338</v>
      </c>
      <c r="Q1030">
        <v>296.35766705291616</v>
      </c>
      <c r="R1030">
        <v>1261.9340054995416</v>
      </c>
      <c r="S1030">
        <v>421.44706594071386</v>
      </c>
      <c r="T1030">
        <v>778.33041688111166</v>
      </c>
      <c r="U1030">
        <v>713.60798548094374</v>
      </c>
      <c r="V1030">
        <v>452.85023160061758</v>
      </c>
    </row>
    <row r="1031" spans="1:22" x14ac:dyDescent="0.25">
      <c r="A1031">
        <v>1030</v>
      </c>
      <c r="C1031" t="s">
        <v>274</v>
      </c>
      <c r="D1031" t="s">
        <v>1351</v>
      </c>
      <c r="E1031">
        <v>384.95017381228269</v>
      </c>
      <c r="F1031">
        <v>1024.7557286892759</v>
      </c>
      <c r="G1031">
        <v>470.99999999999994</v>
      </c>
      <c r="H1031">
        <v>1029</v>
      </c>
      <c r="I1031">
        <v>497.46987253765928</v>
      </c>
      <c r="J1031">
        <v>913.69729605866178</v>
      </c>
      <c r="K1031">
        <v>256.9669756662804</v>
      </c>
      <c r="L1031">
        <v>954.88244729605867</v>
      </c>
      <c r="M1031">
        <v>272.06662804171492</v>
      </c>
      <c r="N1031">
        <v>1006.9140696608616</v>
      </c>
      <c r="O1031">
        <v>180.18148820326678</v>
      </c>
      <c r="P1031">
        <v>698.90375707668557</v>
      </c>
      <c r="Q1031">
        <v>308.81517960602548</v>
      </c>
      <c r="R1031">
        <v>1064.3689275893676</v>
      </c>
      <c r="S1031">
        <v>433.31881427707197</v>
      </c>
      <c r="T1031">
        <v>645.78864299193685</v>
      </c>
      <c r="U1031">
        <v>733.70961887477313</v>
      </c>
      <c r="V1031">
        <v>375.7344312918168</v>
      </c>
    </row>
    <row r="1032" spans="1:22" x14ac:dyDescent="0.25">
      <c r="A1032">
        <v>1031</v>
      </c>
      <c r="C1032" t="s">
        <v>228</v>
      </c>
      <c r="D1032" t="s">
        <v>1352</v>
      </c>
      <c r="E1032">
        <v>177.60479041916167</v>
      </c>
      <c r="F1032">
        <v>457.00887253841159</v>
      </c>
      <c r="G1032">
        <v>220</v>
      </c>
      <c r="H1032">
        <v>458</v>
      </c>
      <c r="I1032">
        <v>217.00598802395209</v>
      </c>
      <c r="J1032">
        <v>459.28846570006493</v>
      </c>
      <c r="K1032">
        <v>110.89820359281437</v>
      </c>
      <c r="L1032">
        <v>432.42891149101928</v>
      </c>
      <c r="M1032">
        <v>120.83832335329342</v>
      </c>
      <c r="N1032">
        <v>441.6463968837914</v>
      </c>
      <c r="O1032">
        <v>114.60723130262505</v>
      </c>
      <c r="P1032">
        <v>352.07583393328537</v>
      </c>
      <c r="Q1032">
        <v>142.63473053892216</v>
      </c>
      <c r="R1032">
        <v>457.90088725384118</v>
      </c>
      <c r="S1032">
        <v>180.39821693907874</v>
      </c>
      <c r="T1032">
        <v>321.07031437485006</v>
      </c>
      <c r="U1032">
        <v>276.36651807825655</v>
      </c>
      <c r="V1032">
        <v>225.80993520518359</v>
      </c>
    </row>
    <row r="1033" spans="1:22" x14ac:dyDescent="0.25">
      <c r="A1033">
        <v>1032</v>
      </c>
      <c r="C1033" t="s">
        <v>228</v>
      </c>
      <c r="D1033" t="s">
        <v>1353</v>
      </c>
      <c r="E1033">
        <v>93.646162221012517</v>
      </c>
      <c r="F1033">
        <v>305.3378056697685</v>
      </c>
      <c r="G1033">
        <v>115.99999999999999</v>
      </c>
      <c r="H1033">
        <v>306</v>
      </c>
      <c r="I1033">
        <v>114.421339139902</v>
      </c>
      <c r="J1033">
        <v>306.86085262930106</v>
      </c>
      <c r="K1033">
        <v>58.473598258029391</v>
      </c>
      <c r="L1033">
        <v>288.91538628002598</v>
      </c>
      <c r="M1033">
        <v>63.714752313554705</v>
      </c>
      <c r="N1033">
        <v>295.07379355117945</v>
      </c>
      <c r="O1033">
        <v>63.443288756810297</v>
      </c>
      <c r="P1033">
        <v>231.95584353251738</v>
      </c>
      <c r="Q1033">
        <v>75.20740337506804</v>
      </c>
      <c r="R1033">
        <v>305.93378056697685</v>
      </c>
      <c r="S1033">
        <v>99.86329866270431</v>
      </c>
      <c r="T1033">
        <v>211.52867770578351</v>
      </c>
      <c r="U1033">
        <v>152.98860822189201</v>
      </c>
      <c r="V1033">
        <v>148.76889848812093</v>
      </c>
    </row>
    <row r="1034" spans="1:22" x14ac:dyDescent="0.25">
      <c r="A1034">
        <v>1033</v>
      </c>
      <c r="C1034" t="s">
        <v>228</v>
      </c>
      <c r="D1034" t="s">
        <v>1354</v>
      </c>
      <c r="E1034">
        <v>133.20359281437126</v>
      </c>
      <c r="F1034">
        <v>352.23609608309886</v>
      </c>
      <c r="G1034">
        <v>165</v>
      </c>
      <c r="H1034">
        <v>353</v>
      </c>
      <c r="I1034">
        <v>162.75449101796409</v>
      </c>
      <c r="J1034">
        <v>353.99307509197143</v>
      </c>
      <c r="K1034">
        <v>83.17365269461078</v>
      </c>
      <c r="L1034">
        <v>333.29127894395151</v>
      </c>
      <c r="M1034">
        <v>90.628742514970057</v>
      </c>
      <c r="N1034">
        <v>340.39558537113174</v>
      </c>
      <c r="O1034">
        <v>94.653293709757293</v>
      </c>
      <c r="P1034">
        <v>258.46508279337655</v>
      </c>
      <c r="Q1034">
        <v>106.97604790419162</v>
      </c>
      <c r="R1034">
        <v>352.92360960830985</v>
      </c>
      <c r="S1034">
        <v>148.98959881129272</v>
      </c>
      <c r="T1034">
        <v>235.70338372930166</v>
      </c>
      <c r="U1034">
        <v>228.24913323427438</v>
      </c>
      <c r="V1034">
        <v>165.77105831533478</v>
      </c>
    </row>
    <row r="1035" spans="1:22" x14ac:dyDescent="0.25">
      <c r="A1035">
        <v>1034</v>
      </c>
      <c r="C1035" t="s">
        <v>228</v>
      </c>
      <c r="D1035" t="s">
        <v>1355</v>
      </c>
      <c r="E1035">
        <v>167.10996189439305</v>
      </c>
      <c r="F1035">
        <v>409.11274615884008</v>
      </c>
      <c r="G1035">
        <v>207</v>
      </c>
      <c r="H1035">
        <v>410</v>
      </c>
      <c r="I1035">
        <v>204.18290691344583</v>
      </c>
      <c r="J1035">
        <v>411.15342999350787</v>
      </c>
      <c r="K1035">
        <v>104.34512792596625</v>
      </c>
      <c r="L1035">
        <v>387.10885089807402</v>
      </c>
      <c r="M1035">
        <v>113.69787697332607</v>
      </c>
      <c r="N1035">
        <v>395.3603116208613</v>
      </c>
      <c r="O1035">
        <v>113.58395245170877</v>
      </c>
      <c r="P1035">
        <v>305.68466522678182</v>
      </c>
      <c r="Q1035">
        <v>134.20631464344041</v>
      </c>
      <c r="R1035">
        <v>409.911274615884</v>
      </c>
      <c r="S1035">
        <v>178.78751857355127</v>
      </c>
      <c r="T1035">
        <v>278.76457883369329</v>
      </c>
      <c r="U1035">
        <v>273.89895988112926</v>
      </c>
      <c r="V1035">
        <v>196.05615550755937</v>
      </c>
    </row>
    <row r="1036" spans="1:22" x14ac:dyDescent="0.25">
      <c r="A1036">
        <v>1035</v>
      </c>
      <c r="C1036" t="s">
        <v>228</v>
      </c>
      <c r="D1036" t="s">
        <v>1356</v>
      </c>
      <c r="E1036">
        <v>106.56287425149701</v>
      </c>
      <c r="F1036">
        <v>314.3183293659381</v>
      </c>
      <c r="G1036">
        <v>132</v>
      </c>
      <c r="H1036">
        <v>315</v>
      </c>
      <c r="I1036">
        <v>130.20359281437126</v>
      </c>
      <c r="J1036">
        <v>315.88617182428044</v>
      </c>
      <c r="K1036">
        <v>66.538922155688624</v>
      </c>
      <c r="L1036">
        <v>297.41289764120319</v>
      </c>
      <c r="M1036">
        <v>72.502994011976043</v>
      </c>
      <c r="N1036">
        <v>303.75243453797879</v>
      </c>
      <c r="O1036">
        <v>71.629519564140665</v>
      </c>
      <c r="P1036">
        <v>238.58315334773221</v>
      </c>
      <c r="Q1036">
        <v>85.580838323353291</v>
      </c>
      <c r="R1036">
        <v>314.93183293659382</v>
      </c>
      <c r="S1036">
        <v>112.74888558692423</v>
      </c>
      <c r="T1036">
        <v>217.57235421166308</v>
      </c>
      <c r="U1036">
        <v>172.72907379891035</v>
      </c>
      <c r="V1036">
        <v>153.01943844492442</v>
      </c>
    </row>
    <row r="1037" spans="1:22" x14ac:dyDescent="0.25">
      <c r="A1037">
        <v>1036</v>
      </c>
      <c r="C1037" t="s">
        <v>228</v>
      </c>
      <c r="D1037" t="s">
        <v>1357</v>
      </c>
      <c r="E1037">
        <v>190.52150244964614</v>
      </c>
      <c r="F1037">
        <v>619.6561350357066</v>
      </c>
      <c r="G1037">
        <v>235.99999999999997</v>
      </c>
      <c r="H1037">
        <v>621</v>
      </c>
      <c r="I1037">
        <v>232.78824169842133</v>
      </c>
      <c r="J1037">
        <v>622.7470244535815</v>
      </c>
      <c r="K1037">
        <v>118.9635274904736</v>
      </c>
      <c r="L1037">
        <v>586.32828392122917</v>
      </c>
      <c r="M1037">
        <v>129.62656505171475</v>
      </c>
      <c r="N1037">
        <v>598.82622808915823</v>
      </c>
      <c r="O1037">
        <v>137.11936602278357</v>
      </c>
      <c r="P1037">
        <v>458.1127909767219</v>
      </c>
      <c r="Q1037">
        <v>153.00816548720738</v>
      </c>
      <c r="R1037">
        <v>620.86561350357067</v>
      </c>
      <c r="S1037">
        <v>215.83358098068351</v>
      </c>
      <c r="T1037">
        <v>417.76913846892251</v>
      </c>
      <c r="U1037">
        <v>330.65279841505696</v>
      </c>
      <c r="V1037">
        <v>293.81857451403891</v>
      </c>
    </row>
    <row r="1038" spans="1:22" x14ac:dyDescent="0.25">
      <c r="A1038">
        <v>1037</v>
      </c>
      <c r="C1038" t="s">
        <v>228</v>
      </c>
      <c r="D1038" t="s">
        <v>1358</v>
      </c>
      <c r="E1038">
        <v>110.5993467610234</v>
      </c>
      <c r="F1038">
        <v>308.33131356849168</v>
      </c>
      <c r="G1038">
        <v>137</v>
      </c>
      <c r="H1038">
        <v>309</v>
      </c>
      <c r="I1038">
        <v>135.13554708764289</v>
      </c>
      <c r="J1038">
        <v>309.86929236096086</v>
      </c>
      <c r="K1038">
        <v>69.059335873707127</v>
      </c>
      <c r="L1038">
        <v>291.74789006708505</v>
      </c>
      <c r="M1038">
        <v>75.249319542732707</v>
      </c>
      <c r="N1038">
        <v>297.96667388011252</v>
      </c>
      <c r="O1038">
        <v>71.629519564140665</v>
      </c>
      <c r="P1038">
        <v>237.75473962083035</v>
      </c>
      <c r="Q1038">
        <v>88.822536744692428</v>
      </c>
      <c r="R1038">
        <v>308.93313135684917</v>
      </c>
      <c r="S1038">
        <v>112.74888558692423</v>
      </c>
      <c r="T1038">
        <v>216.81689464842813</v>
      </c>
      <c r="U1038">
        <v>172.72907379891035</v>
      </c>
      <c r="V1038">
        <v>152.48812095032397</v>
      </c>
    </row>
    <row r="1039" spans="1:22" x14ac:dyDescent="0.25">
      <c r="A1039">
        <v>1038</v>
      </c>
      <c r="C1039" t="s">
        <v>228</v>
      </c>
      <c r="D1039" t="s">
        <v>1359</v>
      </c>
      <c r="E1039">
        <v>169.53184540010886</v>
      </c>
      <c r="F1039">
        <v>696.48950443626927</v>
      </c>
      <c r="G1039">
        <v>210</v>
      </c>
      <c r="H1039">
        <v>698</v>
      </c>
      <c r="I1039">
        <v>207.14207947740883</v>
      </c>
      <c r="J1039">
        <v>699.96364423285013</v>
      </c>
      <c r="K1039">
        <v>105.85737615677736</v>
      </c>
      <c r="L1039">
        <v>659.02921445574555</v>
      </c>
      <c r="M1039">
        <v>115.34567229178008</v>
      </c>
      <c r="N1039">
        <v>673.07682319844196</v>
      </c>
      <c r="O1039">
        <v>128.42149578999505</v>
      </c>
      <c r="P1039">
        <v>512.7880969522439</v>
      </c>
      <c r="Q1039">
        <v>136.15133369624388</v>
      </c>
      <c r="R1039">
        <v>697.84895044362702</v>
      </c>
      <c r="S1039">
        <v>202.14264487369985</v>
      </c>
      <c r="T1039">
        <v>467.62946964242866</v>
      </c>
      <c r="U1039">
        <v>309.67855373947498</v>
      </c>
      <c r="V1039">
        <v>328.88552915766741</v>
      </c>
    </row>
    <row r="1040" spans="1:22" x14ac:dyDescent="0.25">
      <c r="A1040">
        <v>1039</v>
      </c>
      <c r="C1040" t="s">
        <v>228</v>
      </c>
      <c r="D1040" t="s">
        <v>1360</v>
      </c>
      <c r="E1040">
        <v>115.44311377245509</v>
      </c>
      <c r="F1040">
        <v>376.18415927288464</v>
      </c>
      <c r="G1040">
        <v>143</v>
      </c>
      <c r="H1040">
        <v>377</v>
      </c>
      <c r="I1040">
        <v>141.05389221556888</v>
      </c>
      <c r="J1040">
        <v>378.06059294524994</v>
      </c>
      <c r="K1040">
        <v>72.083832335329348</v>
      </c>
      <c r="L1040">
        <v>355.95130924042417</v>
      </c>
      <c r="M1040">
        <v>78.544910179640723</v>
      </c>
      <c r="N1040">
        <v>363.53862800259685</v>
      </c>
      <c r="O1040">
        <v>82.373947498761751</v>
      </c>
      <c r="P1040">
        <v>280.00383969282456</v>
      </c>
      <c r="Q1040">
        <v>92.712574850299404</v>
      </c>
      <c r="R1040">
        <v>376.91841592728844</v>
      </c>
      <c r="S1040">
        <v>129.66121842496284</v>
      </c>
      <c r="T1040">
        <v>255.34533237341012</v>
      </c>
      <c r="U1040">
        <v>198.63843486874688</v>
      </c>
      <c r="V1040">
        <v>179.58531317494601</v>
      </c>
    </row>
    <row r="1041" spans="1:22" x14ac:dyDescent="0.25">
      <c r="A1041">
        <v>1040</v>
      </c>
      <c r="C1041" t="s">
        <v>228</v>
      </c>
      <c r="D1041" t="s">
        <v>1361</v>
      </c>
      <c r="E1041">
        <v>104.94828524768644</v>
      </c>
      <c r="F1041">
        <v>393.14737069898291</v>
      </c>
      <c r="G1041">
        <v>130</v>
      </c>
      <c r="H1041">
        <v>394</v>
      </c>
      <c r="I1041">
        <v>128.2308111050626</v>
      </c>
      <c r="J1041">
        <v>395.10841809132222</v>
      </c>
      <c r="K1041">
        <v>65.530756668481217</v>
      </c>
      <c r="L1041">
        <v>372.0021640337589</v>
      </c>
      <c r="M1041">
        <v>71.40446379967338</v>
      </c>
      <c r="N1041">
        <v>379.93161653321789</v>
      </c>
      <c r="O1041">
        <v>78.280832095096571</v>
      </c>
      <c r="P1041">
        <v>289.1163906887449</v>
      </c>
      <c r="Q1041">
        <v>84.284158954817627</v>
      </c>
      <c r="R1041">
        <v>393.91473706989831</v>
      </c>
      <c r="S1041">
        <v>123.21842496285289</v>
      </c>
      <c r="T1041">
        <v>263.65538756899451</v>
      </c>
      <c r="U1041">
        <v>188.76820208023773</v>
      </c>
      <c r="V1041">
        <v>185.42980561555078</v>
      </c>
    </row>
    <row r="1042" spans="1:22" x14ac:dyDescent="0.25">
      <c r="A1042">
        <v>1041</v>
      </c>
      <c r="C1042" t="s">
        <v>228</v>
      </c>
      <c r="D1042" t="s">
        <v>1362</v>
      </c>
      <c r="E1042">
        <v>104.14099074578117</v>
      </c>
      <c r="F1042">
        <v>335.2728846570007</v>
      </c>
      <c r="G1042">
        <v>129</v>
      </c>
      <c r="H1042">
        <v>336</v>
      </c>
      <c r="I1042">
        <v>127.24442025040828</v>
      </c>
      <c r="J1042">
        <v>336.94524994589921</v>
      </c>
      <c r="K1042">
        <v>65.026673924877514</v>
      </c>
      <c r="L1042">
        <v>317.24042415061678</v>
      </c>
      <c r="M1042">
        <v>70.855198693522041</v>
      </c>
      <c r="N1042">
        <v>324.00259684051076</v>
      </c>
      <c r="O1042">
        <v>67.536404160475485</v>
      </c>
      <c r="P1042">
        <v>259.29349652027838</v>
      </c>
      <c r="Q1042">
        <v>83.635819270549817</v>
      </c>
      <c r="R1042">
        <v>335.92728846570009</v>
      </c>
      <c r="S1042">
        <v>106.30609212481427</v>
      </c>
      <c r="T1042">
        <v>236.45884329253659</v>
      </c>
      <c r="U1042">
        <v>162.85884101040119</v>
      </c>
      <c r="V1042">
        <v>166.3023758099352</v>
      </c>
    </row>
    <row r="1043" spans="1:22" x14ac:dyDescent="0.25">
      <c r="A1043">
        <v>1042</v>
      </c>
      <c r="C1043" t="s">
        <v>228</v>
      </c>
      <c r="D1043" t="s">
        <v>1363</v>
      </c>
      <c r="E1043">
        <v>9.687534022863364</v>
      </c>
      <c r="F1043">
        <v>43.904782514607227</v>
      </c>
      <c r="G1043">
        <v>12</v>
      </c>
      <c r="H1043">
        <v>44</v>
      </c>
      <c r="I1043">
        <v>11.836690255851932</v>
      </c>
      <c r="J1043">
        <v>44.123782731010607</v>
      </c>
      <c r="K1043">
        <v>6.0489929232444197</v>
      </c>
      <c r="L1043">
        <v>41.54338887686648</v>
      </c>
      <c r="M1043">
        <v>6.5911812738160043</v>
      </c>
      <c r="N1043">
        <v>42.428911491019264</v>
      </c>
      <c r="O1043">
        <v>9.7211490837048036</v>
      </c>
      <c r="P1043">
        <v>28.166066714662826</v>
      </c>
      <c r="Q1043">
        <v>7.7800762112139354</v>
      </c>
      <c r="R1043">
        <v>43.990478251460722</v>
      </c>
      <c r="S1043">
        <v>15.301634472511143</v>
      </c>
      <c r="T1043">
        <v>25.685625149987999</v>
      </c>
      <c r="U1043">
        <v>23.44180287270926</v>
      </c>
      <c r="V1043">
        <v>18.064794816414686</v>
      </c>
    </row>
    <row r="1044" spans="1:22" x14ac:dyDescent="0.25">
      <c r="A1044">
        <v>1043</v>
      </c>
      <c r="C1044" t="s">
        <v>275</v>
      </c>
      <c r="D1044" t="s">
        <v>1364</v>
      </c>
      <c r="E1044">
        <v>2172.422302926725</v>
      </c>
      <c r="F1044">
        <v>5712.7433968942169</v>
      </c>
      <c r="G1044">
        <v>2568</v>
      </c>
      <c r="H1044">
        <v>5885</v>
      </c>
      <c r="I1044">
        <v>2414.3186498611408</v>
      </c>
      <c r="J1044">
        <v>5769.815113038092</v>
      </c>
      <c r="K1044">
        <v>1390.0079470198675</v>
      </c>
      <c r="L1044">
        <v>6198.6861478564788</v>
      </c>
      <c r="M1044">
        <v>1406.5756889553513</v>
      </c>
      <c r="N1044">
        <v>5985.240012387736</v>
      </c>
      <c r="O1044">
        <v>671.87014821791513</v>
      </c>
      <c r="P1044">
        <v>4487.6473600031213</v>
      </c>
      <c r="Q1044">
        <v>1676.6701132236701</v>
      </c>
      <c r="R1044">
        <v>6601.5728885546159</v>
      </c>
      <c r="S1044">
        <v>2003.8041193674715</v>
      </c>
      <c r="T1044">
        <v>3653.3777818954927</v>
      </c>
      <c r="U1044">
        <v>3291.3703712883562</v>
      </c>
      <c r="V1044">
        <v>1758.0648540053444</v>
      </c>
    </row>
    <row r="1045" spans="1:22" x14ac:dyDescent="0.25">
      <c r="A1045">
        <v>1044</v>
      </c>
      <c r="C1045" t="s">
        <v>275</v>
      </c>
      <c r="D1045" t="s">
        <v>1365</v>
      </c>
      <c r="E1045">
        <v>1439.821946877448</v>
      </c>
      <c r="F1045">
        <v>3789.7281599787639</v>
      </c>
      <c r="G1045">
        <v>1702.0000000000002</v>
      </c>
      <c r="H1045">
        <v>3904</v>
      </c>
      <c r="I1045">
        <v>1600.1442141992452</v>
      </c>
      <c r="J1045">
        <v>3827.5884794053886</v>
      </c>
      <c r="K1045">
        <v>921.25916114790289</v>
      </c>
      <c r="L1045">
        <v>4112.0935804981636</v>
      </c>
      <c r="M1045">
        <v>932.23980630919323</v>
      </c>
      <c r="N1045">
        <v>3970.4973676060699</v>
      </c>
      <c r="O1045">
        <v>451.75184652753677</v>
      </c>
      <c r="P1045">
        <v>2953.1187462209132</v>
      </c>
      <c r="Q1045">
        <v>1111.250986256498</v>
      </c>
      <c r="R1045">
        <v>4379.3611821439636</v>
      </c>
      <c r="S1045">
        <v>1347.3172061666583</v>
      </c>
      <c r="T1045">
        <v>2404.1234859271685</v>
      </c>
      <c r="U1045">
        <v>2213.0506122044317</v>
      </c>
      <c r="V1045">
        <v>1156.9033529033138</v>
      </c>
    </row>
    <row r="1046" spans="1:22" x14ac:dyDescent="0.25">
      <c r="A1046">
        <v>1045</v>
      </c>
      <c r="C1046" t="s">
        <v>275</v>
      </c>
      <c r="D1046" t="s">
        <v>1366</v>
      </c>
      <c r="E1046">
        <v>1680.074257637257</v>
      </c>
      <c r="F1046">
        <v>4626.4970313675176</v>
      </c>
      <c r="G1046">
        <v>1986.0000000000002</v>
      </c>
      <c r="H1046">
        <v>4766</v>
      </c>
      <c r="I1046">
        <v>1867.1483016449479</v>
      </c>
      <c r="J1046">
        <v>4672.7168782904928</v>
      </c>
      <c r="K1046">
        <v>1074.9827814569537</v>
      </c>
      <c r="L1046">
        <v>5020.0404725036497</v>
      </c>
      <c r="M1046">
        <v>1087.7956846827601</v>
      </c>
      <c r="N1046">
        <v>4847.1799318674512</v>
      </c>
      <c r="O1046">
        <v>537.89472314479758</v>
      </c>
      <c r="P1046">
        <v>3580.0146774854202</v>
      </c>
      <c r="Q1046">
        <v>1296.677120273446</v>
      </c>
      <c r="R1046">
        <v>5346.3205415210368</v>
      </c>
      <c r="S1046">
        <v>1604.2321047935359</v>
      </c>
      <c r="T1046">
        <v>2914.4772377069962</v>
      </c>
      <c r="U1046">
        <v>2635.0489887473359</v>
      </c>
      <c r="V1046">
        <v>1402.4938851937818</v>
      </c>
    </row>
    <row r="1047" spans="1:22" x14ac:dyDescent="0.25">
      <c r="A1047">
        <v>1046</v>
      </c>
      <c r="C1047" t="s">
        <v>275</v>
      </c>
      <c r="D1047" t="s">
        <v>1367</v>
      </c>
      <c r="E1047">
        <v>1966.8543046357618</v>
      </c>
      <c r="F1047">
        <v>3580.0505773569885</v>
      </c>
      <c r="G1047">
        <v>2325</v>
      </c>
      <c r="H1047">
        <v>3688.0000000000005</v>
      </c>
      <c r="I1047">
        <v>2185.8609271523183</v>
      </c>
      <c r="J1047">
        <v>3615.8161659956645</v>
      </c>
      <c r="K1047">
        <v>1258.476821192053</v>
      </c>
      <c r="L1047">
        <v>3884.5802061673235</v>
      </c>
      <c r="M1047">
        <v>1273.476821192053</v>
      </c>
      <c r="N1047">
        <v>3750.818209972128</v>
      </c>
      <c r="O1047">
        <v>287.43818470232492</v>
      </c>
      <c r="P1047">
        <v>1411.9650763619341</v>
      </c>
      <c r="Q1047">
        <v>1518.0132450331128</v>
      </c>
      <c r="R1047">
        <v>4137.0604610007522</v>
      </c>
      <c r="S1047">
        <v>857.26359490407981</v>
      </c>
      <c r="T1047">
        <v>1149.4757553297313</v>
      </c>
      <c r="U1047">
        <v>1408.1076934516434</v>
      </c>
      <c r="V1047">
        <v>553.14644326981215</v>
      </c>
    </row>
    <row r="1048" spans="1:22" x14ac:dyDescent="0.25">
      <c r="A1048">
        <v>1047</v>
      </c>
      <c r="C1048" t="s">
        <v>275</v>
      </c>
      <c r="D1048" t="s">
        <v>1368</v>
      </c>
      <c r="E1048">
        <v>624.31762443922241</v>
      </c>
      <c r="F1048">
        <v>760.08123700393753</v>
      </c>
      <c r="G1048">
        <v>738</v>
      </c>
      <c r="H1048">
        <v>783</v>
      </c>
      <c r="I1048">
        <v>693.83456526383247</v>
      </c>
      <c r="J1048">
        <v>767.67463611025084</v>
      </c>
      <c r="K1048">
        <v>399.46490066225164</v>
      </c>
      <c r="L1048">
        <v>824.73598194929878</v>
      </c>
      <c r="M1048">
        <v>404.22619098483233</v>
      </c>
      <c r="N1048">
        <v>796.33694642304124</v>
      </c>
      <c r="O1048">
        <v>499.58439498339362</v>
      </c>
      <c r="P1048">
        <v>2877.7587333476372</v>
      </c>
      <c r="Q1048">
        <v>481.84678487502669</v>
      </c>
      <c r="R1048">
        <v>878.34011414414022</v>
      </c>
      <c r="S1048">
        <v>1489.9743221137164</v>
      </c>
      <c r="T1048">
        <v>2342.7731670210069</v>
      </c>
      <c r="U1048">
        <v>2447.3736182025482</v>
      </c>
      <c r="V1048">
        <v>1127.3805808578284</v>
      </c>
    </row>
    <row r="1049" spans="1:22" x14ac:dyDescent="0.25">
      <c r="A1049">
        <v>1048</v>
      </c>
      <c r="C1049" t="s">
        <v>275</v>
      </c>
      <c r="D1049" t="s">
        <v>1369</v>
      </c>
      <c r="E1049">
        <v>1672.4606280709249</v>
      </c>
      <c r="F1049">
        <v>4321.6879529266025</v>
      </c>
      <c r="G1049">
        <v>1977</v>
      </c>
      <c r="H1049">
        <v>4452</v>
      </c>
      <c r="I1049">
        <v>1858.6869045075839</v>
      </c>
      <c r="J1049">
        <v>4364.8626819448746</v>
      </c>
      <c r="K1049">
        <v>1070.1112582781457</v>
      </c>
      <c r="L1049">
        <v>4689.3034375967791</v>
      </c>
      <c r="M1049">
        <v>1082.8660969878231</v>
      </c>
      <c r="N1049">
        <v>4527.83152678848</v>
      </c>
      <c r="O1049">
        <v>520.17896445744316</v>
      </c>
      <c r="P1049">
        <v>3378.7785991534843</v>
      </c>
      <c r="Q1049">
        <v>1290.8009399700918</v>
      </c>
      <c r="R1049">
        <v>4994.0870857850732</v>
      </c>
      <c r="S1049">
        <v>1551.3961359242553</v>
      </c>
      <c r="T1049">
        <v>2750.6516608476854</v>
      </c>
      <c r="U1049">
        <v>2548.2626902295146</v>
      </c>
      <c r="V1049">
        <v>1323.6583510503422</v>
      </c>
    </row>
    <row r="1050" spans="1:22" x14ac:dyDescent="0.25">
      <c r="A1050">
        <v>1049</v>
      </c>
      <c r="C1050" t="s">
        <v>275</v>
      </c>
      <c r="D1050" t="s">
        <v>1370</v>
      </c>
      <c r="E1050">
        <v>285.08812931709747</v>
      </c>
      <c r="F1050">
        <v>417.41370614520196</v>
      </c>
      <c r="G1050">
        <v>337</v>
      </c>
      <c r="H1050">
        <v>430</v>
      </c>
      <c r="I1050">
        <v>316.83231503240046</v>
      </c>
      <c r="J1050">
        <v>421.58377206565501</v>
      </c>
      <c r="K1050">
        <v>182.41147902869758</v>
      </c>
      <c r="L1050">
        <v>452.92014334380394</v>
      </c>
      <c r="M1050">
        <v>184.58567257708467</v>
      </c>
      <c r="N1050">
        <v>437.32424899349644</v>
      </c>
      <c r="O1050">
        <v>84.371300748525258</v>
      </c>
      <c r="P1050">
        <v>319.65895570422674</v>
      </c>
      <c r="Q1050">
        <v>220.03030691447697</v>
      </c>
      <c r="R1050">
        <v>482.35791709065171</v>
      </c>
      <c r="S1050">
        <v>251.63130173994944</v>
      </c>
      <c r="T1050">
        <v>260.23322085470755</v>
      </c>
      <c r="U1050">
        <v>413.31974669112179</v>
      </c>
      <c r="V1050">
        <v>125.22846164348827</v>
      </c>
    </row>
    <row r="1051" spans="1:22" x14ac:dyDescent="0.25">
      <c r="A1051">
        <v>1050</v>
      </c>
      <c r="C1051" t="s">
        <v>275</v>
      </c>
      <c r="D1051" t="s">
        <v>1371</v>
      </c>
      <c r="E1051">
        <v>816.35028127892906</v>
      </c>
      <c r="F1051">
        <v>1556.079467327346</v>
      </c>
      <c r="G1051">
        <v>965.00000000000011</v>
      </c>
      <c r="H1051">
        <v>1603</v>
      </c>
      <c r="I1051">
        <v>907.2498041728976</v>
      </c>
      <c r="J1051">
        <v>1571.625085165686</v>
      </c>
      <c r="K1051">
        <v>522.33554083885213</v>
      </c>
      <c r="L1051">
        <v>1688.4441622793436</v>
      </c>
      <c r="M1051">
        <v>528.56134729046505</v>
      </c>
      <c r="N1051">
        <v>1630.304118922267</v>
      </c>
      <c r="O1051">
        <v>251.1208793932484</v>
      </c>
      <c r="P1051">
        <v>1187.5413017612982</v>
      </c>
      <c r="Q1051">
        <v>630.0571103040661</v>
      </c>
      <c r="R1051">
        <v>1798.1854444100341</v>
      </c>
      <c r="S1051">
        <v>748.94985872205416</v>
      </c>
      <c r="T1051">
        <v>966.77315726852487</v>
      </c>
      <c r="U1051">
        <v>1230.1957814901104</v>
      </c>
      <c r="V1051">
        <v>465.22697926622328</v>
      </c>
    </row>
    <row r="1052" spans="1:22" x14ac:dyDescent="0.25">
      <c r="A1052">
        <v>1051</v>
      </c>
      <c r="C1052" t="s">
        <v>275</v>
      </c>
      <c r="D1052" t="s">
        <v>1372</v>
      </c>
      <c r="E1052">
        <v>594.70906501459808</v>
      </c>
      <c r="F1052">
        <v>540.69635889041274</v>
      </c>
      <c r="G1052">
        <v>703.00000000000011</v>
      </c>
      <c r="H1052">
        <v>557</v>
      </c>
      <c r="I1052">
        <v>660.92913195186225</v>
      </c>
      <c r="J1052">
        <v>546.09804893155774</v>
      </c>
      <c r="K1052">
        <v>380.52008830022078</v>
      </c>
      <c r="L1052">
        <v>586.68958102906686</v>
      </c>
      <c r="M1052">
        <v>385.05557217118854</v>
      </c>
      <c r="N1052">
        <v>566.48745741715697</v>
      </c>
      <c r="O1052">
        <v>155.45578248153473</v>
      </c>
      <c r="P1052">
        <v>462.09766135481482</v>
      </c>
      <c r="Q1052">
        <v>458.9949725842057</v>
      </c>
      <c r="R1052">
        <v>624.82176702207664</v>
      </c>
      <c r="S1052">
        <v>463.63562682793838</v>
      </c>
      <c r="T1052">
        <v>376.19206538063941</v>
      </c>
      <c r="U1052">
        <v>761.54976949387799</v>
      </c>
      <c r="V1052">
        <v>181.02974507012036</v>
      </c>
    </row>
    <row r="1053" spans="1:22" x14ac:dyDescent="0.25">
      <c r="A1053">
        <v>1052</v>
      </c>
      <c r="C1053" t="s">
        <v>275</v>
      </c>
      <c r="D1053" t="s">
        <v>1373</v>
      </c>
      <c r="E1053">
        <v>444.12839136936554</v>
      </c>
      <c r="F1053">
        <v>696.98381630756978</v>
      </c>
      <c r="G1053">
        <v>525</v>
      </c>
      <c r="H1053">
        <v>718</v>
      </c>
      <c r="I1053">
        <v>493.58149967955563</v>
      </c>
      <c r="J1053">
        <v>703.9468566119541</v>
      </c>
      <c r="K1053">
        <v>284.17218543046357</v>
      </c>
      <c r="L1053">
        <v>756.27130911825861</v>
      </c>
      <c r="M1053">
        <v>287.55928220465711</v>
      </c>
      <c r="N1053">
        <v>730.2297925054196</v>
      </c>
      <c r="O1053">
        <v>133.75397808952562</v>
      </c>
      <c r="P1053">
        <v>529.17635413212656</v>
      </c>
      <c r="Q1053">
        <v>342.77718436231572</v>
      </c>
      <c r="R1053">
        <v>805.42554528159974</v>
      </c>
      <c r="S1053">
        <v>398.91156496306945</v>
      </c>
      <c r="T1053">
        <v>430.80059100040961</v>
      </c>
      <c r="U1053">
        <v>655.23655380954744</v>
      </c>
      <c r="V1053">
        <v>207.30825645126686</v>
      </c>
    </row>
    <row r="1054" spans="1:22" x14ac:dyDescent="0.25">
      <c r="A1054">
        <v>1053</v>
      </c>
      <c r="C1054" t="s">
        <v>275</v>
      </c>
      <c r="D1054" t="s">
        <v>1374</v>
      </c>
      <c r="E1054">
        <v>680.15090792565695</v>
      </c>
      <c r="F1054">
        <v>1898.7469981860816</v>
      </c>
      <c r="G1054">
        <v>804</v>
      </c>
      <c r="H1054">
        <v>1956.0000000000002</v>
      </c>
      <c r="I1054">
        <v>755.88481093783378</v>
      </c>
      <c r="J1054">
        <v>1917.7159492102819</v>
      </c>
      <c r="K1054">
        <v>435.18940397350991</v>
      </c>
      <c r="L1054">
        <v>2060.2600008848385</v>
      </c>
      <c r="M1054">
        <v>440.37650074770346</v>
      </c>
      <c r="N1054">
        <v>1989.3168163518119</v>
      </c>
      <c r="O1054">
        <v>228.53328706687157</v>
      </c>
      <c r="P1054">
        <v>1431.0121125826524</v>
      </c>
      <c r="Q1054">
        <v>524.93877376628927</v>
      </c>
      <c r="R1054">
        <v>2194.1676414635226</v>
      </c>
      <c r="S1054">
        <v>681.58399841372136</v>
      </c>
      <c r="T1054">
        <v>1164.9818798884316</v>
      </c>
      <c r="U1054">
        <v>1119.543250879889</v>
      </c>
      <c r="V1054">
        <v>560.60824279779206</v>
      </c>
    </row>
    <row r="1055" spans="1:22" x14ac:dyDescent="0.25">
      <c r="A1055">
        <v>1054</v>
      </c>
      <c r="C1055" t="s">
        <v>275</v>
      </c>
      <c r="D1055" t="s">
        <v>1375</v>
      </c>
      <c r="E1055">
        <v>1367.0694865769422</v>
      </c>
      <c r="F1055">
        <v>2676.301367075167</v>
      </c>
      <c r="G1055">
        <v>1616</v>
      </c>
      <c r="H1055">
        <v>2757</v>
      </c>
      <c r="I1055">
        <v>1519.2908637755465</v>
      </c>
      <c r="J1055">
        <v>2703.0382781046765</v>
      </c>
      <c r="K1055">
        <v>874.70905077262694</v>
      </c>
      <c r="L1055">
        <v>2903.9554306950404</v>
      </c>
      <c r="M1055">
        <v>885.13485722423979</v>
      </c>
      <c r="N1055">
        <v>2803.9603592443482</v>
      </c>
      <c r="O1055">
        <v>423.8495265949536</v>
      </c>
      <c r="P1055">
        <v>2036.3766115976516</v>
      </c>
      <c r="Q1055">
        <v>1055.1008189133377</v>
      </c>
      <c r="R1055">
        <v>3092.6994823695973</v>
      </c>
      <c r="S1055">
        <v>1264.1005551975411</v>
      </c>
      <c r="T1055">
        <v>1657.8069691236419</v>
      </c>
      <c r="U1055">
        <v>2076.3621920388637</v>
      </c>
      <c r="V1055">
        <v>797.76369736097831</v>
      </c>
    </row>
    <row r="1056" spans="1:22" x14ac:dyDescent="0.25">
      <c r="A1056">
        <v>1055</v>
      </c>
      <c r="C1056" t="s">
        <v>275</v>
      </c>
      <c r="D1056" t="s">
        <v>1376</v>
      </c>
      <c r="E1056">
        <v>954.24157231360823</v>
      </c>
      <c r="F1056">
        <v>1248.3582002389064</v>
      </c>
      <c r="G1056">
        <v>1128</v>
      </c>
      <c r="H1056">
        <v>1286</v>
      </c>
      <c r="I1056">
        <v>1060.4951078829311</v>
      </c>
      <c r="J1056">
        <v>1260.8296066893777</v>
      </c>
      <c r="K1056">
        <v>610.56423841059598</v>
      </c>
      <c r="L1056">
        <v>1354.5472193956555</v>
      </c>
      <c r="M1056">
        <v>617.84165776543477</v>
      </c>
      <c r="N1056">
        <v>1307.9046144317126</v>
      </c>
      <c r="O1056">
        <v>269.27953204778663</v>
      </c>
      <c r="P1056">
        <v>992.1021474965379</v>
      </c>
      <c r="Q1056">
        <v>736.48126468703265</v>
      </c>
      <c r="R1056">
        <v>1442.5867008804141</v>
      </c>
      <c r="S1056">
        <v>803.10672681306698</v>
      </c>
      <c r="T1056">
        <v>807.66683570968814</v>
      </c>
      <c r="U1056">
        <v>1319.1517374708769</v>
      </c>
      <c r="V1056">
        <v>388.66242758782113</v>
      </c>
    </row>
    <row r="1057" spans="1:22" x14ac:dyDescent="0.25">
      <c r="A1057">
        <v>1056</v>
      </c>
      <c r="C1057" t="s">
        <v>275</v>
      </c>
      <c r="D1057" t="s">
        <v>1377</v>
      </c>
      <c r="E1057">
        <v>653.92618386384686</v>
      </c>
      <c r="F1057">
        <v>1625.001265318763</v>
      </c>
      <c r="G1057">
        <v>773.00000000000011</v>
      </c>
      <c r="H1057">
        <v>1674</v>
      </c>
      <c r="I1057">
        <v>726.73999857580293</v>
      </c>
      <c r="J1057">
        <v>1641.235428925364</v>
      </c>
      <c r="K1057">
        <v>418.40971302428261</v>
      </c>
      <c r="L1057">
        <v>1763.2286510640181</v>
      </c>
      <c r="M1057">
        <v>423.39680979847617</v>
      </c>
      <c r="N1057">
        <v>1702.5134716630537</v>
      </c>
      <c r="O1057">
        <v>212.14621028106873</v>
      </c>
      <c r="P1057">
        <v>1233.0885622891026</v>
      </c>
      <c r="Q1057">
        <v>504.69859716584779</v>
      </c>
      <c r="R1057">
        <v>1877.8305888598859</v>
      </c>
      <c r="S1057">
        <v>632.71072720963662</v>
      </c>
      <c r="T1057">
        <v>1003.8530203436774</v>
      </c>
      <c r="U1057">
        <v>1039.2659247509046</v>
      </c>
      <c r="V1057">
        <v>483.07041292008813</v>
      </c>
    </row>
    <row r="1058" spans="1:22" x14ac:dyDescent="0.25">
      <c r="A1058">
        <v>1057</v>
      </c>
      <c r="C1058" t="s">
        <v>275</v>
      </c>
      <c r="D1058" t="s">
        <v>1378</v>
      </c>
      <c r="E1058">
        <v>757.13316242968028</v>
      </c>
      <c r="F1058">
        <v>2834.5302835906737</v>
      </c>
      <c r="G1058">
        <v>895.00000000000011</v>
      </c>
      <c r="H1058">
        <v>2920</v>
      </c>
      <c r="I1058">
        <v>841.4389375489568</v>
      </c>
      <c r="J1058">
        <v>2862.8479405388662</v>
      </c>
      <c r="K1058">
        <v>484.44591611479029</v>
      </c>
      <c r="L1058">
        <v>3075.6437641021103</v>
      </c>
      <c r="M1058">
        <v>490.22010966317742</v>
      </c>
      <c r="N1058">
        <v>2969.7367606069988</v>
      </c>
      <c r="O1058">
        <v>286.10950280077333</v>
      </c>
      <c r="P1058">
        <v>2089.3770602118238</v>
      </c>
      <c r="Q1058">
        <v>584.35348572242401</v>
      </c>
      <c r="R1058">
        <v>3275.5467858248903</v>
      </c>
      <c r="S1058">
        <v>853.30089723888364</v>
      </c>
      <c r="T1058">
        <v>1700.954446156547</v>
      </c>
      <c r="U1058">
        <v>1401.5987210628068</v>
      </c>
      <c r="V1058">
        <v>818.52696561274843</v>
      </c>
    </row>
    <row r="1059" spans="1:22" x14ac:dyDescent="0.25">
      <c r="A1059">
        <v>1058</v>
      </c>
      <c r="C1059" t="s">
        <v>275</v>
      </c>
      <c r="D1059" t="s">
        <v>1379</v>
      </c>
      <c r="E1059">
        <v>1278.2438083030693</v>
      </c>
      <c r="F1059">
        <v>4524.5704287041544</v>
      </c>
      <c r="G1059">
        <v>1511</v>
      </c>
      <c r="H1059">
        <v>4661</v>
      </c>
      <c r="I1059">
        <v>1420.5745638396354</v>
      </c>
      <c r="J1059">
        <v>4569.7720037163208</v>
      </c>
      <c r="K1059">
        <v>817.8746136865343</v>
      </c>
      <c r="L1059">
        <v>4909.4436933150464</v>
      </c>
      <c r="M1059">
        <v>827.6230007833085</v>
      </c>
      <c r="N1059">
        <v>4740.3914524620623</v>
      </c>
      <c r="O1059">
        <v>476.55390868983295</v>
      </c>
      <c r="P1059">
        <v>3329.0906785776979</v>
      </c>
      <c r="Q1059">
        <v>986.54538204087453</v>
      </c>
      <c r="R1059">
        <v>5228.5354687430872</v>
      </c>
      <c r="S1059">
        <v>1421.2875625836514</v>
      </c>
      <c r="T1059">
        <v>2710.2009011293371</v>
      </c>
      <c r="U1059">
        <v>2334.5514301293811</v>
      </c>
      <c r="V1059">
        <v>1304.1927870643078</v>
      </c>
    </row>
    <row r="1060" spans="1:22" x14ac:dyDescent="0.25">
      <c r="A1060">
        <v>1059</v>
      </c>
      <c r="C1060" t="s">
        <v>275</v>
      </c>
      <c r="D1060" t="s">
        <v>1380</v>
      </c>
      <c r="E1060">
        <v>302.00730613116855</v>
      </c>
      <c r="F1060">
        <v>1087.2170950758748</v>
      </c>
      <c r="G1060">
        <v>357</v>
      </c>
      <c r="H1060">
        <v>1120</v>
      </c>
      <c r="I1060">
        <v>335.63541978209787</v>
      </c>
      <c r="J1060">
        <v>1098.0786621244968</v>
      </c>
      <c r="K1060">
        <v>193.23708609271523</v>
      </c>
      <c r="L1060">
        <v>1179.6989780117683</v>
      </c>
      <c r="M1060">
        <v>195.54031189916685</v>
      </c>
      <c r="N1060">
        <v>1139.077113657479</v>
      </c>
      <c r="O1060">
        <v>121.13150002478561</v>
      </c>
      <c r="P1060">
        <v>770.16276892469136</v>
      </c>
      <c r="Q1060">
        <v>233.0884853663747</v>
      </c>
      <c r="R1060">
        <v>1256.3741096314648</v>
      </c>
      <c r="S1060">
        <v>361.26593714370694</v>
      </c>
      <c r="T1060">
        <v>626.9867756343989</v>
      </c>
      <c r="U1060">
        <v>593.40131611560014</v>
      </c>
      <c r="V1060">
        <v>301.71624178353392</v>
      </c>
    </row>
    <row r="1061" spans="1:22" x14ac:dyDescent="0.25">
      <c r="A1061">
        <v>1060</v>
      </c>
      <c r="C1061" t="s">
        <v>275</v>
      </c>
      <c r="D1061" t="s">
        <v>1381</v>
      </c>
      <c r="E1061">
        <v>804.50685750907928</v>
      </c>
      <c r="F1061">
        <v>778.52509843826044</v>
      </c>
      <c r="G1061">
        <v>951.00000000000011</v>
      </c>
      <c r="H1061">
        <v>802</v>
      </c>
      <c r="I1061">
        <v>894.08763084810948</v>
      </c>
      <c r="J1061">
        <v>786.30275627129151</v>
      </c>
      <c r="K1061">
        <v>514.75761589403976</v>
      </c>
      <c r="L1061">
        <v>844.74873246914126</v>
      </c>
      <c r="M1061">
        <v>520.89309976500749</v>
      </c>
      <c r="N1061">
        <v>815.66057602973058</v>
      </c>
      <c r="O1061">
        <v>226.98315818172804</v>
      </c>
      <c r="P1061">
        <v>602.88010298620998</v>
      </c>
      <c r="Q1061">
        <v>620.91638538773771</v>
      </c>
      <c r="R1061">
        <v>899.65360350395974</v>
      </c>
      <c r="S1061">
        <v>676.96085113765923</v>
      </c>
      <c r="T1061">
        <v>490.80255124929295</v>
      </c>
      <c r="U1061">
        <v>1111.9494497595797</v>
      </c>
      <c r="V1061">
        <v>236.18217636388462</v>
      </c>
    </row>
    <row r="1062" spans="1:22" x14ac:dyDescent="0.25">
      <c r="A1062">
        <v>1061</v>
      </c>
      <c r="C1062" t="s">
        <v>275</v>
      </c>
      <c r="D1062" t="s">
        <v>1382</v>
      </c>
      <c r="E1062">
        <v>665.76960763369652</v>
      </c>
      <c r="F1062">
        <v>255.30187143299563</v>
      </c>
      <c r="G1062">
        <v>787.00000000000011</v>
      </c>
      <c r="H1062">
        <v>263</v>
      </c>
      <c r="I1062">
        <v>739.90217190059104</v>
      </c>
      <c r="J1062">
        <v>257.85240012387737</v>
      </c>
      <c r="K1062">
        <v>425.98763796909498</v>
      </c>
      <c r="L1062">
        <v>277.01859930097777</v>
      </c>
      <c r="M1062">
        <v>431.06505732393367</v>
      </c>
      <c r="N1062">
        <v>267.47971508206876</v>
      </c>
      <c r="O1062">
        <v>168.96404848064245</v>
      </c>
      <c r="P1062">
        <v>237.67388675417894</v>
      </c>
      <c r="Q1062">
        <v>513.83932208217618</v>
      </c>
      <c r="R1062">
        <v>295.02356324381719</v>
      </c>
      <c r="S1062">
        <v>503.92305309076488</v>
      </c>
      <c r="T1062">
        <v>193.48946731943278</v>
      </c>
      <c r="U1062">
        <v>827.72432211371643</v>
      </c>
      <c r="V1062">
        <v>93.110281066531428</v>
      </c>
    </row>
    <row r="1063" spans="1:22" x14ac:dyDescent="0.25">
      <c r="A1063">
        <v>1062</v>
      </c>
      <c r="C1063" t="s">
        <v>275</v>
      </c>
      <c r="D1063" t="s">
        <v>1383</v>
      </c>
      <c r="E1063">
        <v>1096.3626575518051</v>
      </c>
      <c r="F1063">
        <v>698.92527540591959</v>
      </c>
      <c r="G1063">
        <v>1296</v>
      </c>
      <c r="H1063">
        <v>720</v>
      </c>
      <c r="I1063">
        <v>1218.4411877803889</v>
      </c>
      <c r="J1063">
        <v>705.9077113657479</v>
      </c>
      <c r="K1063">
        <v>701.49933774834437</v>
      </c>
      <c r="L1063">
        <v>758.37791443613685</v>
      </c>
      <c r="M1063">
        <v>709.86062807092503</v>
      </c>
      <c r="N1063">
        <v>732.26385877980806</v>
      </c>
      <c r="O1063">
        <v>291.64567739057156</v>
      </c>
      <c r="P1063">
        <v>578.86427470791318</v>
      </c>
      <c r="Q1063">
        <v>846.16996368297373</v>
      </c>
      <c r="R1063">
        <v>807.66907047737027</v>
      </c>
      <c r="S1063">
        <v>869.81213751053394</v>
      </c>
      <c r="T1063">
        <v>471.25135071875792</v>
      </c>
      <c r="U1063">
        <v>1428.7194393496259</v>
      </c>
      <c r="V1063">
        <v>226.77382043730128</v>
      </c>
    </row>
    <row r="1064" spans="1:22" x14ac:dyDescent="0.25">
      <c r="A1064">
        <v>1063</v>
      </c>
      <c r="C1064" t="s">
        <v>275</v>
      </c>
      <c r="D1064" t="s">
        <v>1384</v>
      </c>
      <c r="E1064">
        <v>448.35818557288331</v>
      </c>
      <c r="F1064">
        <v>50.477936557094196</v>
      </c>
      <c r="G1064">
        <v>530</v>
      </c>
      <c r="H1064">
        <v>52</v>
      </c>
      <c r="I1064">
        <v>498.28227586698</v>
      </c>
      <c r="J1064">
        <v>50.982223598637354</v>
      </c>
      <c r="K1064">
        <v>286.878587196468</v>
      </c>
      <c r="L1064">
        <v>54.771738264832102</v>
      </c>
      <c r="M1064">
        <v>290.29794203517764</v>
      </c>
      <c r="N1064">
        <v>52.885723134097248</v>
      </c>
      <c r="O1064">
        <v>110.7234917959649</v>
      </c>
      <c r="P1064">
        <v>67.906824786908274</v>
      </c>
      <c r="Q1064">
        <v>346.0417289752902</v>
      </c>
      <c r="R1064">
        <v>58.331655090032299</v>
      </c>
      <c r="S1064">
        <v>330.22480543300452</v>
      </c>
      <c r="T1064">
        <v>55.282704948409368</v>
      </c>
      <c r="U1064">
        <v>542.41436573638032</v>
      </c>
      <c r="V1064">
        <v>26.602937447580409</v>
      </c>
    </row>
    <row r="1065" spans="1:22" x14ac:dyDescent="0.25">
      <c r="A1065">
        <v>1064</v>
      </c>
      <c r="C1065" t="s">
        <v>275</v>
      </c>
      <c r="D1065" t="s">
        <v>1385</v>
      </c>
      <c r="E1065">
        <v>616.70399487289046</v>
      </c>
      <c r="F1065">
        <v>302.86761934256515</v>
      </c>
      <c r="G1065">
        <v>729.00000000000011</v>
      </c>
      <c r="H1065">
        <v>312</v>
      </c>
      <c r="I1065">
        <v>685.37316812646873</v>
      </c>
      <c r="J1065">
        <v>305.89334159182408</v>
      </c>
      <c r="K1065">
        <v>394.59337748344376</v>
      </c>
      <c r="L1065">
        <v>328.63042958899263</v>
      </c>
      <c r="M1065">
        <v>399.29660328989536</v>
      </c>
      <c r="N1065">
        <v>317.31433880458349</v>
      </c>
      <c r="O1065">
        <v>165.19944975957964</v>
      </c>
      <c r="P1065">
        <v>244.29894283095047</v>
      </c>
      <c r="Q1065">
        <v>475.97060457167277</v>
      </c>
      <c r="R1065">
        <v>349.98993054019377</v>
      </c>
      <c r="S1065">
        <v>492.69540970604271</v>
      </c>
      <c r="T1065">
        <v>198.88290194854591</v>
      </c>
      <c r="U1065">
        <v>809.2822336786794</v>
      </c>
      <c r="V1065">
        <v>95.705689598002692</v>
      </c>
    </row>
    <row r="1066" spans="1:22" x14ac:dyDescent="0.25">
      <c r="A1066">
        <v>1065</v>
      </c>
      <c r="C1066" t="s">
        <v>275</v>
      </c>
      <c r="D1066" t="s">
        <v>1386</v>
      </c>
      <c r="E1066">
        <v>544.79749341308832</v>
      </c>
      <c r="F1066">
        <v>15.531672786798213</v>
      </c>
      <c r="G1066">
        <v>644</v>
      </c>
      <c r="H1066">
        <v>16</v>
      </c>
      <c r="I1066">
        <v>605.45997294025494</v>
      </c>
      <c r="J1066">
        <v>15.686838030349955</v>
      </c>
      <c r="K1066">
        <v>348.58454746136863</v>
      </c>
      <c r="L1066">
        <v>16.852842543025265</v>
      </c>
      <c r="M1066">
        <v>352.73938617104608</v>
      </c>
      <c r="N1066">
        <v>16.272530195106846</v>
      </c>
      <c r="O1066">
        <v>129.32503841768701</v>
      </c>
      <c r="P1066">
        <v>62.93803272932962</v>
      </c>
      <c r="Q1066">
        <v>420.47334615110731</v>
      </c>
      <c r="R1066">
        <v>17.948201566163785</v>
      </c>
      <c r="S1066">
        <v>385.70257274574931</v>
      </c>
      <c r="T1066">
        <v>51.237628976574541</v>
      </c>
      <c r="U1066">
        <v>633.53997918009225</v>
      </c>
      <c r="V1066">
        <v>24.656381048976964</v>
      </c>
    </row>
    <row r="1067" spans="1:22" x14ac:dyDescent="0.25">
      <c r="A1067">
        <v>1066</v>
      </c>
      <c r="C1067" t="s">
        <v>275</v>
      </c>
      <c r="D1067" t="s">
        <v>1387</v>
      </c>
      <c r="E1067">
        <v>801.96898098696863</v>
      </c>
      <c r="F1067">
        <v>25.238968278547098</v>
      </c>
      <c r="G1067">
        <v>948</v>
      </c>
      <c r="H1067">
        <v>26</v>
      </c>
      <c r="I1067">
        <v>891.26716513565475</v>
      </c>
      <c r="J1067">
        <v>25.491111799318677</v>
      </c>
      <c r="K1067">
        <v>513.13377483443708</v>
      </c>
      <c r="L1067">
        <v>27.385869132416051</v>
      </c>
      <c r="M1067">
        <v>519.24990386669515</v>
      </c>
      <c r="N1067">
        <v>26.442861567048624</v>
      </c>
      <c r="O1067">
        <v>196.42347444604175</v>
      </c>
      <c r="P1067">
        <v>72.047484834890483</v>
      </c>
      <c r="Q1067">
        <v>618.95765861995301</v>
      </c>
      <c r="R1067">
        <v>29.16582754501615</v>
      </c>
      <c r="S1067">
        <v>585.81880483814996</v>
      </c>
      <c r="T1067">
        <v>58.65360159160506</v>
      </c>
      <c r="U1067">
        <v>962.24308481633864</v>
      </c>
      <c r="V1067">
        <v>28.225067779749946</v>
      </c>
    </row>
    <row r="1068" spans="1:22" x14ac:dyDescent="0.25">
      <c r="A1068">
        <v>1067</v>
      </c>
      <c r="C1068" t="s">
        <v>275</v>
      </c>
      <c r="D1068" t="s">
        <v>1388</v>
      </c>
      <c r="E1068">
        <v>134.50745567186499</v>
      </c>
      <c r="F1068">
        <v>141.72651417953369</v>
      </c>
      <c r="G1068">
        <v>159</v>
      </c>
      <c r="H1068">
        <v>146</v>
      </c>
      <c r="I1068">
        <v>149.48468276009399</v>
      </c>
      <c r="J1068">
        <v>143.14239702694334</v>
      </c>
      <c r="K1068">
        <v>86.063576158940393</v>
      </c>
      <c r="L1068">
        <v>153.78218820510551</v>
      </c>
      <c r="M1068">
        <v>87.089382610553301</v>
      </c>
      <c r="N1068">
        <v>148.48683803034996</v>
      </c>
      <c r="O1068">
        <v>33.659941505973329</v>
      </c>
      <c r="P1068">
        <v>126.70419746825567</v>
      </c>
      <c r="Q1068">
        <v>103.81251869258705</v>
      </c>
      <c r="R1068">
        <v>163.77733929124452</v>
      </c>
      <c r="S1068">
        <v>100.38834085163337</v>
      </c>
      <c r="T1068">
        <v>103.14943728178822</v>
      </c>
      <c r="U1068">
        <v>164.89396718385962</v>
      </c>
      <c r="V1068">
        <v>49.637188164387837</v>
      </c>
    </row>
    <row r="1069" spans="1:22" x14ac:dyDescent="0.25">
      <c r="A1069">
        <v>1068</v>
      </c>
      <c r="C1069" t="s">
        <v>275</v>
      </c>
      <c r="D1069" t="s">
        <v>1389</v>
      </c>
      <c r="E1069">
        <v>415.36579078544469</v>
      </c>
      <c r="F1069">
        <v>152.40453922045745</v>
      </c>
      <c r="G1069">
        <v>491</v>
      </c>
      <c r="H1069">
        <v>157</v>
      </c>
      <c r="I1069">
        <v>461.61622160507017</v>
      </c>
      <c r="J1069">
        <v>153.92709817280891</v>
      </c>
      <c r="K1069">
        <v>265.76865342163353</v>
      </c>
      <c r="L1069">
        <v>165.36851745343537</v>
      </c>
      <c r="M1069">
        <v>268.93639535711742</v>
      </c>
      <c r="N1069">
        <v>159.67420253948592</v>
      </c>
      <c r="O1069">
        <v>103.41574133743121</v>
      </c>
      <c r="P1069">
        <v>149.89189373695606</v>
      </c>
      <c r="Q1069">
        <v>320.5782809940896</v>
      </c>
      <c r="R1069">
        <v>176.11672786798212</v>
      </c>
      <c r="S1069">
        <v>308.42996827442619</v>
      </c>
      <c r="T1069">
        <v>122.0264584836841</v>
      </c>
      <c r="U1069">
        <v>506.61501759777917</v>
      </c>
      <c r="V1069">
        <v>58.721118024537247</v>
      </c>
    </row>
    <row r="1070" spans="1:22" x14ac:dyDescent="0.25">
      <c r="A1070">
        <v>1069</v>
      </c>
      <c r="C1070" t="s">
        <v>275</v>
      </c>
      <c r="D1070" t="s">
        <v>1390</v>
      </c>
      <c r="E1070">
        <v>264.78511714021221</v>
      </c>
      <c r="F1070">
        <v>158.2289165155068</v>
      </c>
      <c r="G1070">
        <v>313</v>
      </c>
      <c r="H1070">
        <v>163</v>
      </c>
      <c r="I1070">
        <v>294.26858933276367</v>
      </c>
      <c r="J1070">
        <v>159.80966243419016</v>
      </c>
      <c r="K1070">
        <v>169.42075055187638</v>
      </c>
      <c r="L1070">
        <v>171.68833340706988</v>
      </c>
      <c r="M1070">
        <v>171.44010539058607</v>
      </c>
      <c r="N1070">
        <v>165.77640136265097</v>
      </c>
      <c r="O1070">
        <v>64.441072225251574</v>
      </c>
      <c r="P1070">
        <v>153.20442177534181</v>
      </c>
      <c r="Q1070">
        <v>204.36049277219968</v>
      </c>
      <c r="R1070">
        <v>182.84730345529354</v>
      </c>
      <c r="S1070">
        <v>192.19083676200862</v>
      </c>
      <c r="T1070">
        <v>124.72317579824065</v>
      </c>
      <c r="U1070">
        <v>315.68516085857334</v>
      </c>
      <c r="V1070">
        <v>60.018822290272873</v>
      </c>
    </row>
    <row r="1071" spans="1:22" x14ac:dyDescent="0.25">
      <c r="A1071">
        <v>1070</v>
      </c>
      <c r="C1071" t="s">
        <v>275</v>
      </c>
      <c r="D1071" t="s">
        <v>1391</v>
      </c>
      <c r="E1071">
        <v>430.59304991810865</v>
      </c>
      <c r="F1071">
        <v>457.21361766137238</v>
      </c>
      <c r="G1071">
        <v>509</v>
      </c>
      <c r="H1071">
        <v>471</v>
      </c>
      <c r="I1071">
        <v>478.53901587979777</v>
      </c>
      <c r="J1071">
        <v>461.78129451842671</v>
      </c>
      <c r="K1071">
        <v>275.51169977924945</v>
      </c>
      <c r="L1071">
        <v>496.10555236030615</v>
      </c>
      <c r="M1071">
        <v>278.79557074699136</v>
      </c>
      <c r="N1071">
        <v>479.0226076184577</v>
      </c>
      <c r="O1071">
        <v>120.68860605760175</v>
      </c>
      <c r="P1071">
        <v>360.23742417445243</v>
      </c>
      <c r="Q1071">
        <v>332.33064160079755</v>
      </c>
      <c r="R1071">
        <v>528.35018360394633</v>
      </c>
      <c r="S1071">
        <v>359.94503792197492</v>
      </c>
      <c r="T1071">
        <v>293.26800795802535</v>
      </c>
      <c r="U1071">
        <v>591.23165865265457</v>
      </c>
      <c r="V1071">
        <v>141.12533889874973</v>
      </c>
    </row>
    <row r="1072" spans="1:22" x14ac:dyDescent="0.25">
      <c r="A1072">
        <v>1071</v>
      </c>
      <c r="C1072" t="s">
        <v>275</v>
      </c>
      <c r="D1072" t="s">
        <v>1392</v>
      </c>
      <c r="E1072">
        <v>824.8098696859646</v>
      </c>
      <c r="F1072">
        <v>819.29573950360577</v>
      </c>
      <c r="G1072">
        <v>975.00000000000011</v>
      </c>
      <c r="H1072">
        <v>844</v>
      </c>
      <c r="I1072">
        <v>916.65135654774622</v>
      </c>
      <c r="J1072">
        <v>827.48070610096011</v>
      </c>
      <c r="K1072">
        <v>527.74834437086099</v>
      </c>
      <c r="L1072">
        <v>888.98744414458258</v>
      </c>
      <c r="M1072">
        <v>534.03866695150612</v>
      </c>
      <c r="N1072">
        <v>858.37596779188607</v>
      </c>
      <c r="O1072">
        <v>229.41907500123926</v>
      </c>
      <c r="P1072">
        <v>648.42736351401436</v>
      </c>
      <c r="Q1072">
        <v>636.58619953001494</v>
      </c>
      <c r="R1072">
        <v>946.76763261513963</v>
      </c>
      <c r="S1072">
        <v>684.22579685718529</v>
      </c>
      <c r="T1072">
        <v>527.88241432444556</v>
      </c>
      <c r="U1072">
        <v>1123.8825658057799</v>
      </c>
      <c r="V1072">
        <v>254.02561001774953</v>
      </c>
    </row>
    <row r="1073" spans="1:22" x14ac:dyDescent="0.25">
      <c r="A1073">
        <v>1072</v>
      </c>
      <c r="C1073" t="s">
        <v>275</v>
      </c>
      <c r="D1073" t="s">
        <v>1393</v>
      </c>
      <c r="E1073">
        <v>757.13316242968028</v>
      </c>
      <c r="F1073">
        <v>145.60943237623323</v>
      </c>
      <c r="G1073">
        <v>895.00000000000011</v>
      </c>
      <c r="H1073">
        <v>150</v>
      </c>
      <c r="I1073">
        <v>841.4389375489568</v>
      </c>
      <c r="J1073">
        <v>147.06410653453082</v>
      </c>
      <c r="K1073">
        <v>484.44591611479029</v>
      </c>
      <c r="L1073">
        <v>157.99539884086184</v>
      </c>
      <c r="M1073">
        <v>490.22010966317742</v>
      </c>
      <c r="N1073">
        <v>152.55497057912666</v>
      </c>
      <c r="O1073">
        <v>187.78704208595647</v>
      </c>
      <c r="P1073">
        <v>163.14200589049915</v>
      </c>
      <c r="Q1073">
        <v>584.35348572242401</v>
      </c>
      <c r="R1073">
        <v>168.26438968278546</v>
      </c>
      <c r="S1073">
        <v>560.06127001437562</v>
      </c>
      <c r="T1073">
        <v>132.81332774191031</v>
      </c>
      <c r="U1073">
        <v>919.93476428890096</v>
      </c>
      <c r="V1073">
        <v>63.911935087479769</v>
      </c>
    </row>
    <row r="1074" spans="1:22" x14ac:dyDescent="0.25">
      <c r="A1074">
        <v>1073</v>
      </c>
      <c r="C1074" t="s">
        <v>275</v>
      </c>
      <c r="D1074" t="s">
        <v>1394</v>
      </c>
      <c r="E1074">
        <v>587.9413942889696</v>
      </c>
      <c r="F1074">
        <v>23.29750918019732</v>
      </c>
      <c r="G1074">
        <v>695.00000000000011</v>
      </c>
      <c r="H1074">
        <v>24</v>
      </c>
      <c r="I1074">
        <v>653.40789005198326</v>
      </c>
      <c r="J1074">
        <v>23.53025704552493</v>
      </c>
      <c r="K1074">
        <v>376.18984547461372</v>
      </c>
      <c r="L1074">
        <v>25.279263814537892</v>
      </c>
      <c r="M1074">
        <v>380.67371644235567</v>
      </c>
      <c r="N1074">
        <v>24.408795292660265</v>
      </c>
      <c r="O1074">
        <v>142.83330441679473</v>
      </c>
      <c r="P1074">
        <v>61.281768710136731</v>
      </c>
      <c r="Q1074">
        <v>453.77170120344658</v>
      </c>
      <c r="R1074">
        <v>26.922302349245676</v>
      </c>
      <c r="S1074">
        <v>425.98999900857581</v>
      </c>
      <c r="T1074">
        <v>49.889270319296259</v>
      </c>
      <c r="U1074">
        <v>699.71453179993057</v>
      </c>
      <c r="V1074">
        <v>24.007528916109148</v>
      </c>
    </row>
    <row r="1075" spans="1:22" x14ac:dyDescent="0.25">
      <c r="A1075">
        <v>1074</v>
      </c>
      <c r="C1075" t="s">
        <v>275</v>
      </c>
      <c r="D1075" t="s">
        <v>1395</v>
      </c>
      <c r="E1075">
        <v>712.29734387239193</v>
      </c>
      <c r="F1075">
        <v>150.46308012210767</v>
      </c>
      <c r="G1075">
        <v>842</v>
      </c>
      <c r="H1075">
        <v>155</v>
      </c>
      <c r="I1075">
        <v>791.61070996225874</v>
      </c>
      <c r="J1075">
        <v>151.96624341901517</v>
      </c>
      <c r="K1075">
        <v>455.75805739514351</v>
      </c>
      <c r="L1075">
        <v>163.26191213555722</v>
      </c>
      <c r="M1075">
        <v>461.19031545965964</v>
      </c>
      <c r="N1075">
        <v>157.64013626509754</v>
      </c>
      <c r="O1075">
        <v>178.92916274227929</v>
      </c>
      <c r="P1075">
        <v>156.51694981372759</v>
      </c>
      <c r="Q1075">
        <v>549.74931282489501</v>
      </c>
      <c r="R1075">
        <v>173.87320267221165</v>
      </c>
      <c r="S1075">
        <v>533.64328557973522</v>
      </c>
      <c r="T1075">
        <v>127.4198931127972</v>
      </c>
      <c r="U1075">
        <v>876.54161502999057</v>
      </c>
      <c r="V1075">
        <v>61.316526556008505</v>
      </c>
    </row>
    <row r="1076" spans="1:22" x14ac:dyDescent="0.25">
      <c r="A1076">
        <v>1075</v>
      </c>
      <c r="C1076" t="s">
        <v>275</v>
      </c>
      <c r="D1076" t="s">
        <v>1396</v>
      </c>
      <c r="E1076">
        <v>55.833283486434524</v>
      </c>
      <c r="F1076">
        <v>16.502402335973102</v>
      </c>
      <c r="G1076">
        <v>66</v>
      </c>
      <c r="H1076">
        <v>17</v>
      </c>
      <c r="I1076">
        <v>62.050245674001282</v>
      </c>
      <c r="J1076">
        <v>16.667265407246827</v>
      </c>
      <c r="K1076">
        <v>35.724503311258275</v>
      </c>
      <c r="L1076">
        <v>17.906145201964343</v>
      </c>
      <c r="M1076">
        <v>36.150309762871181</v>
      </c>
      <c r="N1076">
        <v>17.289563332301022</v>
      </c>
      <c r="O1076">
        <v>11.51524314678035</v>
      </c>
      <c r="P1076">
        <v>25.672092297489712</v>
      </c>
      <c r="Q1076">
        <v>43.091988891262552</v>
      </c>
      <c r="R1076">
        <v>19.069964164049019</v>
      </c>
      <c r="S1076">
        <v>34.343379765032466</v>
      </c>
      <c r="T1076">
        <v>20.899559187813299</v>
      </c>
      <c r="U1076">
        <v>56.411094036583549</v>
      </c>
      <c r="V1076">
        <v>10.057208059451131</v>
      </c>
    </row>
    <row r="1077" spans="1:22" x14ac:dyDescent="0.25">
      <c r="A1077">
        <v>1076</v>
      </c>
      <c r="C1077" t="s">
        <v>275</v>
      </c>
      <c r="D1077" t="s">
        <v>1397</v>
      </c>
      <c r="E1077">
        <v>344.30524816634625</v>
      </c>
      <c r="F1077">
        <v>139.78505508118391</v>
      </c>
      <c r="G1077">
        <v>407</v>
      </c>
      <c r="H1077">
        <v>144</v>
      </c>
      <c r="I1077">
        <v>382.64318165634126</v>
      </c>
      <c r="J1077">
        <v>141.18154227314957</v>
      </c>
      <c r="K1077">
        <v>220.30110375275939</v>
      </c>
      <c r="L1077">
        <v>151.67558288722736</v>
      </c>
      <c r="M1077">
        <v>222.92691020437229</v>
      </c>
      <c r="N1077">
        <v>146.45277175596158</v>
      </c>
      <c r="O1077">
        <v>82.378277896197886</v>
      </c>
      <c r="P1077">
        <v>148.23562971776317</v>
      </c>
      <c r="Q1077">
        <v>265.73393149611906</v>
      </c>
      <c r="R1077">
        <v>161.53381409547404</v>
      </c>
      <c r="S1077">
        <v>245.68725524215535</v>
      </c>
      <c r="T1077">
        <v>120.67809982640583</v>
      </c>
      <c r="U1077">
        <v>403.55628810786692</v>
      </c>
      <c r="V1077">
        <v>58.072265891669431</v>
      </c>
    </row>
    <row r="1078" spans="1:22" x14ac:dyDescent="0.25">
      <c r="A1078">
        <v>1077</v>
      </c>
      <c r="C1078" t="s">
        <v>275</v>
      </c>
      <c r="D1078" t="s">
        <v>1398</v>
      </c>
      <c r="E1078">
        <v>147.1968382824183</v>
      </c>
      <c r="F1078">
        <v>172.78985975313012</v>
      </c>
      <c r="G1078">
        <v>174</v>
      </c>
      <c r="H1078">
        <v>178</v>
      </c>
      <c r="I1078">
        <v>163.587011322367</v>
      </c>
      <c r="J1078">
        <v>174.51607308764324</v>
      </c>
      <c r="K1078">
        <v>94.182781456953649</v>
      </c>
      <c r="L1078">
        <v>187.48787329115603</v>
      </c>
      <c r="M1078">
        <v>95.305362102114927</v>
      </c>
      <c r="N1078">
        <v>181.03189842056364</v>
      </c>
      <c r="O1078">
        <v>41.632032915282807</v>
      </c>
      <c r="P1078">
        <v>135.81364957381655</v>
      </c>
      <c r="Q1078">
        <v>113.60615253151036</v>
      </c>
      <c r="R1078">
        <v>199.67374242357209</v>
      </c>
      <c r="S1078">
        <v>124.16452684280971</v>
      </c>
      <c r="T1078">
        <v>110.56540989681874</v>
      </c>
      <c r="U1078">
        <v>203.94780151687903</v>
      </c>
      <c r="V1078">
        <v>53.205874895160818</v>
      </c>
    </row>
    <row r="1079" spans="1:22" x14ac:dyDescent="0.25">
      <c r="A1079">
        <v>1078</v>
      </c>
      <c r="C1079" t="s">
        <v>275</v>
      </c>
      <c r="D1079" t="s">
        <v>1399</v>
      </c>
      <c r="E1079">
        <v>162.42409741508226</v>
      </c>
      <c r="F1079">
        <v>187.35080299075344</v>
      </c>
      <c r="G1079">
        <v>192</v>
      </c>
      <c r="H1079">
        <v>193</v>
      </c>
      <c r="I1079">
        <v>180.50980559709464</v>
      </c>
      <c r="J1079">
        <v>189.22248374109631</v>
      </c>
      <c r="K1079">
        <v>103.92582781456953</v>
      </c>
      <c r="L1079">
        <v>203.28741317524222</v>
      </c>
      <c r="M1079">
        <v>105.1645374919889</v>
      </c>
      <c r="N1079">
        <v>196.2873954784763</v>
      </c>
      <c r="O1079">
        <v>43.403608784018239</v>
      </c>
      <c r="P1079">
        <v>156.51694981372759</v>
      </c>
      <c r="Q1079">
        <v>125.35851313821833</v>
      </c>
      <c r="R1079">
        <v>216.50018139185062</v>
      </c>
      <c r="S1079">
        <v>129.44812372973777</v>
      </c>
      <c r="T1079">
        <v>127.4198931127972</v>
      </c>
      <c r="U1079">
        <v>212.62643136866109</v>
      </c>
      <c r="V1079">
        <v>61.316526556008505</v>
      </c>
    </row>
    <row r="1080" spans="1:22" x14ac:dyDescent="0.25">
      <c r="A1080">
        <v>1079</v>
      </c>
      <c r="C1080" t="s">
        <v>275</v>
      </c>
      <c r="D1080" t="s">
        <v>1400</v>
      </c>
      <c r="E1080">
        <v>642.92871893470056</v>
      </c>
      <c r="F1080">
        <v>770.75926204486132</v>
      </c>
      <c r="G1080">
        <v>760</v>
      </c>
      <c r="H1080">
        <v>794</v>
      </c>
      <c r="I1080">
        <v>714.51798048849957</v>
      </c>
      <c r="J1080">
        <v>778.45933725611644</v>
      </c>
      <c r="K1080">
        <v>411.37306843267106</v>
      </c>
      <c r="L1080">
        <v>836.32231119762866</v>
      </c>
      <c r="M1080">
        <v>416.27629423912271</v>
      </c>
      <c r="N1080">
        <v>807.52431093217717</v>
      </c>
      <c r="O1080">
        <v>177.60048084072773</v>
      </c>
      <c r="P1080">
        <v>622.75527121652453</v>
      </c>
      <c r="Q1080">
        <v>496.2107811721142</v>
      </c>
      <c r="R1080">
        <v>890.67950272087774</v>
      </c>
      <c r="S1080">
        <v>529.68058791453927</v>
      </c>
      <c r="T1080">
        <v>506.98285513663228</v>
      </c>
      <c r="U1080">
        <v>870.0326426411541</v>
      </c>
      <c r="V1080">
        <v>243.96840195829839</v>
      </c>
    </row>
    <row r="1081" spans="1:22" x14ac:dyDescent="0.25">
      <c r="A1081">
        <v>1080</v>
      </c>
      <c r="C1081" t="s">
        <v>275</v>
      </c>
      <c r="D1081" t="s">
        <v>1401</v>
      </c>
      <c r="E1081">
        <v>400.13853165278073</v>
      </c>
      <c r="F1081">
        <v>663.97901163562358</v>
      </c>
      <c r="G1081">
        <v>473</v>
      </c>
      <c r="H1081">
        <v>684</v>
      </c>
      <c r="I1081">
        <v>444.6934273303425</v>
      </c>
      <c r="J1081">
        <v>670.61232579746047</v>
      </c>
      <c r="K1081">
        <v>256.02560706401766</v>
      </c>
      <c r="L1081">
        <v>720.45901871433</v>
      </c>
      <c r="M1081">
        <v>259.07721996724348</v>
      </c>
      <c r="N1081">
        <v>695.65066584081762</v>
      </c>
      <c r="O1081">
        <v>130.43227333564667</v>
      </c>
      <c r="P1081">
        <v>470.37898145077918</v>
      </c>
      <c r="Q1081">
        <v>308.82592038738159</v>
      </c>
      <c r="R1081">
        <v>767.28561695350174</v>
      </c>
      <c r="S1081">
        <v>389.0048208000793</v>
      </c>
      <c r="T1081">
        <v>382.93385866703073</v>
      </c>
      <c r="U1081">
        <v>638.96412283745599</v>
      </c>
      <c r="V1081">
        <v>184.27400573445942</v>
      </c>
    </row>
    <row r="1082" spans="1:22" x14ac:dyDescent="0.25">
      <c r="A1082">
        <v>1081</v>
      </c>
      <c r="C1082" t="s">
        <v>275</v>
      </c>
      <c r="D1082" t="s">
        <v>1402</v>
      </c>
      <c r="E1082">
        <v>522.80256355479594</v>
      </c>
      <c r="F1082">
        <v>376.64306507985668</v>
      </c>
      <c r="G1082">
        <v>618</v>
      </c>
      <c r="H1082">
        <v>388</v>
      </c>
      <c r="I1082">
        <v>581.01593676564835</v>
      </c>
      <c r="J1082">
        <v>380.40582223598636</v>
      </c>
      <c r="K1082">
        <v>334.5112582781457</v>
      </c>
      <c r="L1082">
        <v>408.68143166836262</v>
      </c>
      <c r="M1082">
        <v>338.49835505233926</v>
      </c>
      <c r="N1082">
        <v>394.60885723134101</v>
      </c>
      <c r="O1082">
        <v>136.41134189262877</v>
      </c>
      <c r="P1082">
        <v>322.97148374261252</v>
      </c>
      <c r="Q1082">
        <v>403.49771416364024</v>
      </c>
      <c r="R1082">
        <v>435.24388797947176</v>
      </c>
      <c r="S1082">
        <v>406.83696029346157</v>
      </c>
      <c r="T1082">
        <v>262.92993816926406</v>
      </c>
      <c r="U1082">
        <v>668.25449858722061</v>
      </c>
      <c r="V1082">
        <v>126.52616590922391</v>
      </c>
    </row>
    <row r="1083" spans="1:22" x14ac:dyDescent="0.25">
      <c r="A1083">
        <v>1082</v>
      </c>
      <c r="C1083" t="s">
        <v>275</v>
      </c>
      <c r="D1083" t="s">
        <v>1403</v>
      </c>
      <c r="E1083">
        <v>1208.0292245246742</v>
      </c>
      <c r="F1083">
        <v>233.94582135114811</v>
      </c>
      <c r="G1083">
        <v>1428</v>
      </c>
      <c r="H1083">
        <v>241.00000000000003</v>
      </c>
      <c r="I1083">
        <v>1342.5416791283915</v>
      </c>
      <c r="J1083">
        <v>236.28299783214621</v>
      </c>
      <c r="K1083">
        <v>772.94834437086092</v>
      </c>
      <c r="L1083">
        <v>253.84594080431805</v>
      </c>
      <c r="M1083">
        <v>782.16124759666741</v>
      </c>
      <c r="N1083">
        <v>245.10498606379687</v>
      </c>
      <c r="O1083">
        <v>298.28908689832946</v>
      </c>
      <c r="P1083">
        <v>266.6585070900544</v>
      </c>
      <c r="Q1083">
        <v>932.35394146549879</v>
      </c>
      <c r="R1083">
        <v>270.34478609034204</v>
      </c>
      <c r="S1083">
        <v>889.62562583651413</v>
      </c>
      <c r="T1083">
        <v>217.08574382180265</v>
      </c>
      <c r="U1083">
        <v>1461.2643012938086</v>
      </c>
      <c r="V1083">
        <v>104.46519339171819</v>
      </c>
    </row>
    <row r="1084" spans="1:22" x14ac:dyDescent="0.25">
      <c r="A1084">
        <v>1083</v>
      </c>
      <c r="C1084" t="s">
        <v>275</v>
      </c>
      <c r="D1084" t="s">
        <v>1404</v>
      </c>
      <c r="E1084">
        <v>582.01968240404472</v>
      </c>
      <c r="F1084">
        <v>494.10134053001815</v>
      </c>
      <c r="G1084">
        <v>688</v>
      </c>
      <c r="H1084">
        <v>509</v>
      </c>
      <c r="I1084">
        <v>646.82680338958914</v>
      </c>
      <c r="J1084">
        <v>499.03753484050787</v>
      </c>
      <c r="K1084">
        <v>372.40088300220748</v>
      </c>
      <c r="L1084">
        <v>536.13105339999117</v>
      </c>
      <c r="M1084">
        <v>376.83959267962683</v>
      </c>
      <c r="N1084">
        <v>517.66986683183643</v>
      </c>
      <c r="O1084">
        <v>157.44880533386211</v>
      </c>
      <c r="P1084">
        <v>402.47215666387098</v>
      </c>
      <c r="Q1084">
        <v>449.20133874528233</v>
      </c>
      <c r="R1084">
        <v>570.97716232358539</v>
      </c>
      <c r="S1084">
        <v>469.57967332573241</v>
      </c>
      <c r="T1084">
        <v>327.6511537186214</v>
      </c>
      <c r="U1084">
        <v>771.31322807713286</v>
      </c>
      <c r="V1084">
        <v>157.67106828687901</v>
      </c>
    </row>
    <row r="1085" spans="1:22" x14ac:dyDescent="0.25">
      <c r="A1085">
        <v>1084</v>
      </c>
      <c r="C1085" t="s">
        <v>275</v>
      </c>
      <c r="D1085" t="s">
        <v>1405</v>
      </c>
      <c r="E1085">
        <v>196.26245104322439</v>
      </c>
      <c r="F1085">
        <v>446.5355926204486</v>
      </c>
      <c r="G1085">
        <v>232</v>
      </c>
      <c r="H1085">
        <v>460</v>
      </c>
      <c r="I1085">
        <v>218.11601509648935</v>
      </c>
      <c r="J1085">
        <v>450.99659337256116</v>
      </c>
      <c r="K1085">
        <v>125.57704194260485</v>
      </c>
      <c r="L1085">
        <v>484.51922311197632</v>
      </c>
      <c r="M1085">
        <v>127.07381613615324</v>
      </c>
      <c r="N1085">
        <v>467.83524310932177</v>
      </c>
      <c r="O1085">
        <v>64.662519208843506</v>
      </c>
      <c r="P1085">
        <v>331.25280383857688</v>
      </c>
      <c r="Q1085">
        <v>151.47487004201381</v>
      </c>
      <c r="R1085">
        <v>516.01079502720881</v>
      </c>
      <c r="S1085">
        <v>192.85128637287465</v>
      </c>
      <c r="T1085">
        <v>269.67173145565545</v>
      </c>
      <c r="U1085">
        <v>316.76998959004612</v>
      </c>
      <c r="V1085">
        <v>129.77042657356296</v>
      </c>
    </row>
    <row r="1086" spans="1:22" x14ac:dyDescent="0.25">
      <c r="A1086">
        <v>1085</v>
      </c>
      <c r="C1086" t="s">
        <v>275</v>
      </c>
      <c r="D1086" t="s">
        <v>1406</v>
      </c>
      <c r="E1086">
        <v>1213.9509364095991</v>
      </c>
      <c r="F1086">
        <v>1094.0122019200992</v>
      </c>
      <c r="G1086">
        <v>1435</v>
      </c>
      <c r="H1086">
        <v>1127</v>
      </c>
      <c r="I1086">
        <v>1349.1227657907855</v>
      </c>
      <c r="J1086">
        <v>1104.9416537627749</v>
      </c>
      <c r="K1086">
        <v>776.73730684326711</v>
      </c>
      <c r="L1086">
        <v>1187.0720966243421</v>
      </c>
      <c r="M1086">
        <v>785.99537135939613</v>
      </c>
      <c r="N1086">
        <v>1146.1963456178385</v>
      </c>
      <c r="O1086">
        <v>326.63430079809643</v>
      </c>
      <c r="P1086">
        <v>900.17949443133284</v>
      </c>
      <c r="Q1086">
        <v>936.92430392366305</v>
      </c>
      <c r="R1086">
        <v>1264.2264478166617</v>
      </c>
      <c r="S1086">
        <v>974.16317602736331</v>
      </c>
      <c r="T1086">
        <v>732.83293023074373</v>
      </c>
      <c r="U1086">
        <v>1600.1223789223218</v>
      </c>
      <c r="V1086">
        <v>352.65113421365737</v>
      </c>
    </row>
    <row r="1087" spans="1:22" x14ac:dyDescent="0.25">
      <c r="A1087">
        <v>1086</v>
      </c>
      <c r="C1087" t="s">
        <v>275</v>
      </c>
      <c r="D1087" t="s">
        <v>1407</v>
      </c>
      <c r="E1087">
        <v>502.49955137791068</v>
      </c>
      <c r="F1087">
        <v>606.70596823430515</v>
      </c>
      <c r="G1087">
        <v>594</v>
      </c>
      <c r="H1087">
        <v>625</v>
      </c>
      <c r="I1087">
        <v>558.4522110660115</v>
      </c>
      <c r="J1087">
        <v>612.76711056054501</v>
      </c>
      <c r="K1087">
        <v>321.52052980132453</v>
      </c>
      <c r="L1087">
        <v>658.31416183692431</v>
      </c>
      <c r="M1087">
        <v>325.35278786584064</v>
      </c>
      <c r="N1087">
        <v>635.64571074636103</v>
      </c>
      <c r="O1087">
        <v>144.38343330193825</v>
      </c>
      <c r="P1087">
        <v>469.55084944118278</v>
      </c>
      <c r="Q1087">
        <v>387.82790002136295</v>
      </c>
      <c r="R1087">
        <v>701.10162367827274</v>
      </c>
      <c r="S1087">
        <v>430.61314628463793</v>
      </c>
      <c r="T1087">
        <v>382.25967933839161</v>
      </c>
      <c r="U1087">
        <v>707.30833292023999</v>
      </c>
      <c r="V1087">
        <v>183.94957966802551</v>
      </c>
    </row>
    <row r="1088" spans="1:22" x14ac:dyDescent="0.25">
      <c r="A1088">
        <v>1087</v>
      </c>
      <c r="C1088" t="s">
        <v>275</v>
      </c>
      <c r="D1088" t="s">
        <v>1408</v>
      </c>
      <c r="E1088">
        <v>531.26215196183148</v>
      </c>
      <c r="F1088">
        <v>729.01789143034102</v>
      </c>
      <c r="G1088">
        <v>628</v>
      </c>
      <c r="H1088">
        <v>751</v>
      </c>
      <c r="I1088">
        <v>590.41748914049708</v>
      </c>
      <c r="J1088">
        <v>736.30096004955089</v>
      </c>
      <c r="K1088">
        <v>339.92406181015451</v>
      </c>
      <c r="L1088">
        <v>791.03029686324817</v>
      </c>
      <c r="M1088">
        <v>343.97567471338033</v>
      </c>
      <c r="N1088">
        <v>763.79188603282751</v>
      </c>
      <c r="O1088">
        <v>155.67722946512663</v>
      </c>
      <c r="P1088">
        <v>559.81723848719503</v>
      </c>
      <c r="Q1088">
        <v>410.02680338958913</v>
      </c>
      <c r="R1088">
        <v>842.44371101181252</v>
      </c>
      <c r="S1088">
        <v>464.29607643880428</v>
      </c>
      <c r="T1088">
        <v>455.74522616005777</v>
      </c>
      <c r="U1088">
        <v>762.6345982253506</v>
      </c>
      <c r="V1088">
        <v>219.31202090932143</v>
      </c>
    </row>
    <row r="1089" spans="1:22" x14ac:dyDescent="0.25">
      <c r="A1089">
        <v>1088</v>
      </c>
      <c r="C1089" t="s">
        <v>275</v>
      </c>
      <c r="D1089" t="s">
        <v>1409</v>
      </c>
      <c r="E1089">
        <v>433.97688528092289</v>
      </c>
      <c r="F1089">
        <v>722.22278458611686</v>
      </c>
      <c r="G1089">
        <v>513</v>
      </c>
      <c r="H1089">
        <v>744</v>
      </c>
      <c r="I1089">
        <v>482.29963682973721</v>
      </c>
      <c r="J1089">
        <v>729.43796841127278</v>
      </c>
      <c r="K1089">
        <v>277.67682119205296</v>
      </c>
      <c r="L1089">
        <v>783.65717825067463</v>
      </c>
      <c r="M1089">
        <v>280.9864986114078</v>
      </c>
      <c r="N1089">
        <v>756.67265407246828</v>
      </c>
      <c r="O1089">
        <v>132.2038492043821</v>
      </c>
      <c r="P1089">
        <v>546.56712633365191</v>
      </c>
      <c r="Q1089">
        <v>334.94227729117711</v>
      </c>
      <c r="R1089">
        <v>834.59137282661595</v>
      </c>
      <c r="S1089">
        <v>394.28841768700738</v>
      </c>
      <c r="T1089">
        <v>444.95835690183151</v>
      </c>
      <c r="U1089">
        <v>647.64275268923814</v>
      </c>
      <c r="V1089">
        <v>214.1212038463789</v>
      </c>
    </row>
    <row r="1090" spans="1:22" x14ac:dyDescent="0.25">
      <c r="A1090">
        <v>1089</v>
      </c>
      <c r="C1090" t="s">
        <v>275</v>
      </c>
      <c r="D1090" t="s">
        <v>1410</v>
      </c>
      <c r="E1090">
        <v>315.54264758242539</v>
      </c>
      <c r="F1090">
        <v>896.9541034375967</v>
      </c>
      <c r="G1090">
        <v>373</v>
      </c>
      <c r="H1090">
        <v>924</v>
      </c>
      <c r="I1090">
        <v>350.67790358185573</v>
      </c>
      <c r="J1090">
        <v>905.91489625270981</v>
      </c>
      <c r="K1090">
        <v>201.89757174392935</v>
      </c>
      <c r="L1090">
        <v>973.25165685970887</v>
      </c>
      <c r="M1090">
        <v>204.30402335683257</v>
      </c>
      <c r="N1090">
        <v>939.73861876742023</v>
      </c>
      <c r="O1090">
        <v>110.05915084518912</v>
      </c>
      <c r="P1090">
        <v>662.50560767715376</v>
      </c>
      <c r="Q1090">
        <v>243.5350281278929</v>
      </c>
      <c r="R1090">
        <v>1036.5086404459585</v>
      </c>
      <c r="S1090">
        <v>328.24345660040649</v>
      </c>
      <c r="T1090">
        <v>539.34346291131089</v>
      </c>
      <c r="U1090">
        <v>539.15987954196203</v>
      </c>
      <c r="V1090">
        <v>259.54085314712592</v>
      </c>
    </row>
    <row r="1091" spans="1:22" x14ac:dyDescent="0.25">
      <c r="A1091">
        <v>1090</v>
      </c>
      <c r="C1091" t="s">
        <v>275</v>
      </c>
      <c r="D1091" t="s">
        <v>1411</v>
      </c>
      <c r="E1091">
        <v>561.7166702271594</v>
      </c>
      <c r="F1091">
        <v>586.32064770163254</v>
      </c>
      <c r="G1091">
        <v>664</v>
      </c>
      <c r="H1091">
        <v>604</v>
      </c>
      <c r="I1091">
        <v>624.2630776899523</v>
      </c>
      <c r="J1091">
        <v>592.17813564571077</v>
      </c>
      <c r="K1091">
        <v>359.4101545253863</v>
      </c>
      <c r="L1091">
        <v>636.1948059992036</v>
      </c>
      <c r="M1091">
        <v>363.69402549312827</v>
      </c>
      <c r="N1091">
        <v>614.28801486528334</v>
      </c>
      <c r="O1091">
        <v>160.77051008774106</v>
      </c>
      <c r="P1091">
        <v>448.84754920127176</v>
      </c>
      <c r="Q1091">
        <v>433.53152460300504</v>
      </c>
      <c r="R1091">
        <v>677.5446091226828</v>
      </c>
      <c r="S1091">
        <v>479.48641748872257</v>
      </c>
      <c r="T1091">
        <v>365.40519612241314</v>
      </c>
      <c r="U1091">
        <v>787.5856590492242</v>
      </c>
      <c r="V1091">
        <v>175.83892800717783</v>
      </c>
    </row>
    <row r="1092" spans="1:22" x14ac:dyDescent="0.25">
      <c r="A1092">
        <v>1091</v>
      </c>
      <c r="C1092" t="s">
        <v>275</v>
      </c>
      <c r="D1092" t="s">
        <v>1412</v>
      </c>
      <c r="E1092">
        <v>572.7141351563057</v>
      </c>
      <c r="F1092">
        <v>761.05196655311238</v>
      </c>
      <c r="G1092">
        <v>677.00000000000011</v>
      </c>
      <c r="H1092">
        <v>784</v>
      </c>
      <c r="I1092">
        <v>636.48509577725565</v>
      </c>
      <c r="J1092">
        <v>768.65506348714769</v>
      </c>
      <c r="K1092">
        <v>366.44679911699785</v>
      </c>
      <c r="L1092">
        <v>825.78928460823784</v>
      </c>
      <c r="M1092">
        <v>370.81454105248167</v>
      </c>
      <c r="N1092">
        <v>797.3539795602353</v>
      </c>
      <c r="O1092">
        <v>165.42089674317157</v>
      </c>
      <c r="P1092">
        <v>591.28625485185978</v>
      </c>
      <c r="Q1092">
        <v>442.01934059673863</v>
      </c>
      <c r="R1092">
        <v>879.46187674202542</v>
      </c>
      <c r="S1092">
        <v>493.35585931690872</v>
      </c>
      <c r="T1092">
        <v>481.364040648345</v>
      </c>
      <c r="U1092">
        <v>810.36706241015213</v>
      </c>
      <c r="V1092">
        <v>231.6402114338099</v>
      </c>
    </row>
    <row r="1093" spans="1:22" x14ac:dyDescent="0.25">
      <c r="A1093">
        <v>1092</v>
      </c>
      <c r="C1093" t="s">
        <v>275</v>
      </c>
      <c r="D1093" t="s">
        <v>1413</v>
      </c>
      <c r="E1093">
        <v>588.78735312967319</v>
      </c>
      <c r="F1093">
        <v>994.99778790426035</v>
      </c>
      <c r="G1093">
        <v>696</v>
      </c>
      <c r="H1093">
        <v>1025</v>
      </c>
      <c r="I1093">
        <v>654.34804528946802</v>
      </c>
      <c r="J1093">
        <v>1004.9380613192938</v>
      </c>
      <c r="K1093">
        <v>376.73112582781459</v>
      </c>
      <c r="L1093">
        <v>1079.6352254125557</v>
      </c>
      <c r="M1093">
        <v>381.22144840845971</v>
      </c>
      <c r="N1093">
        <v>1042.4589656240321</v>
      </c>
      <c r="O1093">
        <v>170.9570713329698</v>
      </c>
      <c r="P1093">
        <v>785.8972771070238</v>
      </c>
      <c r="Q1093">
        <v>454.42461012604144</v>
      </c>
      <c r="R1093">
        <v>1149.8066628323672</v>
      </c>
      <c r="S1093">
        <v>509.86709958855897</v>
      </c>
      <c r="T1093">
        <v>639.7961828785426</v>
      </c>
      <c r="U1093">
        <v>837.48778069697119</v>
      </c>
      <c r="V1093">
        <v>307.88033704577816</v>
      </c>
    </row>
    <row r="1094" spans="1:22" x14ac:dyDescent="0.25">
      <c r="A1094">
        <v>1093</v>
      </c>
      <c r="C1094" t="s">
        <v>275</v>
      </c>
      <c r="D1094" t="s">
        <v>1414</v>
      </c>
      <c r="E1094">
        <v>466.12332122765798</v>
      </c>
      <c r="F1094">
        <v>778.52509843826044</v>
      </c>
      <c r="G1094">
        <v>551.00000000000011</v>
      </c>
      <c r="H1094">
        <v>802</v>
      </c>
      <c r="I1094">
        <v>518.02553585416229</v>
      </c>
      <c r="J1094">
        <v>786.30275627129151</v>
      </c>
      <c r="K1094">
        <v>298.24547461368655</v>
      </c>
      <c r="L1094">
        <v>844.74873246914126</v>
      </c>
      <c r="M1094">
        <v>301.80031332336398</v>
      </c>
      <c r="N1094">
        <v>815.66057602973058</v>
      </c>
      <c r="O1094">
        <v>139.06870569573192</v>
      </c>
      <c r="P1094">
        <v>600.39570695742066</v>
      </c>
      <c r="Q1094">
        <v>359.75281634978285</v>
      </c>
      <c r="R1094">
        <v>899.65360350395974</v>
      </c>
      <c r="S1094">
        <v>414.76235562385369</v>
      </c>
      <c r="T1094">
        <v>488.78001326337557</v>
      </c>
      <c r="U1094">
        <v>681.27244336489366</v>
      </c>
      <c r="V1094">
        <v>235.20889816458291</v>
      </c>
    </row>
    <row r="1095" spans="1:22" x14ac:dyDescent="0.25">
      <c r="A1095">
        <v>1094</v>
      </c>
      <c r="C1095" t="s">
        <v>275</v>
      </c>
      <c r="D1095" t="s">
        <v>1415</v>
      </c>
      <c r="E1095">
        <v>706.37563198746716</v>
      </c>
      <c r="F1095">
        <v>1168.7583772065655</v>
      </c>
      <c r="G1095">
        <v>835.00000000000011</v>
      </c>
      <c r="H1095">
        <v>1204</v>
      </c>
      <c r="I1095">
        <v>785.02962329986474</v>
      </c>
      <c r="J1095">
        <v>1180.4345617838339</v>
      </c>
      <c r="K1095">
        <v>451.96909492273733</v>
      </c>
      <c r="L1095">
        <v>1268.1764013626509</v>
      </c>
      <c r="M1095">
        <v>457.35619169693086</v>
      </c>
      <c r="N1095">
        <v>1224.50789718179</v>
      </c>
      <c r="O1095">
        <v>209.71029346155751</v>
      </c>
      <c r="P1095">
        <v>904.32015447931508</v>
      </c>
      <c r="Q1095">
        <v>545.17895036673076</v>
      </c>
      <c r="R1095">
        <v>1350.6021678538248</v>
      </c>
      <c r="S1095">
        <v>625.44578149011056</v>
      </c>
      <c r="T1095">
        <v>736.20382687393942</v>
      </c>
      <c r="U1095">
        <v>1027.3328087047043</v>
      </c>
      <c r="V1095">
        <v>354.27326454582692</v>
      </c>
    </row>
    <row r="1096" spans="1:22" x14ac:dyDescent="0.25">
      <c r="A1096">
        <v>1095</v>
      </c>
      <c r="C1096" t="s">
        <v>275</v>
      </c>
      <c r="D1096" t="s">
        <v>1416</v>
      </c>
      <c r="E1096">
        <v>602.32269458093003</v>
      </c>
      <c r="F1096">
        <v>917.33942397026954</v>
      </c>
      <c r="G1096">
        <v>712</v>
      </c>
      <c r="H1096">
        <v>945.00000000000011</v>
      </c>
      <c r="I1096">
        <v>669.39052908922599</v>
      </c>
      <c r="J1096">
        <v>926.50387116754416</v>
      </c>
      <c r="K1096">
        <v>385.39161147902871</v>
      </c>
      <c r="L1096">
        <v>995.37101269742959</v>
      </c>
      <c r="M1096">
        <v>389.98515986612546</v>
      </c>
      <c r="N1096">
        <v>961.09631464849804</v>
      </c>
      <c r="O1096">
        <v>181.14363257819858</v>
      </c>
      <c r="P1096">
        <v>694.80275605141514</v>
      </c>
      <c r="Q1096">
        <v>464.87115288755962</v>
      </c>
      <c r="R1096">
        <v>1060.0656550015485</v>
      </c>
      <c r="S1096">
        <v>540.24778168839532</v>
      </c>
      <c r="T1096">
        <v>565.63645672823736</v>
      </c>
      <c r="U1096">
        <v>887.38990234471817</v>
      </c>
      <c r="V1096">
        <v>272.19346973804835</v>
      </c>
    </row>
    <row r="1097" spans="1:22" x14ac:dyDescent="0.25">
      <c r="A1097">
        <v>1096</v>
      </c>
      <c r="C1097" t="s">
        <v>275</v>
      </c>
      <c r="D1097" t="s">
        <v>1417</v>
      </c>
      <c r="E1097">
        <v>720.75693227942747</v>
      </c>
      <c r="F1097">
        <v>1061.9781267973278</v>
      </c>
      <c r="G1097">
        <v>852</v>
      </c>
      <c r="H1097">
        <v>1094</v>
      </c>
      <c r="I1097">
        <v>801.01226233710747</v>
      </c>
      <c r="J1097">
        <v>1072.5875503251782</v>
      </c>
      <c r="K1097">
        <v>461.17086092715232</v>
      </c>
      <c r="L1097">
        <v>1152.3131088793523</v>
      </c>
      <c r="M1097">
        <v>466.66763512070071</v>
      </c>
      <c r="N1097">
        <v>1112.6342520904304</v>
      </c>
      <c r="O1097">
        <v>210.15318742874138</v>
      </c>
      <c r="P1097">
        <v>825.64761356765302</v>
      </c>
      <c r="Q1097">
        <v>556.27840205084385</v>
      </c>
      <c r="R1097">
        <v>1227.2082820864487</v>
      </c>
      <c r="S1097">
        <v>626.76668071184258</v>
      </c>
      <c r="T1097">
        <v>672.15679065322126</v>
      </c>
      <c r="U1097">
        <v>1029.5024661676498</v>
      </c>
      <c r="V1097">
        <v>323.45278823460575</v>
      </c>
    </row>
    <row r="1098" spans="1:22" x14ac:dyDescent="0.25">
      <c r="A1098">
        <v>1097</v>
      </c>
      <c r="C1098" t="s">
        <v>275</v>
      </c>
      <c r="D1098" t="s">
        <v>1418</v>
      </c>
      <c r="E1098">
        <v>199.6462864060386</v>
      </c>
      <c r="F1098">
        <v>576.61335220988371</v>
      </c>
      <c r="G1098">
        <v>236</v>
      </c>
      <c r="H1098">
        <v>594</v>
      </c>
      <c r="I1098">
        <v>221.87663604642881</v>
      </c>
      <c r="J1098">
        <v>582.37386187674201</v>
      </c>
      <c r="K1098">
        <v>127.74216335540839</v>
      </c>
      <c r="L1098">
        <v>625.66177940981288</v>
      </c>
      <c r="M1098">
        <v>129.26474400056969</v>
      </c>
      <c r="N1098">
        <v>604.11768349334159</v>
      </c>
      <c r="O1098">
        <v>65.326860159619301</v>
      </c>
      <c r="P1098">
        <v>443.05062513409661</v>
      </c>
      <c r="Q1098">
        <v>154.08650573239336</v>
      </c>
      <c r="R1098">
        <v>666.32698314383049</v>
      </c>
      <c r="S1098">
        <v>194.83263520547266</v>
      </c>
      <c r="T1098">
        <v>360.6859408219392</v>
      </c>
      <c r="U1098">
        <v>320.02447578446441</v>
      </c>
      <c r="V1098">
        <v>173.56794554214048</v>
      </c>
    </row>
    <row r="1099" spans="1:22" x14ac:dyDescent="0.25">
      <c r="A1099">
        <v>1098</v>
      </c>
      <c r="C1099" t="s">
        <v>275</v>
      </c>
      <c r="D1099" t="s">
        <v>1419</v>
      </c>
      <c r="E1099">
        <v>106.59081392864772</v>
      </c>
      <c r="F1099">
        <v>441.68194487457419</v>
      </c>
      <c r="G1099">
        <v>126</v>
      </c>
      <c r="H1099">
        <v>455</v>
      </c>
      <c r="I1099">
        <v>118.45955992309335</v>
      </c>
      <c r="J1099">
        <v>446.09445648807679</v>
      </c>
      <c r="K1099">
        <v>68.201324503311255</v>
      </c>
      <c r="L1099">
        <v>479.2527098172809</v>
      </c>
      <c r="M1099">
        <v>69.014227729117707</v>
      </c>
      <c r="N1099">
        <v>462.75007742335089</v>
      </c>
      <c r="O1099">
        <v>40.524797997323155</v>
      </c>
      <c r="P1099">
        <v>329.59653981938402</v>
      </c>
      <c r="Q1099">
        <v>82.266524246955782</v>
      </c>
      <c r="R1099">
        <v>510.4019820377826</v>
      </c>
      <c r="S1099">
        <v>120.86227878847964</v>
      </c>
      <c r="T1099">
        <v>268.32337279837719</v>
      </c>
      <c r="U1099">
        <v>198.5236578595152</v>
      </c>
      <c r="V1099">
        <v>129.12157444069516</v>
      </c>
    </row>
    <row r="1100" spans="1:22" x14ac:dyDescent="0.25">
      <c r="A1100">
        <v>1099</v>
      </c>
      <c r="C1100" t="s">
        <v>275</v>
      </c>
      <c r="D1100" t="s">
        <v>1420</v>
      </c>
      <c r="E1100">
        <v>87.979719433169549</v>
      </c>
      <c r="F1100">
        <v>204.82393487590144</v>
      </c>
      <c r="G1100">
        <v>104</v>
      </c>
      <c r="H1100">
        <v>211</v>
      </c>
      <c r="I1100">
        <v>97.776144698426265</v>
      </c>
      <c r="J1100">
        <v>206.87017652524003</v>
      </c>
      <c r="K1100">
        <v>56.293156732891831</v>
      </c>
      <c r="L1100">
        <v>222.24686103614565</v>
      </c>
      <c r="M1100">
        <v>56.964124474827315</v>
      </c>
      <c r="N1100">
        <v>214.59399194797152</v>
      </c>
      <c r="O1100">
        <v>33.438494522381404</v>
      </c>
      <c r="P1100">
        <v>135.81364957381655</v>
      </c>
      <c r="Q1100">
        <v>67.902527949868258</v>
      </c>
      <c r="R1100">
        <v>236.69190815378491</v>
      </c>
      <c r="S1100">
        <v>99.727891240767363</v>
      </c>
      <c r="T1100">
        <v>110.56540989681874</v>
      </c>
      <c r="U1100">
        <v>163.80913845238686</v>
      </c>
      <c r="V1100">
        <v>53.205874895160818</v>
      </c>
    </row>
    <row r="1101" spans="1:22" x14ac:dyDescent="0.25">
      <c r="A1101">
        <v>1100</v>
      </c>
      <c r="C1101" t="s">
        <v>275</v>
      </c>
      <c r="D1101" t="s">
        <v>1421</v>
      </c>
      <c r="E1101">
        <v>395.90873744926296</v>
      </c>
      <c r="F1101">
        <v>562.05240897226031</v>
      </c>
      <c r="G1101">
        <v>468</v>
      </c>
      <c r="H1101">
        <v>579</v>
      </c>
      <c r="I1101">
        <v>439.99265114291819</v>
      </c>
      <c r="J1101">
        <v>567.66745122328894</v>
      </c>
      <c r="K1101">
        <v>253.31920529801326</v>
      </c>
      <c r="L1101">
        <v>609.86223952572664</v>
      </c>
      <c r="M1101">
        <v>256.33856013672295</v>
      </c>
      <c r="N1101">
        <v>588.86218643542895</v>
      </c>
      <c r="O1101">
        <v>115.59532543498737</v>
      </c>
      <c r="P1101">
        <v>434.76930503813219</v>
      </c>
      <c r="Q1101">
        <v>305.56137577440717</v>
      </c>
      <c r="R1101">
        <v>649.50054417555191</v>
      </c>
      <c r="S1101">
        <v>344.75469687205674</v>
      </c>
      <c r="T1101">
        <v>353.94414753554781</v>
      </c>
      <c r="U1101">
        <v>566.28059782878108</v>
      </c>
      <c r="V1101">
        <v>170.32368487780138</v>
      </c>
    </row>
    <row r="1102" spans="1:22" x14ac:dyDescent="0.25">
      <c r="A1102">
        <v>1101</v>
      </c>
      <c r="C1102" t="s">
        <v>275</v>
      </c>
      <c r="D1102" t="s">
        <v>1422</v>
      </c>
      <c r="E1102">
        <v>461.89352702414016</v>
      </c>
      <c r="F1102">
        <v>1372.611582533292</v>
      </c>
      <c r="G1102">
        <v>546</v>
      </c>
      <c r="H1102">
        <v>1414</v>
      </c>
      <c r="I1102">
        <v>513.32475966673792</v>
      </c>
      <c r="J1102">
        <v>1386.324310932177</v>
      </c>
      <c r="K1102">
        <v>295.53907284768212</v>
      </c>
      <c r="L1102">
        <v>1489.3699597398574</v>
      </c>
      <c r="M1102">
        <v>299.06165349284339</v>
      </c>
      <c r="N1102">
        <v>1438.0848559925673</v>
      </c>
      <c r="O1102">
        <v>154.569994547167</v>
      </c>
      <c r="P1102">
        <v>1045.1025961107102</v>
      </c>
      <c r="Q1102">
        <v>356.48827173680837</v>
      </c>
      <c r="R1102">
        <v>1586.1723134097244</v>
      </c>
      <c r="S1102">
        <v>460.99382838447428</v>
      </c>
      <c r="T1102">
        <v>850.81431274259296</v>
      </c>
      <c r="U1102">
        <v>757.21045456798697</v>
      </c>
      <c r="V1102">
        <v>409.42569583959119</v>
      </c>
    </row>
    <row r="1103" spans="1:22" x14ac:dyDescent="0.25">
      <c r="A1103">
        <v>1102</v>
      </c>
      <c r="C1103" t="s">
        <v>275</v>
      </c>
      <c r="D1103" t="s">
        <v>1423</v>
      </c>
      <c r="E1103">
        <v>494.88592181157878</v>
      </c>
      <c r="F1103">
        <v>882.39316019997341</v>
      </c>
      <c r="G1103">
        <v>585.00000000000011</v>
      </c>
      <c r="H1103">
        <v>908.99999999999989</v>
      </c>
      <c r="I1103">
        <v>549.99081392864775</v>
      </c>
      <c r="J1103">
        <v>891.20848559925662</v>
      </c>
      <c r="K1103">
        <v>316.64900662251659</v>
      </c>
      <c r="L1103">
        <v>957.45211697562263</v>
      </c>
      <c r="M1103">
        <v>320.42320017090367</v>
      </c>
      <c r="N1103">
        <v>924.48312170950749</v>
      </c>
      <c r="O1103">
        <v>146.81935012144947</v>
      </c>
      <c r="P1103">
        <v>688.17769997464359</v>
      </c>
      <c r="Q1103">
        <v>381.95171971800903</v>
      </c>
      <c r="R1103">
        <v>1019.6822014776799</v>
      </c>
      <c r="S1103">
        <v>437.87809200416399</v>
      </c>
      <c r="T1103">
        <v>560.24302209912423</v>
      </c>
      <c r="U1103">
        <v>719.24144896644032</v>
      </c>
      <c r="V1103">
        <v>269.59806120657709</v>
      </c>
    </row>
    <row r="1104" spans="1:22" x14ac:dyDescent="0.25">
      <c r="A1104">
        <v>1103</v>
      </c>
      <c r="C1104" t="s">
        <v>275</v>
      </c>
      <c r="D1104" t="s">
        <v>1424</v>
      </c>
      <c r="E1104">
        <v>383.21935483870971</v>
      </c>
      <c r="F1104">
        <v>1230.8850683537582</v>
      </c>
      <c r="G1104">
        <v>453</v>
      </c>
      <c r="H1104">
        <v>1268</v>
      </c>
      <c r="I1104">
        <v>425.89032258064515</v>
      </c>
      <c r="J1104">
        <v>1243.1819139052338</v>
      </c>
      <c r="K1104">
        <v>245.2</v>
      </c>
      <c r="L1104">
        <v>1335.5877715347519</v>
      </c>
      <c r="M1104">
        <v>248.12258064516129</v>
      </c>
      <c r="N1104">
        <v>1289.5980179622172</v>
      </c>
      <c r="O1104">
        <v>129.10359143409508</v>
      </c>
      <c r="P1104">
        <v>942.41422692075128</v>
      </c>
      <c r="Q1104">
        <v>295.76774193548385</v>
      </c>
      <c r="R1104">
        <v>1422.3949741184797</v>
      </c>
      <c r="S1104">
        <v>385.04212313488324</v>
      </c>
      <c r="T1104">
        <v>767.21607599133972</v>
      </c>
      <c r="U1104">
        <v>632.45515044861941</v>
      </c>
      <c r="V1104">
        <v>369.19686360178662</v>
      </c>
    </row>
    <row r="1105" spans="1:22" x14ac:dyDescent="0.25">
      <c r="A1105">
        <v>1104</v>
      </c>
      <c r="C1105" t="s">
        <v>275</v>
      </c>
      <c r="D1105" t="s">
        <v>1425</v>
      </c>
      <c r="E1105">
        <v>855.26438795129252</v>
      </c>
      <c r="F1105">
        <v>2962.6665840817591</v>
      </c>
      <c r="G1105">
        <v>1011.0000000000001</v>
      </c>
      <c r="H1105">
        <v>3052</v>
      </c>
      <c r="I1105">
        <v>950.49694509720155</v>
      </c>
      <c r="J1105">
        <v>2992.2643542892533</v>
      </c>
      <c r="K1105">
        <v>547.23443708609273</v>
      </c>
      <c r="L1105">
        <v>3214.6797150820685</v>
      </c>
      <c r="M1105">
        <v>553.757017731254</v>
      </c>
      <c r="N1105">
        <v>3103.9851347166305</v>
      </c>
      <c r="O1105">
        <v>302.93947355375997</v>
      </c>
      <c r="P1105">
        <v>2231.8157658624118</v>
      </c>
      <c r="Q1105">
        <v>660.09092074343096</v>
      </c>
      <c r="R1105">
        <v>3423.6194487457415</v>
      </c>
      <c r="S1105">
        <v>903.4950676647004</v>
      </c>
      <c r="T1105">
        <v>1816.9132906824786</v>
      </c>
      <c r="U1105">
        <v>1484.0457046547365</v>
      </c>
      <c r="V1105">
        <v>874.32824903938047</v>
      </c>
    </row>
    <row r="1106" spans="1:22" x14ac:dyDescent="0.25">
      <c r="A1106">
        <v>1105</v>
      </c>
      <c r="C1106" t="s">
        <v>275</v>
      </c>
      <c r="D1106" t="s">
        <v>1426</v>
      </c>
      <c r="E1106">
        <v>53.29540696432386</v>
      </c>
      <c r="F1106">
        <v>187.35080299075344</v>
      </c>
      <c r="G1106">
        <v>63</v>
      </c>
      <c r="H1106">
        <v>193</v>
      </c>
      <c r="I1106">
        <v>59.229779961546676</v>
      </c>
      <c r="J1106">
        <v>189.22248374109631</v>
      </c>
      <c r="K1106">
        <v>34.100662251655628</v>
      </c>
      <c r="L1106">
        <v>203.28741317524222</v>
      </c>
      <c r="M1106">
        <v>34.507113864558853</v>
      </c>
      <c r="N1106">
        <v>196.2873954784763</v>
      </c>
      <c r="O1106">
        <v>19.930228523273684</v>
      </c>
      <c r="P1106">
        <v>137.46991359300944</v>
      </c>
      <c r="Q1106">
        <v>41.133262123477891</v>
      </c>
      <c r="R1106">
        <v>216.50018139185062</v>
      </c>
      <c r="S1106">
        <v>59.440464977940813</v>
      </c>
      <c r="T1106">
        <v>111.91376855409702</v>
      </c>
      <c r="U1106">
        <v>97.634585832548453</v>
      </c>
      <c r="V1106">
        <v>53.854727028028634</v>
      </c>
    </row>
    <row r="1107" spans="1:22" x14ac:dyDescent="0.25">
      <c r="A1107">
        <v>1106</v>
      </c>
      <c r="C1107" t="s">
        <v>275</v>
      </c>
      <c r="D1107" t="s">
        <v>1427</v>
      </c>
      <c r="E1107">
        <v>1101.4384105960266</v>
      </c>
      <c r="F1107">
        <v>3623.7334070698585</v>
      </c>
      <c r="G1107">
        <v>1302.0000000000002</v>
      </c>
      <c r="H1107">
        <v>3733.0000000000005</v>
      </c>
      <c r="I1107">
        <v>1224.0821192052981</v>
      </c>
      <c r="J1107">
        <v>3659.9353979560237</v>
      </c>
      <c r="K1107">
        <v>704.74701986754974</v>
      </c>
      <c r="L1107">
        <v>3931.9788258195817</v>
      </c>
      <c r="M1107">
        <v>713.14701986754972</v>
      </c>
      <c r="N1107">
        <v>3796.5847011458659</v>
      </c>
      <c r="O1107">
        <v>388.86090318742879</v>
      </c>
      <c r="P1107">
        <v>2715.4448594667342</v>
      </c>
      <c r="Q1107">
        <v>850.08741721854312</v>
      </c>
      <c r="R1107">
        <v>4187.5397779055884</v>
      </c>
      <c r="S1107">
        <v>1159.7495166807118</v>
      </c>
      <c r="T1107">
        <v>2210.6340186077355</v>
      </c>
      <c r="U1107">
        <v>1904.9592524661678</v>
      </c>
      <c r="V1107">
        <v>1063.7930718367825</v>
      </c>
    </row>
    <row r="1108" spans="1:22" x14ac:dyDescent="0.25">
      <c r="A1108">
        <v>1107</v>
      </c>
      <c r="C1108" t="s">
        <v>275</v>
      </c>
      <c r="D1108" t="s">
        <v>1428</v>
      </c>
      <c r="E1108">
        <v>407.75216121911274</v>
      </c>
      <c r="F1108">
        <v>1579.3769765075433</v>
      </c>
      <c r="G1108">
        <v>482</v>
      </c>
      <c r="H1108">
        <v>1627</v>
      </c>
      <c r="I1108">
        <v>453.15482446770631</v>
      </c>
      <c r="J1108">
        <v>1595.1553422112111</v>
      </c>
      <c r="K1108">
        <v>260.8971302428256</v>
      </c>
      <c r="L1108">
        <v>1713.7234260938815</v>
      </c>
      <c r="M1108">
        <v>264.00680766218045</v>
      </c>
      <c r="N1108">
        <v>1654.7129142149272</v>
      </c>
      <c r="O1108">
        <v>146.15500917067368</v>
      </c>
      <c r="P1108">
        <v>1199.9632819052449</v>
      </c>
      <c r="Q1108">
        <v>314.70210069073562</v>
      </c>
      <c r="R1108">
        <v>1825.1077467592797</v>
      </c>
      <c r="S1108">
        <v>435.89674317156596</v>
      </c>
      <c r="T1108">
        <v>976.88584719811195</v>
      </c>
      <c r="U1108">
        <v>715.98696277202203</v>
      </c>
      <c r="V1108">
        <v>470.09337026273187</v>
      </c>
    </row>
    <row r="1109" spans="1:22" x14ac:dyDescent="0.25">
      <c r="A1109">
        <v>1108</v>
      </c>
      <c r="C1109" t="s">
        <v>275</v>
      </c>
      <c r="D1109" t="s">
        <v>1429</v>
      </c>
      <c r="E1109">
        <v>153.11855016734316</v>
      </c>
      <c r="F1109">
        <v>666.89120028314824</v>
      </c>
      <c r="G1109">
        <v>181</v>
      </c>
      <c r="H1109">
        <v>687</v>
      </c>
      <c r="I1109">
        <v>170.16809798476109</v>
      </c>
      <c r="J1109">
        <v>673.55360792815111</v>
      </c>
      <c r="K1109">
        <v>97.971743929359818</v>
      </c>
      <c r="L1109">
        <v>723.61892669114718</v>
      </c>
      <c r="M1109">
        <v>99.139485864843692</v>
      </c>
      <c r="N1109">
        <v>698.70176525240015</v>
      </c>
      <c r="O1109">
        <v>55.583192881574384</v>
      </c>
      <c r="P1109">
        <v>510.95744992100492</v>
      </c>
      <c r="Q1109">
        <v>118.17651498967457</v>
      </c>
      <c r="R1109">
        <v>770.65090474715748</v>
      </c>
      <c r="S1109">
        <v>165.77285232736827</v>
      </c>
      <c r="T1109">
        <v>415.96864577034859</v>
      </c>
      <c r="U1109">
        <v>272.29201159966294</v>
      </c>
      <c r="V1109">
        <v>200.17088298972089</v>
      </c>
    </row>
    <row r="1110" spans="1:22" x14ac:dyDescent="0.25">
      <c r="A1110">
        <v>1109</v>
      </c>
      <c r="C1110" t="s">
        <v>275</v>
      </c>
      <c r="D1110" t="s">
        <v>1430</v>
      </c>
      <c r="E1110">
        <v>550.71920529801332</v>
      </c>
      <c r="F1110">
        <v>531.95979294783876</v>
      </c>
      <c r="G1110">
        <v>651.00000000000011</v>
      </c>
      <c r="H1110">
        <v>548</v>
      </c>
      <c r="I1110">
        <v>612.04105960264906</v>
      </c>
      <c r="J1110">
        <v>537.27420253948583</v>
      </c>
      <c r="K1110">
        <v>352.37350993377487</v>
      </c>
      <c r="L1110">
        <v>577.2098570986152</v>
      </c>
      <c r="M1110">
        <v>356.57350993377486</v>
      </c>
      <c r="N1110">
        <v>557.33415918240939</v>
      </c>
      <c r="O1110">
        <v>149.91960789173649</v>
      </c>
      <c r="P1110">
        <v>432.28490900934287</v>
      </c>
      <c r="Q1110">
        <v>425.04370860927156</v>
      </c>
      <c r="R1110">
        <v>614.72590364110954</v>
      </c>
      <c r="S1110">
        <v>447.12438655628813</v>
      </c>
      <c r="T1110">
        <v>351.92160954963038</v>
      </c>
      <c r="U1110">
        <v>734.42905120705905</v>
      </c>
      <c r="V1110">
        <v>169.35040667849967</v>
      </c>
    </row>
    <row r="1111" spans="1:22" x14ac:dyDescent="0.25">
      <c r="A1111">
        <v>1110</v>
      </c>
      <c r="C1111" t="s">
        <v>275</v>
      </c>
      <c r="D1111" t="s">
        <v>1431</v>
      </c>
      <c r="E1111">
        <v>763.05487431460517</v>
      </c>
      <c r="F1111">
        <v>1160.0218112639916</v>
      </c>
      <c r="G1111">
        <v>902</v>
      </c>
      <c r="H1111">
        <v>1195</v>
      </c>
      <c r="I1111">
        <v>848.0200242113508</v>
      </c>
      <c r="J1111">
        <v>1171.6107153917621</v>
      </c>
      <c r="K1111">
        <v>488.23487858719648</v>
      </c>
      <c r="L1111">
        <v>1258.6966774321993</v>
      </c>
      <c r="M1111">
        <v>494.05423342590615</v>
      </c>
      <c r="N1111">
        <v>1215.3545989470424</v>
      </c>
      <c r="O1111">
        <v>217.23949090368316</v>
      </c>
      <c r="P1111">
        <v>924.19532270962964</v>
      </c>
      <c r="Q1111">
        <v>588.92384818058815</v>
      </c>
      <c r="R1111">
        <v>1340.5063044728577</v>
      </c>
      <c r="S1111">
        <v>647.9010682595549</v>
      </c>
      <c r="T1111">
        <v>752.38413076127881</v>
      </c>
      <c r="U1111">
        <v>1064.2169855747782</v>
      </c>
      <c r="V1111">
        <v>362.05949014024071</v>
      </c>
    </row>
    <row r="1112" spans="1:22" x14ac:dyDescent="0.25">
      <c r="A1112">
        <v>1111</v>
      </c>
      <c r="C1112" t="s">
        <v>275</v>
      </c>
      <c r="D1112" t="s">
        <v>1432</v>
      </c>
      <c r="E1112">
        <v>866.2618528804386</v>
      </c>
      <c r="F1112">
        <v>1231.8557979029331</v>
      </c>
      <c r="G1112">
        <v>1024</v>
      </c>
      <c r="H1112">
        <v>1269</v>
      </c>
      <c r="I1112">
        <v>962.71896318450479</v>
      </c>
      <c r="J1112">
        <v>1244.1623412821307</v>
      </c>
      <c r="K1112">
        <v>554.27108167770416</v>
      </c>
      <c r="L1112">
        <v>1336.6410741936911</v>
      </c>
      <c r="M1112">
        <v>560.8775332906074</v>
      </c>
      <c r="N1112">
        <v>1290.6150510994116</v>
      </c>
      <c r="O1112">
        <v>250.67798542606457</v>
      </c>
      <c r="P1112">
        <v>961.46126314146943</v>
      </c>
      <c r="Q1112">
        <v>668.57873673716438</v>
      </c>
      <c r="R1112">
        <v>1423.5167367163651</v>
      </c>
      <c r="S1112">
        <v>747.62895950032225</v>
      </c>
      <c r="T1112">
        <v>782.72220055003993</v>
      </c>
      <c r="U1112">
        <v>1228.026124027165</v>
      </c>
      <c r="V1112">
        <v>376.65866312976652</v>
      </c>
    </row>
    <row r="1113" spans="1:22" x14ac:dyDescent="0.25">
      <c r="A1113">
        <v>1112</v>
      </c>
      <c r="C1113" t="s">
        <v>275</v>
      </c>
      <c r="D1113" t="s">
        <v>1433</v>
      </c>
      <c r="E1113">
        <v>991.46376130456451</v>
      </c>
      <c r="F1113">
        <v>3292.7146308012211</v>
      </c>
      <c r="G1113">
        <v>1172</v>
      </c>
      <c r="H1113">
        <v>3392</v>
      </c>
      <c r="I1113">
        <v>1101.8619383322653</v>
      </c>
      <c r="J1113">
        <v>3325.6096624341903</v>
      </c>
      <c r="K1113">
        <v>634.38057395143483</v>
      </c>
      <c r="L1113">
        <v>3572.8026191213557</v>
      </c>
      <c r="M1113">
        <v>641.94186427401553</v>
      </c>
      <c r="N1113">
        <v>3449.7764013626511</v>
      </c>
      <c r="O1113">
        <v>320.4337852575224</v>
      </c>
      <c r="P1113">
        <v>2581.2874739121107</v>
      </c>
      <c r="Q1113">
        <v>765.20925728120767</v>
      </c>
      <c r="R1113">
        <v>3805.0187320267223</v>
      </c>
      <c r="S1113">
        <v>955.67058692311502</v>
      </c>
      <c r="T1113">
        <v>2101.4169673681949</v>
      </c>
      <c r="U1113">
        <v>1569.7471744410846</v>
      </c>
      <c r="V1113">
        <v>1011.2360490744894</v>
      </c>
    </row>
    <row r="1114" spans="1:22" x14ac:dyDescent="0.25">
      <c r="A1114">
        <v>1113</v>
      </c>
      <c r="C1114" t="s">
        <v>275</v>
      </c>
      <c r="D1114" t="s">
        <v>1434</v>
      </c>
      <c r="E1114">
        <v>817.19624011963253</v>
      </c>
      <c r="F1114">
        <v>1592.9671901959919</v>
      </c>
      <c r="G1114">
        <v>966</v>
      </c>
      <c r="H1114">
        <v>1641</v>
      </c>
      <c r="I1114">
        <v>908.18995941038236</v>
      </c>
      <c r="J1114">
        <v>1608.8813254877673</v>
      </c>
      <c r="K1114">
        <v>522.87682119205294</v>
      </c>
      <c r="L1114">
        <v>1728.4696633190285</v>
      </c>
      <c r="M1114">
        <v>529.10907925656909</v>
      </c>
      <c r="N1114">
        <v>1668.9513781356459</v>
      </c>
      <c r="O1114">
        <v>240.49142418083576</v>
      </c>
      <c r="P1114">
        <v>1259.5887865961888</v>
      </c>
      <c r="Q1114">
        <v>630.71001922666096</v>
      </c>
      <c r="R1114">
        <v>1840.8124231296731</v>
      </c>
      <c r="S1114">
        <v>717.24827740048579</v>
      </c>
      <c r="T1114">
        <v>1025.4267588601299</v>
      </c>
      <c r="U1114">
        <v>1178.124002379418</v>
      </c>
      <c r="V1114">
        <v>493.45204704597319</v>
      </c>
    </row>
    <row r="1115" spans="1:22" x14ac:dyDescent="0.25">
      <c r="A1115">
        <v>1114</v>
      </c>
      <c r="C1115" t="s">
        <v>275</v>
      </c>
      <c r="D1115" t="s">
        <v>1435</v>
      </c>
      <c r="E1115">
        <v>1906.7912269458095</v>
      </c>
      <c r="F1115">
        <v>4721.6285271866573</v>
      </c>
      <c r="G1115">
        <v>2254</v>
      </c>
      <c r="H1115">
        <v>4864</v>
      </c>
      <c r="I1115">
        <v>2119.1099052908926</v>
      </c>
      <c r="J1115">
        <v>4768.798761226386</v>
      </c>
      <c r="K1115">
        <v>1220.0459161147903</v>
      </c>
      <c r="L1115">
        <v>5123.2641330796796</v>
      </c>
      <c r="M1115">
        <v>1234.5878515986612</v>
      </c>
      <c r="N1115">
        <v>4946.8491793124813</v>
      </c>
      <c r="O1115">
        <v>598.34974966539437</v>
      </c>
      <c r="P1115">
        <v>3657.0309543778894</v>
      </c>
      <c r="Q1115">
        <v>1471.6567115288756</v>
      </c>
      <c r="R1115">
        <v>5456.2532761137909</v>
      </c>
      <c r="S1115">
        <v>1784.5348485599563</v>
      </c>
      <c r="T1115">
        <v>2977.1759152704367</v>
      </c>
      <c r="U1115">
        <v>2931.2072324393989</v>
      </c>
      <c r="V1115">
        <v>1432.6655093721354</v>
      </c>
    </row>
    <row r="1116" spans="1:22" x14ac:dyDescent="0.25">
      <c r="A1116">
        <v>1115</v>
      </c>
      <c r="C1116" t="s">
        <v>275</v>
      </c>
      <c r="D1116" t="s">
        <v>1436</v>
      </c>
      <c r="E1116">
        <v>675.07515488143554</v>
      </c>
      <c r="F1116">
        <v>1744.4009998672743</v>
      </c>
      <c r="G1116">
        <v>798</v>
      </c>
      <c r="H1116">
        <v>1797.0000000000002</v>
      </c>
      <c r="I1116">
        <v>750.24387951292454</v>
      </c>
      <c r="J1116">
        <v>1761.8279962836793</v>
      </c>
      <c r="K1116">
        <v>431.94172185430466</v>
      </c>
      <c r="L1116">
        <v>1892.7848781135249</v>
      </c>
      <c r="M1116">
        <v>437.09010895107883</v>
      </c>
      <c r="N1116">
        <v>1827.6085475379375</v>
      </c>
      <c r="O1116">
        <v>225.21158231299262</v>
      </c>
      <c r="P1116">
        <v>1306.792311143186</v>
      </c>
      <c r="Q1116">
        <v>521.02132023071988</v>
      </c>
      <c r="R1116">
        <v>2015.8073883997702</v>
      </c>
      <c r="S1116">
        <v>671.67725425073115</v>
      </c>
      <c r="T1116">
        <v>1063.8549805925609</v>
      </c>
      <c r="U1116">
        <v>1103.2708199077977</v>
      </c>
      <c r="V1116">
        <v>511.94433283270592</v>
      </c>
    </row>
    <row r="1117" spans="1:22" x14ac:dyDescent="0.25">
      <c r="A1117">
        <v>1116</v>
      </c>
      <c r="C1117" t="s">
        <v>275</v>
      </c>
      <c r="D1117" t="s">
        <v>1437</v>
      </c>
      <c r="E1117">
        <v>235.17655771558785</v>
      </c>
      <c r="F1117">
        <v>932.87109675706756</v>
      </c>
      <c r="G1117">
        <v>278</v>
      </c>
      <c r="H1117">
        <v>961</v>
      </c>
      <c r="I1117">
        <v>261.36315602079327</v>
      </c>
      <c r="J1117">
        <v>942.19070919789408</v>
      </c>
      <c r="K1117">
        <v>150.47593818984546</v>
      </c>
      <c r="L1117">
        <v>1012.2238552404548</v>
      </c>
      <c r="M1117">
        <v>152.26948657694226</v>
      </c>
      <c r="N1117">
        <v>977.36884484360485</v>
      </c>
      <c r="O1117">
        <v>111.83072671392455</v>
      </c>
      <c r="P1117">
        <v>607.84889504378873</v>
      </c>
      <c r="Q1117">
        <v>181.50868048137863</v>
      </c>
      <c r="R1117">
        <v>1078.0138565677123</v>
      </c>
      <c r="S1117">
        <v>333.52705348733457</v>
      </c>
      <c r="T1117">
        <v>494.84762722112782</v>
      </c>
      <c r="U1117">
        <v>547.83850939374406</v>
      </c>
      <c r="V1117">
        <v>238.12873276248806</v>
      </c>
    </row>
    <row r="1118" spans="1:22" x14ac:dyDescent="0.25">
      <c r="A1118">
        <v>1117</v>
      </c>
      <c r="C1118" t="s">
        <v>275</v>
      </c>
      <c r="D1118" t="s">
        <v>1438</v>
      </c>
      <c r="E1118">
        <v>695.37816705832086</v>
      </c>
      <c r="F1118">
        <v>520.31103835774013</v>
      </c>
      <c r="G1118">
        <v>822</v>
      </c>
      <c r="H1118">
        <v>536</v>
      </c>
      <c r="I1118">
        <v>772.80760521256138</v>
      </c>
      <c r="J1118">
        <v>525.50907401672339</v>
      </c>
      <c r="K1118">
        <v>444.93245033112584</v>
      </c>
      <c r="L1118">
        <v>564.57022519134625</v>
      </c>
      <c r="M1118">
        <v>450.23567613757746</v>
      </c>
      <c r="N1118">
        <v>545.12976153607929</v>
      </c>
      <c r="O1118">
        <v>189.78006493828383</v>
      </c>
      <c r="P1118">
        <v>414.89413680781757</v>
      </c>
      <c r="Q1118">
        <v>536.69113437299723</v>
      </c>
      <c r="R1118">
        <v>601.2647524664867</v>
      </c>
      <c r="S1118">
        <v>566.00531651216966</v>
      </c>
      <c r="T1118">
        <v>337.76384364820842</v>
      </c>
      <c r="U1118">
        <v>929.69822287215584</v>
      </c>
      <c r="V1118">
        <v>162.53745928338762</v>
      </c>
    </row>
    <row r="1119" spans="1:22" x14ac:dyDescent="0.25">
      <c r="A1119">
        <v>1118</v>
      </c>
      <c r="C1119" t="s">
        <v>275</v>
      </c>
      <c r="D1119" t="s">
        <v>1439</v>
      </c>
      <c r="E1119">
        <v>1622.5490564694155</v>
      </c>
      <c r="F1119">
        <v>2126.8684422421802</v>
      </c>
      <c r="G1119">
        <v>1918.0000000000002</v>
      </c>
      <c r="H1119">
        <v>2191</v>
      </c>
      <c r="I1119">
        <v>1803.2177454959767</v>
      </c>
      <c r="J1119">
        <v>2148.1163827810465</v>
      </c>
      <c r="K1119">
        <v>1038.1757174392937</v>
      </c>
      <c r="L1119">
        <v>2307.7861257355216</v>
      </c>
      <c r="M1119">
        <v>1050.5499109876807</v>
      </c>
      <c r="N1119">
        <v>2228.3196035924434</v>
      </c>
      <c r="O1119">
        <v>476.77535567342483</v>
      </c>
      <c r="P1119">
        <v>1619.8262107706412</v>
      </c>
      <c r="Q1119">
        <v>1252.2793135369936</v>
      </c>
      <c r="R1119">
        <v>2457.7818519665529</v>
      </c>
      <c r="S1119">
        <v>1421.9480121945173</v>
      </c>
      <c r="T1119">
        <v>1318.6947668181554</v>
      </c>
      <c r="U1119">
        <v>2335.6362588608536</v>
      </c>
      <c r="V1119">
        <v>634.57738594472301</v>
      </c>
    </row>
    <row r="1120" spans="1:22" x14ac:dyDescent="0.25">
      <c r="A1120">
        <v>1119</v>
      </c>
      <c r="C1120" t="s">
        <v>275</v>
      </c>
      <c r="D1120" t="s">
        <v>1440</v>
      </c>
      <c r="E1120">
        <v>1026.9940326141138</v>
      </c>
      <c r="F1120">
        <v>1542.4892536388975</v>
      </c>
      <c r="G1120">
        <v>1214.0000000000002</v>
      </c>
      <c r="H1120">
        <v>1589</v>
      </c>
      <c r="I1120">
        <v>1141.3484583066297</v>
      </c>
      <c r="J1120">
        <v>1557.8991018891297</v>
      </c>
      <c r="K1120">
        <v>657.11434878587204</v>
      </c>
      <c r="L1120">
        <v>1673.6979250541965</v>
      </c>
      <c r="M1120">
        <v>664.94660685038821</v>
      </c>
      <c r="N1120">
        <v>1616.0656550015485</v>
      </c>
      <c r="O1120">
        <v>293.63870024289895</v>
      </c>
      <c r="P1120">
        <v>1223.1509781739453</v>
      </c>
      <c r="Q1120">
        <v>792.63143203019308</v>
      </c>
      <c r="R1120">
        <v>1782.4807680396409</v>
      </c>
      <c r="S1120">
        <v>875.75618400832798</v>
      </c>
      <c r="T1120">
        <v>995.76286840000773</v>
      </c>
      <c r="U1120">
        <v>1438.4828979328806</v>
      </c>
      <c r="V1120">
        <v>479.17730012288126</v>
      </c>
    </row>
    <row r="1121" spans="1:22" x14ac:dyDescent="0.25">
      <c r="A1121">
        <v>1120</v>
      </c>
      <c r="C1121" t="s">
        <v>275</v>
      </c>
      <c r="D1121" t="s">
        <v>1441</v>
      </c>
      <c r="E1121">
        <v>1622.5490564694155</v>
      </c>
      <c r="F1121">
        <v>3701.3917710038486</v>
      </c>
      <c r="G1121">
        <v>1918.0000000000002</v>
      </c>
      <c r="H1121">
        <v>3812.9999999999995</v>
      </c>
      <c r="I1121">
        <v>1803.2177454959767</v>
      </c>
      <c r="J1121">
        <v>3738.3695881077729</v>
      </c>
      <c r="K1121">
        <v>1038.1757174392937</v>
      </c>
      <c r="L1121">
        <v>4016.2430385347075</v>
      </c>
      <c r="M1121">
        <v>1050.5499109876807</v>
      </c>
      <c r="N1121">
        <v>3877.9473521213995</v>
      </c>
      <c r="O1121">
        <v>587.05595350220585</v>
      </c>
      <c r="P1121">
        <v>2784.179816263239</v>
      </c>
      <c r="Q1121">
        <v>1252.2793135369936</v>
      </c>
      <c r="R1121">
        <v>4277.280785736406</v>
      </c>
      <c r="S1121">
        <v>1750.8519184057898</v>
      </c>
      <c r="T1121">
        <v>2266.5909028847841</v>
      </c>
      <c r="U1121">
        <v>2875.8809671342883</v>
      </c>
      <c r="V1121">
        <v>1090.7204353507966</v>
      </c>
    </row>
    <row r="1122" spans="1:22" x14ac:dyDescent="0.25">
      <c r="A1122">
        <v>1121</v>
      </c>
      <c r="C1122" t="s">
        <v>275</v>
      </c>
      <c r="D1122" t="s">
        <v>1442</v>
      </c>
      <c r="E1122">
        <v>280.01237627287617</v>
      </c>
      <c r="F1122">
        <v>804.73479626598237</v>
      </c>
      <c r="G1122">
        <v>331</v>
      </c>
      <c r="H1122">
        <v>829</v>
      </c>
      <c r="I1122">
        <v>311.19138360749128</v>
      </c>
      <c r="J1122">
        <v>812.77429544750703</v>
      </c>
      <c r="K1122">
        <v>179.16379690949228</v>
      </c>
      <c r="L1122">
        <v>873.18790426049645</v>
      </c>
      <c r="M1122">
        <v>181.29928078046001</v>
      </c>
      <c r="N1122">
        <v>843.12047073397332</v>
      </c>
      <c r="O1122">
        <v>90.128922321915439</v>
      </c>
      <c r="P1122">
        <v>623.58340322612105</v>
      </c>
      <c r="Q1122">
        <v>216.11285337890763</v>
      </c>
      <c r="R1122">
        <v>929.94119364686105</v>
      </c>
      <c r="S1122">
        <v>268.8029916224657</v>
      </c>
      <c r="T1122">
        <v>507.65703446527141</v>
      </c>
      <c r="U1122">
        <v>441.52529370941357</v>
      </c>
      <c r="V1122">
        <v>244.2928280247323</v>
      </c>
    </row>
    <row r="1123" spans="1:22" x14ac:dyDescent="0.25">
      <c r="A1123">
        <v>1122</v>
      </c>
      <c r="C1123" t="s">
        <v>275</v>
      </c>
      <c r="D1123" t="s">
        <v>1443</v>
      </c>
      <c r="E1123">
        <v>327.38607135227517</v>
      </c>
      <c r="F1123">
        <v>1087.2170950758748</v>
      </c>
      <c r="G1123">
        <v>387</v>
      </c>
      <c r="H1123">
        <v>1120</v>
      </c>
      <c r="I1123">
        <v>363.8400769066439</v>
      </c>
      <c r="J1123">
        <v>1098.0786621244968</v>
      </c>
      <c r="K1123">
        <v>209.47549668874171</v>
      </c>
      <c r="L1123">
        <v>1179.6989780117683</v>
      </c>
      <c r="M1123">
        <v>211.9722708822901</v>
      </c>
      <c r="N1123">
        <v>1139.077113657479</v>
      </c>
      <c r="O1123">
        <v>112.93796163188419</v>
      </c>
      <c r="P1123">
        <v>825.64761356765302</v>
      </c>
      <c r="Q1123">
        <v>252.67575304422132</v>
      </c>
      <c r="R1123">
        <v>1256.3741096314648</v>
      </c>
      <c r="S1123">
        <v>336.82930154166456</v>
      </c>
      <c r="T1123">
        <v>672.15679065322126</v>
      </c>
      <c r="U1123">
        <v>553.26265305110792</v>
      </c>
      <c r="V1123">
        <v>323.45278823460575</v>
      </c>
    </row>
    <row r="1124" spans="1:22" x14ac:dyDescent="0.25">
      <c r="A1124">
        <v>1123</v>
      </c>
      <c r="C1124" t="s">
        <v>275</v>
      </c>
      <c r="D1124" t="s">
        <v>1444</v>
      </c>
      <c r="E1124">
        <v>598.93885921811579</v>
      </c>
      <c r="F1124">
        <v>1506.5722603194267</v>
      </c>
      <c r="G1124">
        <v>708</v>
      </c>
      <c r="H1124">
        <v>1552</v>
      </c>
      <c r="I1124">
        <v>665.6299081392865</v>
      </c>
      <c r="J1124">
        <v>1521.6232889439455</v>
      </c>
      <c r="K1124">
        <v>383.22649006622515</v>
      </c>
      <c r="L1124">
        <v>1634.7257266734505</v>
      </c>
      <c r="M1124">
        <v>387.79423200170902</v>
      </c>
      <c r="N1124">
        <v>1578.435428925364</v>
      </c>
      <c r="O1124">
        <v>192.21598175779505</v>
      </c>
      <c r="P1124">
        <v>1152.7597573582477</v>
      </c>
      <c r="Q1124">
        <v>462.25951719718012</v>
      </c>
      <c r="R1124">
        <v>1740.9755519178871</v>
      </c>
      <c r="S1124">
        <v>573.27026223169582</v>
      </c>
      <c r="T1124">
        <v>938.45762546568096</v>
      </c>
      <c r="U1124">
        <v>941.63133891835616</v>
      </c>
      <c r="V1124">
        <v>451.60108447599913</v>
      </c>
    </row>
    <row r="1125" spans="1:22" x14ac:dyDescent="0.25">
      <c r="A1125">
        <v>1124</v>
      </c>
      <c r="C1125" t="s">
        <v>275</v>
      </c>
      <c r="D1125" t="s">
        <v>1445</v>
      </c>
      <c r="E1125">
        <v>963.54711956134736</v>
      </c>
      <c r="F1125">
        <v>1809.4398796619917</v>
      </c>
      <c r="G1125">
        <v>1139</v>
      </c>
      <c r="H1125">
        <v>1863.9999999999998</v>
      </c>
      <c r="I1125">
        <v>1070.8368154952645</v>
      </c>
      <c r="J1125">
        <v>1827.5166305357695</v>
      </c>
      <c r="K1125">
        <v>616.51832229580577</v>
      </c>
      <c r="L1125">
        <v>1963.3561562624429</v>
      </c>
      <c r="M1125">
        <v>623.86670939257999</v>
      </c>
      <c r="N1125">
        <v>1895.7497677299473</v>
      </c>
      <c r="O1125">
        <v>166.97102562831506</v>
      </c>
      <c r="P1125">
        <v>635.17725136047125</v>
      </c>
      <c r="Q1125">
        <v>743.66326283557646</v>
      </c>
      <c r="R1125">
        <v>2090.9654824580807</v>
      </c>
      <c r="S1125">
        <v>497.97900659297073</v>
      </c>
      <c r="T1125">
        <v>517.0955450662193</v>
      </c>
      <c r="U1125">
        <v>817.96086353046144</v>
      </c>
      <c r="V1125">
        <v>248.834792954807</v>
      </c>
    </row>
    <row r="1126" spans="1:22" x14ac:dyDescent="0.25">
      <c r="A1126">
        <v>1125</v>
      </c>
      <c r="C1126" t="s">
        <v>275</v>
      </c>
      <c r="D1126" t="s">
        <v>1446</v>
      </c>
      <c r="E1126">
        <v>225.02505162714519</v>
      </c>
      <c r="F1126">
        <v>313.54564438348888</v>
      </c>
      <c r="G1126">
        <v>266</v>
      </c>
      <c r="H1126">
        <v>323</v>
      </c>
      <c r="I1126">
        <v>250.08129317097487</v>
      </c>
      <c r="J1126">
        <v>316.67804273768968</v>
      </c>
      <c r="K1126">
        <v>143.98057395143488</v>
      </c>
      <c r="L1126">
        <v>340.21675883732246</v>
      </c>
      <c r="M1126">
        <v>145.69670298369294</v>
      </c>
      <c r="N1126">
        <v>328.50170331371942</v>
      </c>
      <c r="O1126">
        <v>63.112390323699998</v>
      </c>
      <c r="P1126">
        <v>251.75213091731848</v>
      </c>
      <c r="Q1126">
        <v>173.67377341023999</v>
      </c>
      <c r="R1126">
        <v>362.32931911693134</v>
      </c>
      <c r="S1126">
        <v>188.22813909681258</v>
      </c>
      <c r="T1126">
        <v>204.95051590629816</v>
      </c>
      <c r="U1126">
        <v>309.17618846973676</v>
      </c>
      <c r="V1126">
        <v>98.625524195907857</v>
      </c>
    </row>
    <row r="1127" spans="1:22" x14ac:dyDescent="0.25">
      <c r="A1127">
        <v>1126</v>
      </c>
      <c r="C1127" t="s">
        <v>275</v>
      </c>
      <c r="D1127" t="s">
        <v>1447</v>
      </c>
      <c r="E1127">
        <v>46.527736238695432</v>
      </c>
      <c r="F1127">
        <v>37.858452417820644</v>
      </c>
      <c r="G1127">
        <v>55</v>
      </c>
      <c r="H1127">
        <v>39</v>
      </c>
      <c r="I1127">
        <v>51.708538061667731</v>
      </c>
      <c r="J1127">
        <v>38.23666769897801</v>
      </c>
      <c r="K1127">
        <v>29.770419426048566</v>
      </c>
      <c r="L1127">
        <v>41.078803698624078</v>
      </c>
      <c r="M1127">
        <v>30.125258135725986</v>
      </c>
      <c r="N1127">
        <v>39.664292350572936</v>
      </c>
      <c r="O1127">
        <v>12.179584097556141</v>
      </c>
      <c r="P1127">
        <v>32.297148374261248</v>
      </c>
      <c r="Q1127">
        <v>35.90999074271879</v>
      </c>
      <c r="R1127">
        <v>43.748741317524221</v>
      </c>
      <c r="S1127">
        <v>36.324728597630497</v>
      </c>
      <c r="T1127">
        <v>26.292993816926405</v>
      </c>
      <c r="U1127">
        <v>59.66558023100184</v>
      </c>
      <c r="V1127">
        <v>12.652616590922388</v>
      </c>
    </row>
    <row r="1128" spans="1:22" x14ac:dyDescent="0.25">
      <c r="A1128">
        <v>1127</v>
      </c>
      <c r="C1128" t="s">
        <v>275</v>
      </c>
      <c r="D1128" t="s">
        <v>1448</v>
      </c>
      <c r="E1128">
        <v>54.141365805027412</v>
      </c>
      <c r="F1128">
        <v>194.14590983497766</v>
      </c>
      <c r="G1128">
        <v>64</v>
      </c>
      <c r="H1128">
        <v>200</v>
      </c>
      <c r="I1128">
        <v>60.169935199031549</v>
      </c>
      <c r="J1128">
        <v>196.0854753793744</v>
      </c>
      <c r="K1128">
        <v>34.64194260485651</v>
      </c>
      <c r="L1128">
        <v>210.66053178781576</v>
      </c>
      <c r="M1128">
        <v>35.054845830662963</v>
      </c>
      <c r="N1128">
        <v>203.40662743883556</v>
      </c>
      <c r="O1128">
        <v>18.158652654538244</v>
      </c>
      <c r="P1128">
        <v>150.72002574655249</v>
      </c>
      <c r="Q1128">
        <v>41.786171046072774</v>
      </c>
      <c r="R1128">
        <v>224.35251957704727</v>
      </c>
      <c r="S1128">
        <v>54.15686809101274</v>
      </c>
      <c r="T1128">
        <v>122.70063781232324</v>
      </c>
      <c r="U1128">
        <v>88.955955980766362</v>
      </c>
      <c r="V1128">
        <v>59.045544090971156</v>
      </c>
    </row>
    <row r="1129" spans="1:22" x14ac:dyDescent="0.25">
      <c r="A1129">
        <v>1128</v>
      </c>
      <c r="C1129" t="s">
        <v>275</v>
      </c>
      <c r="D1129" t="s">
        <v>1449</v>
      </c>
      <c r="E1129">
        <v>254.63361105176958</v>
      </c>
      <c r="F1129">
        <v>769.78853249568635</v>
      </c>
      <c r="G1129">
        <v>301</v>
      </c>
      <c r="H1129">
        <v>793</v>
      </c>
      <c r="I1129">
        <v>282.98672648294524</v>
      </c>
      <c r="J1129">
        <v>777.47890987921949</v>
      </c>
      <c r="K1129">
        <v>162.92538631346579</v>
      </c>
      <c r="L1129">
        <v>835.26900853868949</v>
      </c>
      <c r="M1129">
        <v>164.86732179733676</v>
      </c>
      <c r="N1129">
        <v>806.50727779498288</v>
      </c>
      <c r="O1129">
        <v>84.592747732117189</v>
      </c>
      <c r="P1129">
        <v>589.62999083266698</v>
      </c>
      <c r="Q1129">
        <v>196.52558570106103</v>
      </c>
      <c r="R1129">
        <v>889.55774012299253</v>
      </c>
      <c r="S1129">
        <v>252.29175135081547</v>
      </c>
      <c r="T1129">
        <v>480.01568199106674</v>
      </c>
      <c r="U1129">
        <v>414.40457542259458</v>
      </c>
      <c r="V1129">
        <v>230.99135930094209</v>
      </c>
    </row>
    <row r="1130" spans="1:22" x14ac:dyDescent="0.25">
      <c r="A1130">
        <v>1129</v>
      </c>
      <c r="C1130" t="s">
        <v>275</v>
      </c>
      <c r="D1130" t="s">
        <v>1450</v>
      </c>
      <c r="E1130">
        <v>73.598419141209149</v>
      </c>
      <c r="F1130">
        <v>294.13105339999112</v>
      </c>
      <c r="G1130">
        <v>87</v>
      </c>
      <c r="H1130">
        <v>303</v>
      </c>
      <c r="I1130">
        <v>81.793505661183502</v>
      </c>
      <c r="J1130">
        <v>297.06949519975223</v>
      </c>
      <c r="K1130">
        <v>47.091390728476824</v>
      </c>
      <c r="L1130">
        <v>319.15070565854086</v>
      </c>
      <c r="M1130">
        <v>47.652681051057463</v>
      </c>
      <c r="N1130">
        <v>308.16104056983585</v>
      </c>
      <c r="O1130">
        <v>28.123766916175086</v>
      </c>
      <c r="P1130">
        <v>217.79871852386432</v>
      </c>
      <c r="Q1130">
        <v>56.80307626575518</v>
      </c>
      <c r="R1130">
        <v>339.89406715922661</v>
      </c>
      <c r="S1130">
        <v>83.87710057998315</v>
      </c>
      <c r="T1130">
        <v>177.30916343209347</v>
      </c>
      <c r="U1130">
        <v>137.77324889704062</v>
      </c>
      <c r="V1130">
        <v>85.324055472117649</v>
      </c>
    </row>
    <row r="1131" spans="1:22" x14ac:dyDescent="0.25">
      <c r="A1131">
        <v>1130</v>
      </c>
      <c r="C1131" t="s">
        <v>275</v>
      </c>
      <c r="D1131" t="s">
        <v>1451</v>
      </c>
      <c r="E1131">
        <v>349.38100121056755</v>
      </c>
      <c r="F1131">
        <v>897.92483298677166</v>
      </c>
      <c r="G1131">
        <v>413</v>
      </c>
      <c r="H1131">
        <v>925</v>
      </c>
      <c r="I1131">
        <v>388.28411308125044</v>
      </c>
      <c r="J1131">
        <v>906.89532362960665</v>
      </c>
      <c r="K1131">
        <v>223.54878587196467</v>
      </c>
      <c r="L1131">
        <v>974.30495951864793</v>
      </c>
      <c r="M1131">
        <v>226.21330200099695</v>
      </c>
      <c r="N1131">
        <v>940.75565190461441</v>
      </c>
      <c r="O1131">
        <v>117.80979527090666</v>
      </c>
      <c r="P1131">
        <v>667.47439973473251</v>
      </c>
      <c r="Q1131">
        <v>269.65138503168839</v>
      </c>
      <c r="R1131">
        <v>1037.6304030438437</v>
      </c>
      <c r="S1131">
        <v>351.35919298071678</v>
      </c>
      <c r="T1131">
        <v>543.38853888314577</v>
      </c>
      <c r="U1131">
        <v>577.12888514350868</v>
      </c>
      <c r="V1131">
        <v>261.48740954572941</v>
      </c>
    </row>
    <row r="1132" spans="1:22" x14ac:dyDescent="0.25">
      <c r="A1132">
        <v>1131</v>
      </c>
      <c r="C1132" t="s">
        <v>275</v>
      </c>
      <c r="D1132" t="s">
        <v>1452</v>
      </c>
      <c r="E1132">
        <v>300.31538844976143</v>
      </c>
      <c r="F1132">
        <v>986.26122196168637</v>
      </c>
      <c r="G1132">
        <v>355</v>
      </c>
      <c r="H1132">
        <v>1015.9999999999999</v>
      </c>
      <c r="I1132">
        <v>333.75510930712812</v>
      </c>
      <c r="J1132">
        <v>996.11421492722195</v>
      </c>
      <c r="K1132">
        <v>192.15452538631345</v>
      </c>
      <c r="L1132">
        <v>1070.155501482104</v>
      </c>
      <c r="M1132">
        <v>194.44484796695863</v>
      </c>
      <c r="N1132">
        <v>1033.3056673892845</v>
      </c>
      <c r="O1132">
        <v>110.94493877955684</v>
      </c>
      <c r="P1132">
        <v>720.47484834890486</v>
      </c>
      <c r="Q1132">
        <v>231.78266752118492</v>
      </c>
      <c r="R1132">
        <v>1139.7107994514001</v>
      </c>
      <c r="S1132">
        <v>330.88525504387053</v>
      </c>
      <c r="T1132">
        <v>586.5360159160507</v>
      </c>
      <c r="U1132">
        <v>543.49919446785304</v>
      </c>
      <c r="V1132">
        <v>282.25067779749946</v>
      </c>
    </row>
    <row r="1133" spans="1:22" x14ac:dyDescent="0.25">
      <c r="A1133">
        <v>1132</v>
      </c>
      <c r="C1133" t="s">
        <v>275</v>
      </c>
      <c r="D1133" t="s">
        <v>1453</v>
      </c>
      <c r="E1133">
        <v>216.56546322010965</v>
      </c>
      <c r="F1133">
        <v>746.49102331548909</v>
      </c>
      <c r="G1133">
        <v>256</v>
      </c>
      <c r="H1133">
        <v>769</v>
      </c>
      <c r="I1133">
        <v>240.6797407961262</v>
      </c>
      <c r="J1133">
        <v>753.94865283369472</v>
      </c>
      <c r="K1133">
        <v>138.56777041942604</v>
      </c>
      <c r="L1133">
        <v>809.98974472415171</v>
      </c>
      <c r="M1133">
        <v>140.21938332265185</v>
      </c>
      <c r="N1133">
        <v>782.09848250232278</v>
      </c>
      <c r="O1133">
        <v>75.956315372031924</v>
      </c>
      <c r="P1133">
        <v>564.78603054477367</v>
      </c>
      <c r="Q1133">
        <v>167.14468418429109</v>
      </c>
      <c r="R1133">
        <v>862.63543777374684</v>
      </c>
      <c r="S1133">
        <v>226.53421652704111</v>
      </c>
      <c r="T1133">
        <v>459.79030213189253</v>
      </c>
      <c r="U1133">
        <v>372.0962548951569</v>
      </c>
      <c r="V1133">
        <v>221.25857730792487</v>
      </c>
    </row>
    <row r="1134" spans="1:22" x14ac:dyDescent="0.25">
      <c r="A1134">
        <v>1133</v>
      </c>
      <c r="C1134" t="s">
        <v>275</v>
      </c>
      <c r="D1134" t="s">
        <v>1454</v>
      </c>
      <c r="E1134">
        <v>183.57306843267108</v>
      </c>
      <c r="F1134">
        <v>653.30098659469979</v>
      </c>
      <c r="G1134">
        <v>217</v>
      </c>
      <c r="H1134">
        <v>673</v>
      </c>
      <c r="I1134">
        <v>204.01368653421633</v>
      </c>
      <c r="J1134">
        <v>659.82762465159499</v>
      </c>
      <c r="K1134">
        <v>117.45783664459161</v>
      </c>
      <c r="L1134">
        <v>708.87268946600011</v>
      </c>
      <c r="M1134">
        <v>118.85783664459161</v>
      </c>
      <c r="N1134">
        <v>684.46330133168169</v>
      </c>
      <c r="O1134">
        <v>66.876989044762809</v>
      </c>
      <c r="P1134">
        <v>486.94162164270807</v>
      </c>
      <c r="Q1134">
        <v>141.68123620309052</v>
      </c>
      <c r="R1134">
        <v>754.94622837676422</v>
      </c>
      <c r="S1134">
        <v>199.45578248153473</v>
      </c>
      <c r="T1134">
        <v>396.4174452398135</v>
      </c>
      <c r="U1134">
        <v>327.61827690477372</v>
      </c>
      <c r="V1134">
        <v>190.76252706313755</v>
      </c>
    </row>
    <row r="1135" spans="1:22" x14ac:dyDescent="0.25">
      <c r="A1135">
        <v>1134</v>
      </c>
      <c r="C1135" t="s">
        <v>275</v>
      </c>
      <c r="D1135" t="s">
        <v>1455</v>
      </c>
      <c r="E1135">
        <v>257.1714875738802</v>
      </c>
      <c r="F1135">
        <v>454.30142901384778</v>
      </c>
      <c r="G1135">
        <v>304</v>
      </c>
      <c r="H1135">
        <v>468.00000000000006</v>
      </c>
      <c r="I1135">
        <v>285.80719219539986</v>
      </c>
      <c r="J1135">
        <v>458.84001238773618</v>
      </c>
      <c r="K1135">
        <v>164.54922737306842</v>
      </c>
      <c r="L1135">
        <v>492.94564438348897</v>
      </c>
      <c r="M1135">
        <v>166.51051769564907</v>
      </c>
      <c r="N1135">
        <v>475.97150820687523</v>
      </c>
      <c r="O1135">
        <v>79.499467109502802</v>
      </c>
      <c r="P1135">
        <v>342.01851996333068</v>
      </c>
      <c r="Q1135">
        <v>198.4843124688457</v>
      </c>
      <c r="R1135">
        <v>524.98489581029071</v>
      </c>
      <c r="S1135">
        <v>237.10141030089721</v>
      </c>
      <c r="T1135">
        <v>278.43606272796427</v>
      </c>
      <c r="U1135">
        <v>389.45351459872103</v>
      </c>
      <c r="V1135">
        <v>133.98796543720377</v>
      </c>
    </row>
    <row r="1136" spans="1:22" x14ac:dyDescent="0.25">
      <c r="A1136">
        <v>1135</v>
      </c>
      <c r="C1136" t="s">
        <v>275</v>
      </c>
      <c r="D1136" t="s">
        <v>1456</v>
      </c>
      <c r="E1136">
        <v>395.90873744926296</v>
      </c>
      <c r="F1136">
        <v>1226.031420607884</v>
      </c>
      <c r="G1136">
        <v>468</v>
      </c>
      <c r="H1136">
        <v>1263</v>
      </c>
      <c r="I1136">
        <v>439.99265114291819</v>
      </c>
      <c r="J1136">
        <v>1238.2797770207496</v>
      </c>
      <c r="K1136">
        <v>253.31920529801326</v>
      </c>
      <c r="L1136">
        <v>1330.3212582400567</v>
      </c>
      <c r="M1136">
        <v>256.33856013672295</v>
      </c>
      <c r="N1136">
        <v>1284.5128522762466</v>
      </c>
      <c r="O1136">
        <v>132.42529618797403</v>
      </c>
      <c r="P1136">
        <v>938.27356687276904</v>
      </c>
      <c r="Q1136">
        <v>305.56137577440717</v>
      </c>
      <c r="R1136">
        <v>1416.7861611290539</v>
      </c>
      <c r="S1136">
        <v>394.94886729787339</v>
      </c>
      <c r="T1136">
        <v>763.84517934814403</v>
      </c>
      <c r="U1136">
        <v>648.72758142071086</v>
      </c>
      <c r="V1136">
        <v>367.57473326961707</v>
      </c>
    </row>
    <row r="1137" spans="1:22" x14ac:dyDescent="0.25">
      <c r="A1137">
        <v>1136</v>
      </c>
      <c r="C1137" t="s">
        <v>275</v>
      </c>
      <c r="D1137" t="s">
        <v>1457</v>
      </c>
      <c r="E1137">
        <v>125.2019084241259</v>
      </c>
      <c r="F1137">
        <v>642.62296155377601</v>
      </c>
      <c r="G1137">
        <v>148</v>
      </c>
      <c r="H1137">
        <v>662</v>
      </c>
      <c r="I1137">
        <v>139.14297514776044</v>
      </c>
      <c r="J1137">
        <v>649.04292350572928</v>
      </c>
      <c r="K1137">
        <v>80.10949227373068</v>
      </c>
      <c r="L1137">
        <v>697.28636021767022</v>
      </c>
      <c r="M1137">
        <v>81.064330983408098</v>
      </c>
      <c r="N1137">
        <v>673.27593682254565</v>
      </c>
      <c r="O1137">
        <v>45.39663163634561</v>
      </c>
      <c r="P1137">
        <v>501.01986580584759</v>
      </c>
      <c r="Q1137">
        <v>96.630520544043293</v>
      </c>
      <c r="R1137">
        <v>742.60683980002648</v>
      </c>
      <c r="S1137">
        <v>135.39217022753184</v>
      </c>
      <c r="T1137">
        <v>407.87849382667889</v>
      </c>
      <c r="U1137">
        <v>222.3898899519159</v>
      </c>
      <c r="V1137">
        <v>196.277770192514</v>
      </c>
    </row>
    <row r="1138" spans="1:22" x14ac:dyDescent="0.25">
      <c r="A1138">
        <v>1137</v>
      </c>
      <c r="C1138" t="s">
        <v>276</v>
      </c>
      <c r="D1138" t="s">
        <v>1458</v>
      </c>
      <c r="E1138">
        <v>39.7109375</v>
      </c>
      <c r="F1138">
        <v>47.509787234042548</v>
      </c>
      <c r="G1138">
        <v>46</v>
      </c>
      <c r="H1138">
        <v>48</v>
      </c>
      <c r="I1138">
        <v>118.32421875</v>
      </c>
      <c r="J1138">
        <v>84.888510638297873</v>
      </c>
      <c r="K1138">
        <v>32.568359375</v>
      </c>
      <c r="L1138">
        <v>43.138723404255316</v>
      </c>
      <c r="M1138">
        <v>34.23046875</v>
      </c>
      <c r="N1138">
        <v>43.383829787234042</v>
      </c>
      <c r="O1138">
        <v>33.30793650793651</v>
      </c>
      <c r="P1138">
        <v>23.230031948881788</v>
      </c>
      <c r="Q1138">
        <v>30.771484375</v>
      </c>
      <c r="R1138">
        <v>42.403404255319145</v>
      </c>
      <c r="S1138">
        <v>47.492857142857147</v>
      </c>
      <c r="T1138">
        <v>20.067092651757189</v>
      </c>
      <c r="U1138">
        <v>60.612698412698414</v>
      </c>
      <c r="V1138">
        <v>9.0319488817891376</v>
      </c>
    </row>
    <row r="1139" spans="1:22" x14ac:dyDescent="0.25">
      <c r="A1139">
        <v>1138</v>
      </c>
      <c r="C1139" t="s">
        <v>276</v>
      </c>
      <c r="D1139" t="s">
        <v>1459</v>
      </c>
      <c r="E1139">
        <v>272.796875</v>
      </c>
      <c r="F1139">
        <v>321.68085106382978</v>
      </c>
      <c r="G1139">
        <v>316</v>
      </c>
      <c r="H1139">
        <v>325</v>
      </c>
      <c r="I1139">
        <v>812.8359375</v>
      </c>
      <c r="J1139">
        <v>574.76595744680856</v>
      </c>
      <c r="K1139">
        <v>223.73046875</v>
      </c>
      <c r="L1139">
        <v>292.08510638297872</v>
      </c>
      <c r="M1139">
        <v>235.1484375</v>
      </c>
      <c r="N1139">
        <v>293.74468085106383</v>
      </c>
      <c r="O1139">
        <v>210.22222222222223</v>
      </c>
      <c r="P1139">
        <v>180.20873269435572</v>
      </c>
      <c r="Q1139">
        <v>211.38671875</v>
      </c>
      <c r="R1139">
        <v>287.10638297872339</v>
      </c>
      <c r="S1139">
        <v>299.75</v>
      </c>
      <c r="T1139">
        <v>155.6719914802982</v>
      </c>
      <c r="U1139">
        <v>382.5555555555556</v>
      </c>
      <c r="V1139">
        <v>70.066027689030889</v>
      </c>
    </row>
    <row r="1140" spans="1:22" x14ac:dyDescent="0.25">
      <c r="A1140">
        <v>1139</v>
      </c>
      <c r="C1140" t="s">
        <v>276</v>
      </c>
      <c r="D1140" t="s">
        <v>1460</v>
      </c>
      <c r="E1140">
        <v>291.7890625</v>
      </c>
      <c r="F1140">
        <v>372.16</v>
      </c>
      <c r="G1140">
        <v>338</v>
      </c>
      <c r="H1140">
        <v>376</v>
      </c>
      <c r="I1140">
        <v>869.42578125</v>
      </c>
      <c r="J1140">
        <v>664.96</v>
      </c>
      <c r="K1140">
        <v>239.306640625</v>
      </c>
      <c r="L1140">
        <v>337.92</v>
      </c>
      <c r="M1140">
        <v>251.51953125</v>
      </c>
      <c r="N1140">
        <v>339.84000000000003</v>
      </c>
      <c r="O1140">
        <v>229.87936507936507</v>
      </c>
      <c r="P1140">
        <v>206.2545260915868</v>
      </c>
      <c r="Q1140">
        <v>226.103515625</v>
      </c>
      <c r="R1140">
        <v>332.16</v>
      </c>
      <c r="S1140">
        <v>327.77857142857141</v>
      </c>
      <c r="T1140">
        <v>178.17145899893504</v>
      </c>
      <c r="U1140">
        <v>418.32698412698409</v>
      </c>
      <c r="V1140">
        <v>80.192758253461136</v>
      </c>
    </row>
    <row r="1141" spans="1:22" x14ac:dyDescent="0.25">
      <c r="A1141">
        <v>1140</v>
      </c>
      <c r="C1141" t="s">
        <v>276</v>
      </c>
      <c r="D1141" t="s">
        <v>1461</v>
      </c>
      <c r="E1141">
        <v>279.703125</v>
      </c>
      <c r="F1141">
        <v>421.64936170212769</v>
      </c>
      <c r="G1141">
        <v>324</v>
      </c>
      <c r="H1141">
        <v>426</v>
      </c>
      <c r="I1141">
        <v>833.4140625</v>
      </c>
      <c r="J1141">
        <v>753.38553191489359</v>
      </c>
      <c r="K1141">
        <v>229.39453125</v>
      </c>
      <c r="L1141">
        <v>382.85617021276596</v>
      </c>
      <c r="M1141">
        <v>241.1015625</v>
      </c>
      <c r="N1141">
        <v>385.03148936170214</v>
      </c>
      <c r="O1141">
        <v>214.59047619047618</v>
      </c>
      <c r="P1141">
        <v>251.30670926517573</v>
      </c>
      <c r="Q1141">
        <v>216.73828125</v>
      </c>
      <c r="R1141">
        <v>376.33021276595747</v>
      </c>
      <c r="S1141">
        <v>305.97857142857146</v>
      </c>
      <c r="T1141">
        <v>217.08945686900958</v>
      </c>
      <c r="U1141">
        <v>390.50476190476189</v>
      </c>
      <c r="V1141">
        <v>97.709265175718855</v>
      </c>
    </row>
    <row r="1142" spans="1:22" x14ac:dyDescent="0.25">
      <c r="A1142">
        <v>1141</v>
      </c>
      <c r="C1142" t="s">
        <v>277</v>
      </c>
      <c r="D1142" t="s">
        <v>1462</v>
      </c>
      <c r="E1142">
        <v>27.841277186487737</v>
      </c>
      <c r="F1142">
        <v>114.16014595580783</v>
      </c>
      <c r="G1142">
        <v>30</v>
      </c>
      <c r="H1142">
        <v>122</v>
      </c>
      <c r="I1142">
        <v>31.05506709856548</v>
      </c>
      <c r="J1142">
        <v>102.98155280762214</v>
      </c>
      <c r="K1142">
        <v>18.900971772327626</v>
      </c>
      <c r="L1142">
        <v>116.97952564362457</v>
      </c>
      <c r="M1142">
        <v>19.914391485423415</v>
      </c>
      <c r="N1142">
        <v>115.52037299817556</v>
      </c>
      <c r="O1142">
        <v>26.009279806334476</v>
      </c>
      <c r="P1142">
        <v>81.52070730572359</v>
      </c>
      <c r="Q1142">
        <v>18.255437297547431</v>
      </c>
      <c r="R1142">
        <v>129.98824244881411</v>
      </c>
      <c r="S1142">
        <v>38.287673996368767</v>
      </c>
      <c r="T1142">
        <v>71.454630060493244</v>
      </c>
      <c r="U1142">
        <v>49.830139197095015</v>
      </c>
      <c r="V1142">
        <v>37.917170777105632</v>
      </c>
    </row>
    <row r="1143" spans="1:22" x14ac:dyDescent="0.25">
      <c r="A1143">
        <v>1142</v>
      </c>
      <c r="C1143" t="s">
        <v>277</v>
      </c>
      <c r="D1143" t="s">
        <v>516</v>
      </c>
      <c r="E1143">
        <v>150.34289680703378</v>
      </c>
      <c r="F1143">
        <v>538.98560713561722</v>
      </c>
      <c r="G1143">
        <v>162</v>
      </c>
      <c r="H1143">
        <v>576</v>
      </c>
      <c r="I1143">
        <v>167.69736233225359</v>
      </c>
      <c r="J1143">
        <v>486.20798702615042</v>
      </c>
      <c r="K1143">
        <v>102.06524757056918</v>
      </c>
      <c r="L1143">
        <v>552.29677680924385</v>
      </c>
      <c r="M1143">
        <v>107.53771402128645</v>
      </c>
      <c r="N1143">
        <v>545.4076626799108</v>
      </c>
      <c r="O1143">
        <v>148.46963889449265</v>
      </c>
      <c r="P1143">
        <v>363.70777105630526</v>
      </c>
      <c r="Q1143">
        <v>98.579361406756135</v>
      </c>
      <c r="R1143">
        <v>613.71498074194199</v>
      </c>
      <c r="S1143">
        <v>218.55880572927174</v>
      </c>
      <c r="T1143">
        <v>318.79758026989293</v>
      </c>
      <c r="U1143">
        <v>284.44704458341738</v>
      </c>
      <c r="V1143">
        <v>169.16891577477895</v>
      </c>
    </row>
    <row r="1144" spans="1:22" x14ac:dyDescent="0.25">
      <c r="A1144">
        <v>1143</v>
      </c>
      <c r="C1144" t="s">
        <v>277</v>
      </c>
      <c r="D1144" t="s">
        <v>1463</v>
      </c>
      <c r="E1144">
        <v>232.01064322073114</v>
      </c>
      <c r="F1144">
        <v>168.4330022298804</v>
      </c>
      <c r="G1144">
        <v>250</v>
      </c>
      <c r="H1144">
        <v>180</v>
      </c>
      <c r="I1144">
        <v>258.79222582137902</v>
      </c>
      <c r="J1144">
        <v>151.93999594567202</v>
      </c>
      <c r="K1144">
        <v>157.50809810273023</v>
      </c>
      <c r="L1144">
        <v>172.59274275288871</v>
      </c>
      <c r="M1144">
        <v>165.95326237852845</v>
      </c>
      <c r="N1144">
        <v>170.43989458747214</v>
      </c>
      <c r="O1144">
        <v>151.17893887431913</v>
      </c>
      <c r="P1144">
        <v>118.36179618427175</v>
      </c>
      <c r="Q1144">
        <v>152.12864414622859</v>
      </c>
      <c r="R1144">
        <v>191.78593148185689</v>
      </c>
      <c r="S1144">
        <v>222.54710510389347</v>
      </c>
      <c r="T1144">
        <v>103.74662633783154</v>
      </c>
      <c r="U1144">
        <v>289.63768408311478</v>
      </c>
      <c r="V1144">
        <v>55.052815262912979</v>
      </c>
    </row>
    <row r="1145" spans="1:22" x14ac:dyDescent="0.25">
      <c r="A1145">
        <v>1144</v>
      </c>
      <c r="C1145" t="s">
        <v>277</v>
      </c>
      <c r="D1145" t="s">
        <v>1464</v>
      </c>
      <c r="E1145">
        <v>84.451874132346134</v>
      </c>
      <c r="F1145">
        <v>211.47699168862761</v>
      </c>
      <c r="G1145">
        <v>91</v>
      </c>
      <c r="H1145">
        <v>226</v>
      </c>
      <c r="I1145">
        <v>94.200370198981958</v>
      </c>
      <c r="J1145">
        <v>190.76910602067707</v>
      </c>
      <c r="K1145">
        <v>57.3329477093938</v>
      </c>
      <c r="L1145">
        <v>216.69977701196026</v>
      </c>
      <c r="M1145">
        <v>60.406987505784357</v>
      </c>
      <c r="N1145">
        <v>213.99675653760389</v>
      </c>
      <c r="O1145">
        <v>72.067379463385109</v>
      </c>
      <c r="P1145">
        <v>144.22894369474173</v>
      </c>
      <c r="Q1145">
        <v>55.374826469227209</v>
      </c>
      <c r="R1145">
        <v>240.79789174944253</v>
      </c>
      <c r="S1145">
        <v>106.08876336493847</v>
      </c>
      <c r="T1145">
        <v>126.41973010702652</v>
      </c>
      <c r="U1145">
        <v>138.07101069195079</v>
      </c>
      <c r="V1145">
        <v>67.084225221033037</v>
      </c>
    </row>
    <row r="1146" spans="1:22" x14ac:dyDescent="0.25">
      <c r="A1146">
        <v>1145</v>
      </c>
      <c r="C1146" t="s">
        <v>277</v>
      </c>
      <c r="D1146" t="s">
        <v>1465</v>
      </c>
      <c r="E1146">
        <v>379.5694123091161</v>
      </c>
      <c r="F1146">
        <v>317.21548753294144</v>
      </c>
      <c r="G1146">
        <v>409</v>
      </c>
      <c r="H1146">
        <v>339</v>
      </c>
      <c r="I1146">
        <v>423.38408144377598</v>
      </c>
      <c r="J1146">
        <v>286.15365903101559</v>
      </c>
      <c r="K1146">
        <v>257.6832484960666</v>
      </c>
      <c r="L1146">
        <v>325.04966551794041</v>
      </c>
      <c r="M1146">
        <v>271.49953725127256</v>
      </c>
      <c r="N1146">
        <v>320.99513480640582</v>
      </c>
      <c r="O1146">
        <v>231.37421827718376</v>
      </c>
      <c r="P1146">
        <v>251.6167985109353</v>
      </c>
      <c r="Q1146">
        <v>248.88246182322996</v>
      </c>
      <c r="R1146">
        <v>361.19683762416378</v>
      </c>
      <c r="S1146">
        <v>340.6007665926972</v>
      </c>
      <c r="T1146">
        <v>220.54746393671473</v>
      </c>
      <c r="U1146">
        <v>443.2806132741577</v>
      </c>
      <c r="V1146">
        <v>117.03280595625873</v>
      </c>
    </row>
    <row r="1147" spans="1:22" x14ac:dyDescent="0.25">
      <c r="A1147">
        <v>1146</v>
      </c>
      <c r="C1147" t="s">
        <v>277</v>
      </c>
      <c r="D1147" t="s">
        <v>1466</v>
      </c>
      <c r="E1147">
        <v>124.35770476631188</v>
      </c>
      <c r="F1147">
        <v>332.18730995337523</v>
      </c>
      <c r="G1147">
        <v>134</v>
      </c>
      <c r="H1147">
        <v>355</v>
      </c>
      <c r="I1147">
        <v>138.71263304025913</v>
      </c>
      <c r="J1147">
        <v>299.65943644840866</v>
      </c>
      <c r="K1147">
        <v>84.424340583063398</v>
      </c>
      <c r="L1147">
        <v>340.39124265153049</v>
      </c>
      <c r="M1147">
        <v>88.950948634891247</v>
      </c>
      <c r="N1147">
        <v>336.14534765862555</v>
      </c>
      <c r="O1147">
        <v>111.08129917288683</v>
      </c>
      <c r="P1147">
        <v>222.61423918101445</v>
      </c>
      <c r="Q1147">
        <v>81.540953262378522</v>
      </c>
      <c r="R1147">
        <v>378.24447597810661</v>
      </c>
      <c r="S1147">
        <v>163.52027435949162</v>
      </c>
      <c r="T1147">
        <v>195.12610516519314</v>
      </c>
      <c r="U1147">
        <v>212.81621948759332</v>
      </c>
      <c r="V1147">
        <v>103.54304327594231</v>
      </c>
    </row>
    <row r="1148" spans="1:22" x14ac:dyDescent="0.25">
      <c r="A1148">
        <v>1147</v>
      </c>
      <c r="C1148" t="s">
        <v>277</v>
      </c>
      <c r="D1148" t="s">
        <v>1467</v>
      </c>
      <c r="E1148">
        <v>920.61823229986112</v>
      </c>
      <c r="F1148">
        <v>221.77011960267586</v>
      </c>
      <c r="G1148">
        <v>992</v>
      </c>
      <c r="H1148">
        <v>237.00000000000003</v>
      </c>
      <c r="I1148">
        <v>1026.8875520592319</v>
      </c>
      <c r="J1148">
        <v>200.05432799513483</v>
      </c>
      <c r="K1148">
        <v>624.99213327163352</v>
      </c>
      <c r="L1148">
        <v>227.24711129130347</v>
      </c>
      <c r="M1148">
        <v>658.50254511800085</v>
      </c>
      <c r="N1148">
        <v>224.41252787350498</v>
      </c>
      <c r="O1148">
        <v>520.72745612265487</v>
      </c>
      <c r="P1148">
        <v>210.07259190321079</v>
      </c>
      <c r="Q1148">
        <v>603.64645997223511</v>
      </c>
      <c r="R1148">
        <v>252.51814311777824</v>
      </c>
      <c r="S1148">
        <v>766.55113980229987</v>
      </c>
      <c r="T1148">
        <v>184.13308515588648</v>
      </c>
      <c r="U1148">
        <v>997.64091184183985</v>
      </c>
      <c r="V1148">
        <v>97.709632387156816</v>
      </c>
    </row>
    <row r="1149" spans="1:22" x14ac:dyDescent="0.25">
      <c r="A1149">
        <v>1148</v>
      </c>
      <c r="C1149" t="s">
        <v>277</v>
      </c>
      <c r="D1149" t="s">
        <v>1468</v>
      </c>
      <c r="E1149">
        <v>528.98426654326693</v>
      </c>
      <c r="F1149">
        <v>731.74782079870261</v>
      </c>
      <c r="G1149">
        <v>570</v>
      </c>
      <c r="H1149">
        <v>782</v>
      </c>
      <c r="I1149">
        <v>590.04627487274411</v>
      </c>
      <c r="J1149">
        <v>660.09487127508612</v>
      </c>
      <c r="K1149">
        <v>359.11846367422487</v>
      </c>
      <c r="L1149">
        <v>749.81958240421648</v>
      </c>
      <c r="M1149">
        <v>378.37343822304484</v>
      </c>
      <c r="N1149">
        <v>740.46665315223993</v>
      </c>
      <c r="O1149">
        <v>356.00201734920319</v>
      </c>
      <c r="P1149">
        <v>544.77780362959516</v>
      </c>
      <c r="Q1149">
        <v>346.8533086534012</v>
      </c>
      <c r="R1149">
        <v>833.20332454895595</v>
      </c>
      <c r="S1149">
        <v>524.06253782529757</v>
      </c>
      <c r="T1149">
        <v>477.50930665425778</v>
      </c>
      <c r="U1149">
        <v>682.05003026023815</v>
      </c>
      <c r="V1149">
        <v>253.38878548161935</v>
      </c>
    </row>
    <row r="1150" spans="1:22" x14ac:dyDescent="0.25">
      <c r="A1150">
        <v>1149</v>
      </c>
      <c r="C1150" t="s">
        <v>277</v>
      </c>
      <c r="D1150" t="s">
        <v>1469</v>
      </c>
      <c r="E1150">
        <v>65.891022674687648</v>
      </c>
      <c r="F1150">
        <v>132.87492398135009</v>
      </c>
      <c r="G1150">
        <v>71</v>
      </c>
      <c r="H1150">
        <v>142</v>
      </c>
      <c r="I1150">
        <v>73.496992133271632</v>
      </c>
      <c r="J1150">
        <v>119.86377457936347</v>
      </c>
      <c r="K1150">
        <v>44.732299861175385</v>
      </c>
      <c r="L1150">
        <v>136.1564970606122</v>
      </c>
      <c r="M1150">
        <v>47.130726515502083</v>
      </c>
      <c r="N1150">
        <v>134.45813906345023</v>
      </c>
      <c r="O1150">
        <v>55.81157958442607</v>
      </c>
      <c r="P1150">
        <v>86.223825034899946</v>
      </c>
      <c r="Q1150">
        <v>43.204534937528926</v>
      </c>
      <c r="R1150">
        <v>151.29779039124264</v>
      </c>
      <c r="S1150">
        <v>82.158967117207993</v>
      </c>
      <c r="T1150">
        <v>75.577012563983246</v>
      </c>
      <c r="U1150">
        <v>106.92717369376639</v>
      </c>
      <c r="V1150">
        <v>40.104699860400181</v>
      </c>
    </row>
    <row r="1151" spans="1:22" x14ac:dyDescent="0.25">
      <c r="A1151">
        <v>1150</v>
      </c>
      <c r="C1151" t="s">
        <v>277</v>
      </c>
      <c r="D1151" t="s">
        <v>1470</v>
      </c>
      <c r="E1151">
        <v>208.80957889865803</v>
      </c>
      <c r="F1151">
        <v>285.40036488951955</v>
      </c>
      <c r="G1151">
        <v>225</v>
      </c>
      <c r="H1151">
        <v>305</v>
      </c>
      <c r="I1151">
        <v>232.91300323924108</v>
      </c>
      <c r="J1151">
        <v>257.45388201905536</v>
      </c>
      <c r="K1151">
        <v>141.75728829245719</v>
      </c>
      <c r="L1151">
        <v>292.44881410906146</v>
      </c>
      <c r="M1151">
        <v>149.3579361406756</v>
      </c>
      <c r="N1151">
        <v>288.80093249543887</v>
      </c>
      <c r="O1151">
        <v>142.50917893887433</v>
      </c>
      <c r="P1151">
        <v>209.28873894834808</v>
      </c>
      <c r="Q1151">
        <v>136.91577973160574</v>
      </c>
      <c r="R1151">
        <v>324.97060612203529</v>
      </c>
      <c r="S1151">
        <v>209.78454710510391</v>
      </c>
      <c r="T1151">
        <v>183.4460214053048</v>
      </c>
      <c r="U1151">
        <v>273.02763768408312</v>
      </c>
      <c r="V1151">
        <v>97.345044206607724</v>
      </c>
    </row>
    <row r="1152" spans="1:22" x14ac:dyDescent="0.25">
      <c r="A1152">
        <v>1151</v>
      </c>
      <c r="C1152" t="s">
        <v>277</v>
      </c>
      <c r="D1152" t="s">
        <v>1471</v>
      </c>
      <c r="E1152">
        <v>64.034937528921787</v>
      </c>
      <c r="F1152">
        <v>201.18386377457935</v>
      </c>
      <c r="G1152">
        <v>69</v>
      </c>
      <c r="H1152">
        <v>215</v>
      </c>
      <c r="I1152">
        <v>71.4266543267006</v>
      </c>
      <c r="J1152">
        <v>181.48388404621934</v>
      </c>
      <c r="K1152">
        <v>43.472235076353535</v>
      </c>
      <c r="L1152">
        <v>206.15244273261706</v>
      </c>
      <c r="M1152">
        <v>45.803100416473853</v>
      </c>
      <c r="N1152">
        <v>203.58098520170282</v>
      </c>
      <c r="O1152">
        <v>54.185999596530159</v>
      </c>
      <c r="P1152">
        <v>144.22894369474173</v>
      </c>
      <c r="Q1152">
        <v>41.987505784359087</v>
      </c>
      <c r="R1152">
        <v>229.07764038110682</v>
      </c>
      <c r="S1152">
        <v>79.765987492434931</v>
      </c>
      <c r="T1152">
        <v>126.41973010702652</v>
      </c>
      <c r="U1152">
        <v>103.81278999394794</v>
      </c>
      <c r="V1152">
        <v>67.084225221033037</v>
      </c>
    </row>
    <row r="1153" spans="1:22" x14ac:dyDescent="0.25">
      <c r="A1153">
        <v>1152</v>
      </c>
      <c r="C1153" t="s">
        <v>277</v>
      </c>
      <c r="D1153" t="s">
        <v>1472</v>
      </c>
      <c r="E1153">
        <v>34.337575196668212</v>
      </c>
      <c r="F1153">
        <v>58.01581187918103</v>
      </c>
      <c r="G1153">
        <v>37</v>
      </c>
      <c r="H1153">
        <v>62</v>
      </c>
      <c r="I1153">
        <v>38.301249421564094</v>
      </c>
      <c r="J1153">
        <v>52.334887492398138</v>
      </c>
      <c r="K1153">
        <v>23.311198519204073</v>
      </c>
      <c r="L1153">
        <v>59.448611392661668</v>
      </c>
      <c r="M1153">
        <v>24.561082832022215</v>
      </c>
      <c r="N1153">
        <v>58.707074802351514</v>
      </c>
      <c r="O1153">
        <v>25.467419810369176</v>
      </c>
      <c r="P1153">
        <v>40.760353652861795</v>
      </c>
      <c r="Q1153">
        <v>22.515039333641834</v>
      </c>
      <c r="R1153">
        <v>66.05959862152848</v>
      </c>
      <c r="S1153">
        <v>37.490014121444425</v>
      </c>
      <c r="T1153">
        <v>35.727315030246622</v>
      </c>
      <c r="U1153">
        <v>48.79201129715554</v>
      </c>
      <c r="V1153">
        <v>18.958585388552816</v>
      </c>
    </row>
    <row r="1154" spans="1:22" x14ac:dyDescent="0.25">
      <c r="A1154">
        <v>1153</v>
      </c>
      <c r="C1154" t="s">
        <v>277</v>
      </c>
      <c r="D1154" t="s">
        <v>1473</v>
      </c>
      <c r="E1154">
        <v>90.020129569643686</v>
      </c>
      <c r="F1154">
        <v>302.24366511250759</v>
      </c>
      <c r="G1154">
        <v>97</v>
      </c>
      <c r="H1154">
        <v>323</v>
      </c>
      <c r="I1154">
        <v>100.41138361869506</v>
      </c>
      <c r="J1154">
        <v>272.64788161362253</v>
      </c>
      <c r="K1154">
        <v>61.113142063859328</v>
      </c>
      <c r="L1154">
        <v>309.70808838435028</v>
      </c>
      <c r="M1154">
        <v>64.389865802869039</v>
      </c>
      <c r="N1154">
        <v>305.84492195418608</v>
      </c>
      <c r="O1154">
        <v>89.948759330240065</v>
      </c>
      <c r="P1154">
        <v>199.09865053513263</v>
      </c>
      <c r="Q1154">
        <v>59.025913928736699</v>
      </c>
      <c r="R1154">
        <v>344.14919927022095</v>
      </c>
      <c r="S1154">
        <v>132.41153923744201</v>
      </c>
      <c r="T1154">
        <v>174.51419264774313</v>
      </c>
      <c r="U1154">
        <v>172.32923138995361</v>
      </c>
      <c r="V1154">
        <v>92.60539785946952</v>
      </c>
    </row>
    <row r="1155" spans="1:22" x14ac:dyDescent="0.25">
      <c r="A1155">
        <v>1154</v>
      </c>
      <c r="C1155" t="s">
        <v>277</v>
      </c>
      <c r="D1155" t="s">
        <v>1474</v>
      </c>
      <c r="E1155">
        <v>492.79060620083294</v>
      </c>
      <c r="F1155">
        <v>688.7038313399554</v>
      </c>
      <c r="G1155">
        <v>531</v>
      </c>
      <c r="H1155">
        <v>736</v>
      </c>
      <c r="I1155">
        <v>549.67468764460898</v>
      </c>
      <c r="J1155">
        <v>621.2657612000811</v>
      </c>
      <c r="K1155">
        <v>334.54720037019899</v>
      </c>
      <c r="L1155">
        <v>705.71254814514498</v>
      </c>
      <c r="M1155">
        <v>352.48472929199443</v>
      </c>
      <c r="N1155">
        <v>696.90979120210829</v>
      </c>
      <c r="O1155">
        <v>345.70667742586244</v>
      </c>
      <c r="P1155">
        <v>493.0435086086552</v>
      </c>
      <c r="Q1155">
        <v>323.12124016658953</v>
      </c>
      <c r="R1155">
        <v>784.1913642813704</v>
      </c>
      <c r="S1155">
        <v>508.90700020173495</v>
      </c>
      <c r="T1155">
        <v>432.16309911586785</v>
      </c>
      <c r="U1155">
        <v>662.32560016138802</v>
      </c>
      <c r="V1155">
        <v>229.32596556537925</v>
      </c>
    </row>
    <row r="1156" spans="1:22" x14ac:dyDescent="0.25">
      <c r="A1156">
        <v>1155</v>
      </c>
      <c r="C1156" t="s">
        <v>277</v>
      </c>
      <c r="D1156" t="s">
        <v>1475</v>
      </c>
      <c r="E1156">
        <v>128.06987505784357</v>
      </c>
      <c r="F1156">
        <v>148.78248530306101</v>
      </c>
      <c r="G1156">
        <v>138</v>
      </c>
      <c r="H1156">
        <v>159</v>
      </c>
      <c r="I1156">
        <v>142.8533086534012</v>
      </c>
      <c r="J1156">
        <v>134.2136630853436</v>
      </c>
      <c r="K1156">
        <v>86.944470152707069</v>
      </c>
      <c r="L1156">
        <v>152.45692276505167</v>
      </c>
      <c r="M1156">
        <v>91.606200832947707</v>
      </c>
      <c r="N1156">
        <v>150.5552402189337</v>
      </c>
      <c r="O1156">
        <v>88.323179342344162</v>
      </c>
      <c r="P1156">
        <v>105.0362959516054</v>
      </c>
      <c r="Q1156">
        <v>83.975011568718173</v>
      </c>
      <c r="R1156">
        <v>169.41090614230691</v>
      </c>
      <c r="S1156">
        <v>130.01855961266895</v>
      </c>
      <c r="T1156">
        <v>92.066542577943238</v>
      </c>
      <c r="U1156">
        <v>169.21484769013517</v>
      </c>
      <c r="V1156">
        <v>48.854816193578408</v>
      </c>
    </row>
    <row r="1157" spans="1:22" x14ac:dyDescent="0.25">
      <c r="A1157">
        <v>1156</v>
      </c>
      <c r="C1157" t="s">
        <v>277</v>
      </c>
      <c r="D1157" t="s">
        <v>1476</v>
      </c>
      <c r="E1157">
        <v>478.86996760758905</v>
      </c>
      <c r="F1157">
        <v>162.81856882221774</v>
      </c>
      <c r="G1157">
        <v>516</v>
      </c>
      <c r="H1157">
        <v>174.00000000000003</v>
      </c>
      <c r="I1157">
        <v>534.14715409532619</v>
      </c>
      <c r="J1157">
        <v>146.8753294141496</v>
      </c>
      <c r="K1157">
        <v>325.09671448403515</v>
      </c>
      <c r="L1157">
        <v>166.83965132779244</v>
      </c>
      <c r="M1157">
        <v>342.52753354928274</v>
      </c>
      <c r="N1157">
        <v>164.75856476788974</v>
      </c>
      <c r="O1157">
        <v>267.1369780108937</v>
      </c>
      <c r="P1157">
        <v>154.41903210795718</v>
      </c>
      <c r="Q1157">
        <v>313.99352151781579</v>
      </c>
      <c r="R1157">
        <v>185.39306709912833</v>
      </c>
      <c r="S1157">
        <v>393.24631833770422</v>
      </c>
      <c r="T1157">
        <v>135.35155886458818</v>
      </c>
      <c r="U1157">
        <v>511.79705467016339</v>
      </c>
      <c r="V1157">
        <v>71.823871568171242</v>
      </c>
    </row>
    <row r="1158" spans="1:22" x14ac:dyDescent="0.25">
      <c r="A1158">
        <v>1157</v>
      </c>
      <c r="C1158" t="s">
        <v>278</v>
      </c>
      <c r="D1158" t="s">
        <v>1477</v>
      </c>
      <c r="E1158">
        <v>98.515791513272632</v>
      </c>
      <c r="F1158">
        <v>198.76490630323681</v>
      </c>
      <c r="G1158">
        <v>120</v>
      </c>
      <c r="H1158">
        <v>195</v>
      </c>
      <c r="I1158">
        <v>153.27262158496416</v>
      </c>
      <c r="J1158">
        <v>183.79755820556502</v>
      </c>
      <c r="K1158">
        <v>58.244526254601823</v>
      </c>
      <c r="L1158">
        <v>158.73509369676322</v>
      </c>
      <c r="M1158">
        <v>72.544080604534003</v>
      </c>
      <c r="N1158">
        <v>182.09965928449745</v>
      </c>
      <c r="O1158">
        <v>84.409090909090907</v>
      </c>
      <c r="P1158">
        <v>140.30666962109461</v>
      </c>
      <c r="Q1158">
        <v>87.448168959503974</v>
      </c>
      <c r="R1158">
        <v>186.67660420215788</v>
      </c>
      <c r="S1158">
        <v>126.13636363636364</v>
      </c>
      <c r="T1158">
        <v>122.00974961223133</v>
      </c>
      <c r="U1158">
        <v>178.25</v>
      </c>
      <c r="V1158">
        <v>79.928650565034346</v>
      </c>
    </row>
    <row r="1159" spans="1:22" x14ac:dyDescent="0.25">
      <c r="A1159">
        <v>1158</v>
      </c>
      <c r="C1159" t="s">
        <v>278</v>
      </c>
      <c r="D1159" t="s">
        <v>1478</v>
      </c>
      <c r="E1159">
        <v>148.59465219918621</v>
      </c>
      <c r="F1159">
        <v>259.92333901192507</v>
      </c>
      <c r="G1159">
        <v>181</v>
      </c>
      <c r="H1159">
        <v>255.00000000000003</v>
      </c>
      <c r="I1159">
        <v>231.1862042239876</v>
      </c>
      <c r="J1159">
        <v>240.35065303804657</v>
      </c>
      <c r="K1159">
        <v>87.852160434024412</v>
      </c>
      <c r="L1159">
        <v>207.57666098807496</v>
      </c>
      <c r="M1159">
        <v>109.4206549118388</v>
      </c>
      <c r="N1159">
        <v>238.13032367972744</v>
      </c>
      <c r="O1159">
        <v>124.57617554858935</v>
      </c>
      <c r="P1159">
        <v>182.22756481276312</v>
      </c>
      <c r="Q1159">
        <v>131.90098818058516</v>
      </c>
      <c r="R1159">
        <v>244.11555934128339</v>
      </c>
      <c r="S1159">
        <v>186.15987460815046</v>
      </c>
      <c r="T1159">
        <v>158.46388211832482</v>
      </c>
      <c r="U1159">
        <v>263.07241379310346</v>
      </c>
      <c r="V1159">
        <v>103.80977177044095</v>
      </c>
    </row>
    <row r="1160" spans="1:22" x14ac:dyDescent="0.25">
      <c r="A1160">
        <v>1159</v>
      </c>
      <c r="C1160" t="s">
        <v>278</v>
      </c>
      <c r="D1160" t="s">
        <v>1479</v>
      </c>
      <c r="E1160">
        <v>172.40263514822709</v>
      </c>
      <c r="F1160">
        <v>267.05848949460534</v>
      </c>
      <c r="G1160">
        <v>210</v>
      </c>
      <c r="H1160">
        <v>262</v>
      </c>
      <c r="I1160">
        <v>268.22708777368723</v>
      </c>
      <c r="J1160">
        <v>246.94851410183608</v>
      </c>
      <c r="K1160">
        <v>101.92792094555318</v>
      </c>
      <c r="L1160">
        <v>213.274843838728</v>
      </c>
      <c r="M1160">
        <v>126.9521410579345</v>
      </c>
      <c r="N1160">
        <v>244.66723452583759</v>
      </c>
      <c r="O1160">
        <v>139.12946708463949</v>
      </c>
      <c r="P1160">
        <v>191.63837801905606</v>
      </c>
      <c r="Q1160">
        <v>153.03429567913196</v>
      </c>
      <c r="R1160">
        <v>250.81677077418132</v>
      </c>
      <c r="S1160">
        <v>207.9075235109718</v>
      </c>
      <c r="T1160">
        <v>166.6474628849989</v>
      </c>
      <c r="U1160">
        <v>293.80517241379312</v>
      </c>
      <c r="V1160">
        <v>109.17083979614448</v>
      </c>
    </row>
    <row r="1161" spans="1:22" x14ac:dyDescent="0.25">
      <c r="A1161">
        <v>1160</v>
      </c>
      <c r="C1161" t="s">
        <v>278</v>
      </c>
      <c r="D1161" t="s">
        <v>1480</v>
      </c>
      <c r="E1161">
        <v>36.122456888199963</v>
      </c>
      <c r="F1161">
        <v>132.50993753549119</v>
      </c>
      <c r="G1161">
        <v>44.000000000000007</v>
      </c>
      <c r="H1161">
        <v>130</v>
      </c>
      <c r="I1161">
        <v>56.199961247820191</v>
      </c>
      <c r="J1161">
        <v>122.53170547037668</v>
      </c>
      <c r="K1161">
        <v>21.356326293354002</v>
      </c>
      <c r="L1161">
        <v>105.82339579784214</v>
      </c>
      <c r="M1161">
        <v>26.59949622166247</v>
      </c>
      <c r="N1161">
        <v>121.39977285633164</v>
      </c>
      <c r="O1161">
        <v>30.852978056426334</v>
      </c>
      <c r="P1161">
        <v>100.09683137602481</v>
      </c>
      <c r="Q1161">
        <v>32.064328618484794</v>
      </c>
      <c r="R1161">
        <v>124.45106946810525</v>
      </c>
      <c r="S1161">
        <v>46.105015673981192</v>
      </c>
      <c r="T1161">
        <v>87.043540881896746</v>
      </c>
      <c r="U1161">
        <v>65.153448275862075</v>
      </c>
      <c r="V1161">
        <v>57.022269000664743</v>
      </c>
    </row>
    <row r="1162" spans="1:22" x14ac:dyDescent="0.25">
      <c r="A1162">
        <v>1161</v>
      </c>
      <c r="C1162" t="s">
        <v>278</v>
      </c>
      <c r="D1162" t="s">
        <v>1481</v>
      </c>
      <c r="E1162">
        <v>70.602983917845378</v>
      </c>
      <c r="F1162">
        <v>202.84213515048268</v>
      </c>
      <c r="G1162">
        <v>85.999999999999986</v>
      </c>
      <c r="H1162">
        <v>198.99999999999997</v>
      </c>
      <c r="I1162">
        <v>109.84537880255763</v>
      </c>
      <c r="J1162">
        <v>187.56776452773045</v>
      </c>
      <c r="K1162">
        <v>41.741910482464633</v>
      </c>
      <c r="L1162">
        <v>161.99119818285064</v>
      </c>
      <c r="M1162">
        <v>51.989924433249364</v>
      </c>
      <c r="N1162">
        <v>185.8350369108461</v>
      </c>
      <c r="O1162">
        <v>62.288087774294674</v>
      </c>
      <c r="P1162">
        <v>147.15089740748948</v>
      </c>
      <c r="Q1162">
        <v>62.671187754311177</v>
      </c>
      <c r="R1162">
        <v>190.50586787809954</v>
      </c>
      <c r="S1162">
        <v>93.07993730407523</v>
      </c>
      <c r="T1162">
        <v>127.96144471526701</v>
      </c>
      <c r="U1162">
        <v>131.53620689655173</v>
      </c>
      <c r="V1162">
        <v>83.827609129182363</v>
      </c>
    </row>
    <row r="1163" spans="1:22" x14ac:dyDescent="0.25">
      <c r="A1163">
        <v>1162</v>
      </c>
      <c r="C1163" t="s">
        <v>278</v>
      </c>
      <c r="D1163" t="s">
        <v>1482</v>
      </c>
      <c r="E1163">
        <v>185.53807401666344</v>
      </c>
      <c r="F1163">
        <v>244.63373083475298</v>
      </c>
      <c r="G1163">
        <v>226</v>
      </c>
      <c r="H1163">
        <v>240</v>
      </c>
      <c r="I1163">
        <v>288.66343731834917</v>
      </c>
      <c r="J1163">
        <v>226.21237932992619</v>
      </c>
      <c r="K1163">
        <v>109.69385777950009</v>
      </c>
      <c r="L1163">
        <v>195.36626916524702</v>
      </c>
      <c r="M1163">
        <v>136.62468513853904</v>
      </c>
      <c r="N1163">
        <v>224.12265758091993</v>
      </c>
      <c r="O1163">
        <v>144.36865203761755</v>
      </c>
      <c r="P1163">
        <v>177.94992244626633</v>
      </c>
      <c r="Q1163">
        <v>164.69405154039916</v>
      </c>
      <c r="R1163">
        <v>229.75582055650199</v>
      </c>
      <c r="S1163">
        <v>215.73667711598745</v>
      </c>
      <c r="T1163">
        <v>154.74407267892755</v>
      </c>
      <c r="U1163">
        <v>304.86896551724135</v>
      </c>
      <c r="V1163">
        <v>101.37292266784843</v>
      </c>
    </row>
    <row r="1164" spans="1:22" x14ac:dyDescent="0.25">
      <c r="A1164">
        <v>1163</v>
      </c>
      <c r="C1164" t="s">
        <v>278</v>
      </c>
      <c r="D1164" t="s">
        <v>1483</v>
      </c>
      <c r="E1164">
        <v>316.07149777174965</v>
      </c>
      <c r="F1164">
        <v>585.08233957978416</v>
      </c>
      <c r="G1164">
        <v>384.99999999999994</v>
      </c>
      <c r="H1164">
        <v>574</v>
      </c>
      <c r="I1164">
        <v>491.74966091842663</v>
      </c>
      <c r="J1164">
        <v>541.02460723074012</v>
      </c>
      <c r="K1164">
        <v>186.86785506684748</v>
      </c>
      <c r="L1164">
        <v>467.2509937535491</v>
      </c>
      <c r="M1164">
        <v>232.74559193954659</v>
      </c>
      <c r="N1164">
        <v>536.02668938103352</v>
      </c>
      <c r="O1164">
        <v>260.21285266457676</v>
      </c>
      <c r="P1164">
        <v>420.92000886328384</v>
      </c>
      <c r="Q1164">
        <v>280.56287541174191</v>
      </c>
      <c r="R1164">
        <v>549.49933749763386</v>
      </c>
      <c r="S1164">
        <v>388.84796238244513</v>
      </c>
      <c r="T1164">
        <v>366.02924883669402</v>
      </c>
      <c r="U1164">
        <v>549.50172413793098</v>
      </c>
      <c r="V1164">
        <v>239.78595169510305</v>
      </c>
    </row>
    <row r="1165" spans="1:22" x14ac:dyDescent="0.25">
      <c r="A1165">
        <v>1164</v>
      </c>
      <c r="C1165" t="s">
        <v>278</v>
      </c>
      <c r="D1165" t="s">
        <v>1484</v>
      </c>
      <c r="E1165">
        <v>150.23658205774075</v>
      </c>
      <c r="F1165">
        <v>435.24417944349801</v>
      </c>
      <c r="G1165">
        <v>183</v>
      </c>
      <c r="H1165">
        <v>427</v>
      </c>
      <c r="I1165">
        <v>233.74074791707034</v>
      </c>
      <c r="J1165">
        <v>402.46952489116035</v>
      </c>
      <c r="K1165">
        <v>88.822902538267783</v>
      </c>
      <c r="L1165">
        <v>347.58915388983536</v>
      </c>
      <c r="M1165">
        <v>110.62972292191436</v>
      </c>
      <c r="N1165">
        <v>398.75156161272008</v>
      </c>
      <c r="O1165">
        <v>125.15830721003135</v>
      </c>
      <c r="P1165">
        <v>326.81187680035453</v>
      </c>
      <c r="Q1165">
        <v>133.35845766324357</v>
      </c>
      <c r="R1165">
        <v>408.77389740677648</v>
      </c>
      <c r="S1165">
        <v>187.02978056426335</v>
      </c>
      <c r="T1165">
        <v>284.19344116995347</v>
      </c>
      <c r="U1165">
        <v>264.30172413793105</v>
      </c>
      <c r="V1165">
        <v>186.1752714380678</v>
      </c>
    </row>
    <row r="1166" spans="1:22" x14ac:dyDescent="0.25">
      <c r="A1166">
        <v>1165</v>
      </c>
      <c r="C1166" t="s">
        <v>278</v>
      </c>
      <c r="D1166" t="s">
        <v>1485</v>
      </c>
      <c r="E1166">
        <v>68.961054059290831</v>
      </c>
      <c r="F1166">
        <v>142.7030096536059</v>
      </c>
      <c r="G1166">
        <v>84</v>
      </c>
      <c r="H1166">
        <v>140</v>
      </c>
      <c r="I1166">
        <v>107.2908351094749</v>
      </c>
      <c r="J1166">
        <v>131.95722127579029</v>
      </c>
      <c r="K1166">
        <v>40.771168378221276</v>
      </c>
      <c r="L1166">
        <v>113.96365701306077</v>
      </c>
      <c r="M1166">
        <v>50.780856423173802</v>
      </c>
      <c r="N1166">
        <v>130.73821692220329</v>
      </c>
      <c r="O1166">
        <v>53.556112852664576</v>
      </c>
      <c r="P1166">
        <v>108.65211610901839</v>
      </c>
      <c r="Q1166">
        <v>61.21371827165278</v>
      </c>
      <c r="R1166">
        <v>134.0242286579595</v>
      </c>
      <c r="S1166">
        <v>80.031347962382441</v>
      </c>
      <c r="T1166">
        <v>94.483159760691336</v>
      </c>
      <c r="U1166">
        <v>113.09655172413792</v>
      </c>
      <c r="V1166">
        <v>61.895967205849772</v>
      </c>
    </row>
    <row r="1167" spans="1:22" x14ac:dyDescent="0.25">
      <c r="A1167">
        <v>1166</v>
      </c>
      <c r="C1167" t="s">
        <v>278</v>
      </c>
      <c r="D1167" t="s">
        <v>1486</v>
      </c>
      <c r="E1167">
        <v>237.25886456113156</v>
      </c>
      <c r="F1167">
        <v>646.2407722884725</v>
      </c>
      <c r="G1167">
        <v>289</v>
      </c>
      <c r="H1167">
        <v>634</v>
      </c>
      <c r="I1167">
        <v>369.13156365045535</v>
      </c>
      <c r="J1167">
        <v>597.57770206322164</v>
      </c>
      <c r="K1167">
        <v>140.27223406316605</v>
      </c>
      <c r="L1167">
        <v>516.09256104486087</v>
      </c>
      <c r="M1167">
        <v>174.71032745591938</v>
      </c>
      <c r="N1167">
        <v>592.05735377626354</v>
      </c>
      <c r="O1167">
        <v>208.40313479623825</v>
      </c>
      <c r="P1167">
        <v>467.11854642144914</v>
      </c>
      <c r="Q1167">
        <v>210.60434024413874</v>
      </c>
      <c r="R1167">
        <v>606.93829263675946</v>
      </c>
      <c r="S1167">
        <v>311.42633228840123</v>
      </c>
      <c r="T1167">
        <v>406.20319078218478</v>
      </c>
      <c r="U1167">
        <v>440.09310344827583</v>
      </c>
      <c r="V1167">
        <v>266.10392200310213</v>
      </c>
    </row>
    <row r="1168" spans="1:22" x14ac:dyDescent="0.25">
      <c r="A1168">
        <v>1167</v>
      </c>
      <c r="C1168" t="s">
        <v>278</v>
      </c>
      <c r="D1168" t="s">
        <v>1487</v>
      </c>
      <c r="E1168">
        <v>229.87018019763613</v>
      </c>
      <c r="F1168">
        <v>509.65360590573533</v>
      </c>
      <c r="G1168">
        <v>280</v>
      </c>
      <c r="H1168">
        <v>500</v>
      </c>
      <c r="I1168">
        <v>357.63611703158307</v>
      </c>
      <c r="J1168">
        <v>471.27579027067952</v>
      </c>
      <c r="K1168">
        <v>135.90389459407092</v>
      </c>
      <c r="L1168">
        <v>407.01306076093124</v>
      </c>
      <c r="M1168">
        <v>169.26952141057936</v>
      </c>
      <c r="N1168">
        <v>466.92220329358315</v>
      </c>
      <c r="O1168">
        <v>193.26771159874608</v>
      </c>
      <c r="P1168">
        <v>369.58830046532239</v>
      </c>
      <c r="Q1168">
        <v>204.04572757217593</v>
      </c>
      <c r="R1168">
        <v>478.65795949271245</v>
      </c>
      <c r="S1168">
        <v>288.80877742946706</v>
      </c>
      <c r="T1168">
        <v>321.39153556392642</v>
      </c>
      <c r="U1168">
        <v>408.13103448275859</v>
      </c>
      <c r="V1168">
        <v>210.54376246399292</v>
      </c>
    </row>
    <row r="1169" spans="1:22" x14ac:dyDescent="0.25">
      <c r="A1169">
        <v>1168</v>
      </c>
      <c r="C1169" t="s">
        <v>278</v>
      </c>
      <c r="D1169" t="s">
        <v>1488</v>
      </c>
      <c r="E1169">
        <v>233.97500484402246</v>
      </c>
      <c r="F1169">
        <v>805.25269733106188</v>
      </c>
      <c r="G1169">
        <v>285</v>
      </c>
      <c r="H1169">
        <v>789.99999999999989</v>
      </c>
      <c r="I1169">
        <v>364.02247626428988</v>
      </c>
      <c r="J1169">
        <v>744.61574862767361</v>
      </c>
      <c r="K1169">
        <v>138.33074985467934</v>
      </c>
      <c r="L1169">
        <v>643.08063600227138</v>
      </c>
      <c r="M1169">
        <v>172.29219143576827</v>
      </c>
      <c r="N1169">
        <v>737.73708120386141</v>
      </c>
      <c r="O1169">
        <v>214.2244514106583</v>
      </c>
      <c r="P1169">
        <v>586.03700421005988</v>
      </c>
      <c r="Q1169">
        <v>207.68940127882195</v>
      </c>
      <c r="R1169">
        <v>756.2795759984856</v>
      </c>
      <c r="S1169">
        <v>320.12539184952976</v>
      </c>
      <c r="T1169">
        <v>509.61389319742966</v>
      </c>
      <c r="U1169">
        <v>452.3862068965517</v>
      </c>
      <c r="V1169">
        <v>333.84832705517397</v>
      </c>
    </row>
    <row r="1170" spans="1:22" x14ac:dyDescent="0.25">
      <c r="A1170">
        <v>1169</v>
      </c>
      <c r="C1170" t="s">
        <v>278</v>
      </c>
      <c r="D1170" t="s">
        <v>1489</v>
      </c>
      <c r="E1170">
        <v>117.39798488664988</v>
      </c>
      <c r="F1170">
        <v>465.82339579784212</v>
      </c>
      <c r="G1170">
        <v>143</v>
      </c>
      <c r="H1170">
        <v>456.99999999999994</v>
      </c>
      <c r="I1170">
        <v>182.64987405541561</v>
      </c>
      <c r="J1170">
        <v>430.74607230740105</v>
      </c>
      <c r="K1170">
        <v>69.408060453400509</v>
      </c>
      <c r="L1170">
        <v>372.00993753549119</v>
      </c>
      <c r="M1170">
        <v>86.448362720403026</v>
      </c>
      <c r="N1170">
        <v>426.76689381033498</v>
      </c>
      <c r="O1170">
        <v>116.42633228840124</v>
      </c>
      <c r="P1170">
        <v>331.94504764015068</v>
      </c>
      <c r="Q1170">
        <v>104.20906801007557</v>
      </c>
      <c r="R1170">
        <v>437.49337497633917</v>
      </c>
      <c r="S1170">
        <v>173.98119122257052</v>
      </c>
      <c r="T1170">
        <v>288.6572124972302</v>
      </c>
      <c r="U1170">
        <v>245.86206896551721</v>
      </c>
      <c r="V1170">
        <v>189.09949036117882</v>
      </c>
    </row>
    <row r="1171" spans="1:22" x14ac:dyDescent="0.25">
      <c r="A1171">
        <v>1170</v>
      </c>
      <c r="C1171" t="s">
        <v>278</v>
      </c>
      <c r="D1171" t="s">
        <v>1490</v>
      </c>
      <c r="E1171">
        <v>171.5816702189498</v>
      </c>
      <c r="F1171">
        <v>596.29471890971035</v>
      </c>
      <c r="G1171">
        <v>209</v>
      </c>
      <c r="H1171">
        <v>585</v>
      </c>
      <c r="I1171">
        <v>266.94981592714589</v>
      </c>
      <c r="J1171">
        <v>551.3926746166951</v>
      </c>
      <c r="K1171">
        <v>101.4425498934315</v>
      </c>
      <c r="L1171">
        <v>476.20528109028965</v>
      </c>
      <c r="M1171">
        <v>126.34760705289672</v>
      </c>
      <c r="N1171">
        <v>546.29897785349237</v>
      </c>
      <c r="O1171">
        <v>158.9219435736677</v>
      </c>
      <c r="P1171">
        <v>432.04187901617547</v>
      </c>
      <c r="Q1171">
        <v>152.30556093780274</v>
      </c>
      <c r="R1171">
        <v>560.02981260647357</v>
      </c>
      <c r="S1171">
        <v>237.48432601880876</v>
      </c>
      <c r="T1171">
        <v>375.70075337912698</v>
      </c>
      <c r="U1171">
        <v>335.601724137931</v>
      </c>
      <c r="V1171">
        <v>246.12175936184354</v>
      </c>
    </row>
    <row r="1172" spans="1:22" x14ac:dyDescent="0.25">
      <c r="A1172">
        <v>1171</v>
      </c>
      <c r="C1172" t="s">
        <v>278</v>
      </c>
      <c r="D1172" t="s">
        <v>1491</v>
      </c>
      <c r="E1172">
        <v>178.97035458244528</v>
      </c>
      <c r="F1172">
        <v>362.8733674048836</v>
      </c>
      <c r="G1172">
        <v>218</v>
      </c>
      <c r="H1172">
        <v>356</v>
      </c>
      <c r="I1172">
        <v>278.44526254601823</v>
      </c>
      <c r="J1172">
        <v>335.54836267272384</v>
      </c>
      <c r="K1172">
        <v>105.81088936252665</v>
      </c>
      <c r="L1172">
        <v>289.79329926178309</v>
      </c>
      <c r="M1172">
        <v>131.78841309823679</v>
      </c>
      <c r="N1172">
        <v>332.44860874503127</v>
      </c>
      <c r="O1172">
        <v>151.93636363636364</v>
      </c>
      <c r="P1172">
        <v>257.51407046310658</v>
      </c>
      <c r="Q1172">
        <v>158.86417360976557</v>
      </c>
      <c r="R1172">
        <v>340.80446715881129</v>
      </c>
      <c r="S1172">
        <v>227.04545454545453</v>
      </c>
      <c r="T1172">
        <v>223.93252825171726</v>
      </c>
      <c r="U1172">
        <v>320.85000000000002</v>
      </c>
      <c r="V1172">
        <v>146.69831597606913</v>
      </c>
    </row>
    <row r="1173" spans="1:22" x14ac:dyDescent="0.25">
      <c r="A1173">
        <v>1172</v>
      </c>
      <c r="C1173" t="s">
        <v>278</v>
      </c>
      <c r="D1173" t="s">
        <v>1492</v>
      </c>
      <c r="E1173">
        <v>221.66053090486341</v>
      </c>
      <c r="F1173">
        <v>769.5769449176604</v>
      </c>
      <c r="G1173">
        <v>270</v>
      </c>
      <c r="H1173">
        <v>755</v>
      </c>
      <c r="I1173">
        <v>344.86339856616934</v>
      </c>
      <c r="J1173">
        <v>711.62644330872604</v>
      </c>
      <c r="K1173">
        <v>131.05018407285411</v>
      </c>
      <c r="L1173">
        <v>614.58972174900623</v>
      </c>
      <c r="M1173">
        <v>163.2241813602015</v>
      </c>
      <c r="N1173">
        <v>705.05252697331059</v>
      </c>
      <c r="O1173">
        <v>208.98526645768024</v>
      </c>
      <c r="P1173">
        <v>551.81586527808554</v>
      </c>
      <c r="Q1173">
        <v>196.75838015888394</v>
      </c>
      <c r="R1173">
        <v>722.77351883399581</v>
      </c>
      <c r="S1173">
        <v>312.29623824451409</v>
      </c>
      <c r="T1173">
        <v>479.8554176822513</v>
      </c>
      <c r="U1173">
        <v>441.32241379310346</v>
      </c>
      <c r="V1173">
        <v>314.35353423443388</v>
      </c>
    </row>
    <row r="1174" spans="1:22" x14ac:dyDescent="0.25">
      <c r="A1174">
        <v>1173</v>
      </c>
      <c r="C1174" t="s">
        <v>278</v>
      </c>
      <c r="D1174" t="s">
        <v>1493</v>
      </c>
      <c r="E1174">
        <v>27.912807595427243</v>
      </c>
      <c r="F1174">
        <v>147.79954571266325</v>
      </c>
      <c r="G1174">
        <v>34</v>
      </c>
      <c r="H1174">
        <v>145</v>
      </c>
      <c r="I1174">
        <v>43.427242782406509</v>
      </c>
      <c r="J1174">
        <v>136.66997917849707</v>
      </c>
      <c r="K1174">
        <v>16.502615772137183</v>
      </c>
      <c r="L1174">
        <v>118.03378762067007</v>
      </c>
      <c r="M1174">
        <v>20.554156171284635</v>
      </c>
      <c r="N1174">
        <v>135.40743895513913</v>
      </c>
      <c r="O1174">
        <v>23.285266457680251</v>
      </c>
      <c r="P1174">
        <v>115.49634389541325</v>
      </c>
      <c r="Q1174">
        <v>24.77698120519279</v>
      </c>
      <c r="R1174">
        <v>138.8108082528866</v>
      </c>
      <c r="S1174">
        <v>34.796238244514107</v>
      </c>
      <c r="T1174">
        <v>100.43485486372701</v>
      </c>
      <c r="U1174">
        <v>49.172413793103445</v>
      </c>
      <c r="V1174">
        <v>65.794925769997789</v>
      </c>
    </row>
    <row r="1175" spans="1:22" x14ac:dyDescent="0.25">
      <c r="A1175">
        <v>1174</v>
      </c>
      <c r="C1175" t="s">
        <v>278</v>
      </c>
      <c r="D1175" t="s">
        <v>1494</v>
      </c>
      <c r="E1175">
        <v>96.873861654718084</v>
      </c>
      <c r="F1175">
        <v>272.15502555366265</v>
      </c>
      <c r="G1175">
        <v>118.00000000000001</v>
      </c>
      <c r="H1175">
        <v>267</v>
      </c>
      <c r="I1175">
        <v>150.71807789188142</v>
      </c>
      <c r="J1175">
        <v>251.66127200454287</v>
      </c>
      <c r="K1175">
        <v>57.273784150358459</v>
      </c>
      <c r="L1175">
        <v>217.34497444633729</v>
      </c>
      <c r="M1175">
        <v>71.335012594458448</v>
      </c>
      <c r="N1175">
        <v>249.33645655877342</v>
      </c>
      <c r="O1175">
        <v>86.155485893416923</v>
      </c>
      <c r="P1175">
        <v>196.77154885885221</v>
      </c>
      <c r="Q1175">
        <v>85.990699476845577</v>
      </c>
      <c r="R1175">
        <v>255.60335036910845</v>
      </c>
      <c r="S1175">
        <v>128.7460815047022</v>
      </c>
      <c r="T1175">
        <v>171.11123421227563</v>
      </c>
      <c r="U1175">
        <v>181.93793103448277</v>
      </c>
      <c r="V1175">
        <v>112.09505871925548</v>
      </c>
    </row>
    <row r="1176" spans="1:22" x14ac:dyDescent="0.25">
      <c r="A1176">
        <v>1175</v>
      </c>
      <c r="C1176" t="s">
        <v>278</v>
      </c>
      <c r="D1176" t="s">
        <v>1495</v>
      </c>
      <c r="E1176">
        <v>119.86087967448168</v>
      </c>
      <c r="F1176">
        <v>344.52583759227713</v>
      </c>
      <c r="G1176">
        <v>146</v>
      </c>
      <c r="H1176">
        <v>338</v>
      </c>
      <c r="I1176">
        <v>186.48168959503971</v>
      </c>
      <c r="J1176">
        <v>318.58243422297937</v>
      </c>
      <c r="K1176">
        <v>70.864173609765544</v>
      </c>
      <c r="L1176">
        <v>275.14082907438956</v>
      </c>
      <c r="M1176">
        <v>88.261964735516372</v>
      </c>
      <c r="N1176">
        <v>315.63940942646224</v>
      </c>
      <c r="O1176">
        <v>112.3514106583072</v>
      </c>
      <c r="P1176">
        <v>240.40350099711944</v>
      </c>
      <c r="Q1176">
        <v>106.39527223406316</v>
      </c>
      <c r="R1176">
        <v>323.57278061707365</v>
      </c>
      <c r="S1176">
        <v>167.89184952978056</v>
      </c>
      <c r="T1176">
        <v>209.05329049412808</v>
      </c>
      <c r="U1176">
        <v>237.25689655172414</v>
      </c>
      <c r="V1176">
        <v>136.95091956569908</v>
      </c>
    </row>
    <row r="1177" spans="1:22" x14ac:dyDescent="0.25">
      <c r="A1177">
        <v>1176</v>
      </c>
      <c r="C1177" t="s">
        <v>278</v>
      </c>
      <c r="D1177" t="s">
        <v>1496</v>
      </c>
      <c r="E1177">
        <v>90.306142220499908</v>
      </c>
      <c r="F1177">
        <v>228.32481544576947</v>
      </c>
      <c r="G1177">
        <v>110</v>
      </c>
      <c r="H1177">
        <v>224.00000000000003</v>
      </c>
      <c r="I1177">
        <v>140.49990311955048</v>
      </c>
      <c r="J1177">
        <v>211.13155404126445</v>
      </c>
      <c r="K1177">
        <v>53.390815733385004</v>
      </c>
      <c r="L1177">
        <v>182.34185122089724</v>
      </c>
      <c r="M1177">
        <v>66.498740554156171</v>
      </c>
      <c r="N1177">
        <v>209.18114707552527</v>
      </c>
      <c r="O1177">
        <v>80.916300940438873</v>
      </c>
      <c r="P1177">
        <v>161.69488145357855</v>
      </c>
      <c r="Q1177">
        <v>80.160821546211977</v>
      </c>
      <c r="R1177">
        <v>214.4387658527352</v>
      </c>
      <c r="S1177">
        <v>120.91692789968653</v>
      </c>
      <c r="T1177">
        <v>140.60879680921781</v>
      </c>
      <c r="U1177">
        <v>170.87413793103448</v>
      </c>
      <c r="V1177">
        <v>92.112896077996893</v>
      </c>
    </row>
    <row r="1178" spans="1:22" x14ac:dyDescent="0.25">
      <c r="A1178">
        <v>1177</v>
      </c>
      <c r="C1178" t="s">
        <v>278</v>
      </c>
      <c r="D1178" t="s">
        <v>1497</v>
      </c>
      <c r="E1178">
        <v>184.71710908738618</v>
      </c>
      <c r="F1178">
        <v>315.98523566155592</v>
      </c>
      <c r="G1178">
        <v>225</v>
      </c>
      <c r="H1178">
        <v>310</v>
      </c>
      <c r="I1178">
        <v>287.38616547180777</v>
      </c>
      <c r="J1178">
        <v>292.19098996782134</v>
      </c>
      <c r="K1178">
        <v>109.20848672737841</v>
      </c>
      <c r="L1178">
        <v>252.3480976717774</v>
      </c>
      <c r="M1178">
        <v>136.02015113350126</v>
      </c>
      <c r="N1178">
        <v>289.4917660420216</v>
      </c>
      <c r="O1178">
        <v>145.53291536050159</v>
      </c>
      <c r="P1178">
        <v>234.41480168402393</v>
      </c>
      <c r="Q1178">
        <v>163.96531679906994</v>
      </c>
      <c r="R1178">
        <v>296.76793488548174</v>
      </c>
      <c r="S1178">
        <v>217.47648902821319</v>
      </c>
      <c r="T1178">
        <v>203.84555727897185</v>
      </c>
      <c r="U1178">
        <v>307.32758620689657</v>
      </c>
      <c r="V1178">
        <v>133.53933082206959</v>
      </c>
    </row>
    <row r="1179" spans="1:22" x14ac:dyDescent="0.25">
      <c r="A1179">
        <v>1178</v>
      </c>
      <c r="C1179" t="s">
        <v>278</v>
      </c>
      <c r="D1179" t="s">
        <v>1498</v>
      </c>
      <c r="E1179">
        <v>99.336756442549898</v>
      </c>
      <c r="F1179">
        <v>312.92731402612151</v>
      </c>
      <c r="G1179">
        <v>121</v>
      </c>
      <c r="H1179">
        <v>307</v>
      </c>
      <c r="I1179">
        <v>154.54989343150552</v>
      </c>
      <c r="J1179">
        <v>289.36333522619725</v>
      </c>
      <c r="K1179">
        <v>58.729897306723508</v>
      </c>
      <c r="L1179">
        <v>249.90601930721181</v>
      </c>
      <c r="M1179">
        <v>73.148614609571794</v>
      </c>
      <c r="N1179">
        <v>286.6902328222601</v>
      </c>
      <c r="O1179">
        <v>105.94796238244514</v>
      </c>
      <c r="P1179">
        <v>203.61577664524705</v>
      </c>
      <c r="Q1179">
        <v>88.176903700833179</v>
      </c>
      <c r="R1179">
        <v>293.89598712852546</v>
      </c>
      <c r="S1179">
        <v>158.32288401253919</v>
      </c>
      <c r="T1179">
        <v>177.06292931531132</v>
      </c>
      <c r="U1179">
        <v>223.73448275862069</v>
      </c>
      <c r="V1179">
        <v>115.99401728340349</v>
      </c>
    </row>
    <row r="1180" spans="1:22" x14ac:dyDescent="0.25">
      <c r="A1180">
        <v>1179</v>
      </c>
      <c r="C1180" t="s">
        <v>278</v>
      </c>
      <c r="D1180" t="s">
        <v>1499</v>
      </c>
      <c r="E1180">
        <v>44.33210618097268</v>
      </c>
      <c r="F1180">
        <v>99.892106757524147</v>
      </c>
      <c r="G1180">
        <v>54.000000000000007</v>
      </c>
      <c r="H1180">
        <v>98.000000000000014</v>
      </c>
      <c r="I1180">
        <v>68.972679713233873</v>
      </c>
      <c r="J1180">
        <v>92.370054893053194</v>
      </c>
      <c r="K1180">
        <v>26.21003681457082</v>
      </c>
      <c r="L1180">
        <v>79.774559909142539</v>
      </c>
      <c r="M1180">
        <v>32.644836272040308</v>
      </c>
      <c r="N1180">
        <v>91.516751845542316</v>
      </c>
      <c r="O1180">
        <v>37.256426332288406</v>
      </c>
      <c r="P1180">
        <v>72.719920230445382</v>
      </c>
      <c r="Q1180">
        <v>39.35167603177679</v>
      </c>
      <c r="R1180">
        <v>93.81696006057166</v>
      </c>
      <c r="S1180">
        <v>55.673981191222573</v>
      </c>
      <c r="T1180">
        <v>63.236760469754046</v>
      </c>
      <c r="U1180">
        <v>78.675862068965529</v>
      </c>
      <c r="V1180">
        <v>41.426434744072679</v>
      </c>
    </row>
    <row r="1181" spans="1:22" x14ac:dyDescent="0.25">
      <c r="A1181">
        <v>1180</v>
      </c>
      <c r="C1181" t="s">
        <v>278</v>
      </c>
      <c r="D1181" t="s">
        <v>1500</v>
      </c>
      <c r="E1181">
        <v>114.93509009881807</v>
      </c>
      <c r="F1181">
        <v>277.25156161272008</v>
      </c>
      <c r="G1181">
        <v>140</v>
      </c>
      <c r="H1181">
        <v>272</v>
      </c>
      <c r="I1181">
        <v>178.81805851579153</v>
      </c>
      <c r="J1181">
        <v>256.37402990724968</v>
      </c>
      <c r="K1181">
        <v>67.95194729703546</v>
      </c>
      <c r="L1181">
        <v>221.41510505394663</v>
      </c>
      <c r="M1181">
        <v>84.634760705289679</v>
      </c>
      <c r="N1181">
        <v>254.00567859170928</v>
      </c>
      <c r="O1181">
        <v>104.78369905956113</v>
      </c>
      <c r="P1181">
        <v>191.63837801905606</v>
      </c>
      <c r="Q1181">
        <v>102.02286378608797</v>
      </c>
      <c r="R1181">
        <v>260.38992996403562</v>
      </c>
      <c r="S1181">
        <v>156.5830721003135</v>
      </c>
      <c r="T1181">
        <v>166.6474628849989</v>
      </c>
      <c r="U1181">
        <v>221.27586206896552</v>
      </c>
      <c r="V1181">
        <v>109.17083979614448</v>
      </c>
    </row>
    <row r="1182" spans="1:22" x14ac:dyDescent="0.25">
      <c r="A1182">
        <v>1181</v>
      </c>
      <c r="C1182" t="s">
        <v>278</v>
      </c>
      <c r="D1182" t="s">
        <v>1501</v>
      </c>
      <c r="E1182">
        <v>153.52044177484984</v>
      </c>
      <c r="F1182">
        <v>449.51448040885856</v>
      </c>
      <c r="G1182">
        <v>187</v>
      </c>
      <c r="H1182">
        <v>441</v>
      </c>
      <c r="I1182">
        <v>238.84983530323581</v>
      </c>
      <c r="J1182">
        <v>415.66524701873931</v>
      </c>
      <c r="K1182">
        <v>90.764386746754496</v>
      </c>
      <c r="L1182">
        <v>358.98551959114138</v>
      </c>
      <c r="M1182">
        <v>113.04785894206549</v>
      </c>
      <c r="N1182">
        <v>411.82538330494037</v>
      </c>
      <c r="O1182">
        <v>140.2937304075235</v>
      </c>
      <c r="P1182">
        <v>319.96764901395966</v>
      </c>
      <c r="Q1182">
        <v>136.27339662856036</v>
      </c>
      <c r="R1182">
        <v>422.17632027257235</v>
      </c>
      <c r="S1182">
        <v>209.64733542319749</v>
      </c>
      <c r="T1182">
        <v>278.24174606691776</v>
      </c>
      <c r="U1182">
        <v>296.26379310344828</v>
      </c>
      <c r="V1182">
        <v>182.27631287391978</v>
      </c>
    </row>
    <row r="1183" spans="1:22" x14ac:dyDescent="0.25">
      <c r="A1183">
        <v>1182</v>
      </c>
      <c r="C1183" t="s">
        <v>278</v>
      </c>
      <c r="D1183" t="s">
        <v>1502</v>
      </c>
      <c r="E1183">
        <v>219.19763611703158</v>
      </c>
      <c r="F1183">
        <v>583.04372515616126</v>
      </c>
      <c r="G1183">
        <v>267</v>
      </c>
      <c r="H1183">
        <v>572</v>
      </c>
      <c r="I1183">
        <v>341.03158302654526</v>
      </c>
      <c r="J1183">
        <v>539.13950406965739</v>
      </c>
      <c r="K1183">
        <v>129.59407091648904</v>
      </c>
      <c r="L1183">
        <v>465.62294151050543</v>
      </c>
      <c r="M1183">
        <v>161.41057934508817</v>
      </c>
      <c r="N1183">
        <v>534.15900056785915</v>
      </c>
      <c r="O1183">
        <v>186.864263322884</v>
      </c>
      <c r="P1183">
        <v>428.61976512297809</v>
      </c>
      <c r="Q1183">
        <v>194.57217593489634</v>
      </c>
      <c r="R1183">
        <v>547.58470565966309</v>
      </c>
      <c r="S1183">
        <v>279.23981191222572</v>
      </c>
      <c r="T1183">
        <v>372.72490582760912</v>
      </c>
      <c r="U1183">
        <v>394.6086206896552</v>
      </c>
      <c r="V1183">
        <v>244.17228007976956</v>
      </c>
    </row>
    <row r="1184" spans="1:22" x14ac:dyDescent="0.25">
      <c r="A1184">
        <v>1183</v>
      </c>
      <c r="C1184" t="s">
        <v>278</v>
      </c>
      <c r="D1184" t="s">
        <v>1503</v>
      </c>
      <c r="E1184">
        <v>65.67719434218175</v>
      </c>
      <c r="F1184">
        <v>298.6570130607609</v>
      </c>
      <c r="G1184">
        <v>80</v>
      </c>
      <c r="H1184">
        <v>293</v>
      </c>
      <c r="I1184">
        <v>102.18174772330944</v>
      </c>
      <c r="J1184">
        <v>276.16761309861823</v>
      </c>
      <c r="K1184">
        <v>38.829684169734549</v>
      </c>
      <c r="L1184">
        <v>238.50965360590573</v>
      </c>
      <c r="M1184">
        <v>48.362720403022671</v>
      </c>
      <c r="N1184">
        <v>273.61641113003975</v>
      </c>
      <c r="O1184">
        <v>65.198746081504709</v>
      </c>
      <c r="P1184">
        <v>216.4487037447374</v>
      </c>
      <c r="Q1184">
        <v>58.298779306335987</v>
      </c>
      <c r="R1184">
        <v>280.49356426272948</v>
      </c>
      <c r="S1184">
        <v>97.429467084639498</v>
      </c>
      <c r="T1184">
        <v>188.22235763350321</v>
      </c>
      <c r="U1184">
        <v>137.68275862068967</v>
      </c>
      <c r="V1184">
        <v>123.30456459118102</v>
      </c>
    </row>
    <row r="1185" spans="1:22" x14ac:dyDescent="0.25">
      <c r="A1185">
        <v>1184</v>
      </c>
      <c r="C1185" t="s">
        <v>278</v>
      </c>
      <c r="D1185" t="s">
        <v>1504</v>
      </c>
      <c r="E1185">
        <v>320.17632241813607</v>
      </c>
      <c r="F1185">
        <v>708.41851220897217</v>
      </c>
      <c r="G1185">
        <v>390.00000000000006</v>
      </c>
      <c r="H1185">
        <v>695</v>
      </c>
      <c r="I1185">
        <v>498.13602015113355</v>
      </c>
      <c r="J1185">
        <v>655.07334847624463</v>
      </c>
      <c r="K1185">
        <v>189.29471032745593</v>
      </c>
      <c r="L1185">
        <v>565.74815445769457</v>
      </c>
      <c r="M1185">
        <v>235.76826196473553</v>
      </c>
      <c r="N1185">
        <v>649.02186257808069</v>
      </c>
      <c r="O1185">
        <v>296.88714733542321</v>
      </c>
      <c r="P1185">
        <v>473.10724573454468</v>
      </c>
      <c r="Q1185">
        <v>284.20654911838795</v>
      </c>
      <c r="R1185">
        <v>665.33456369487044</v>
      </c>
      <c r="S1185">
        <v>443.65203761755487</v>
      </c>
      <c r="T1185">
        <v>411.410923997341</v>
      </c>
      <c r="U1185">
        <v>626.94827586206895</v>
      </c>
      <c r="V1185">
        <v>269.51551074673165</v>
      </c>
    </row>
    <row r="1186" spans="1:22" x14ac:dyDescent="0.25">
      <c r="A1186">
        <v>1185</v>
      </c>
      <c r="C1186" t="s">
        <v>278</v>
      </c>
      <c r="D1186" t="s">
        <v>1505</v>
      </c>
      <c r="E1186">
        <v>62.393334625072661</v>
      </c>
      <c r="F1186">
        <v>107.02725724020443</v>
      </c>
      <c r="G1186">
        <v>76</v>
      </c>
      <c r="H1186">
        <v>105.00000000000001</v>
      </c>
      <c r="I1186">
        <v>97.072660337143972</v>
      </c>
      <c r="J1186">
        <v>98.967915956842717</v>
      </c>
      <c r="K1186">
        <v>36.888199961247821</v>
      </c>
      <c r="L1186">
        <v>85.47274275979558</v>
      </c>
      <c r="M1186">
        <v>45.94458438287154</v>
      </c>
      <c r="N1186">
        <v>98.053662691652477</v>
      </c>
      <c r="O1186">
        <v>51.809717868338559</v>
      </c>
      <c r="P1186">
        <v>75.286505650343457</v>
      </c>
      <c r="Q1186">
        <v>55.38384034101918</v>
      </c>
      <c r="R1186">
        <v>100.51817149346962</v>
      </c>
      <c r="S1186">
        <v>77.421630094043891</v>
      </c>
      <c r="T1186">
        <v>65.468646133392426</v>
      </c>
      <c r="U1186">
        <v>109.40862068965518</v>
      </c>
      <c r="V1186">
        <v>42.888544205628186</v>
      </c>
    </row>
    <row r="1187" spans="1:22" x14ac:dyDescent="0.25">
      <c r="A1187">
        <v>1186</v>
      </c>
      <c r="C1187" t="s">
        <v>279</v>
      </c>
      <c r="D1187" t="s">
        <v>1333</v>
      </c>
      <c r="E1187">
        <v>258.27827050997786</v>
      </c>
      <c r="F1187">
        <v>368.63198915621825</v>
      </c>
      <c r="G1187">
        <v>322</v>
      </c>
      <c r="H1187">
        <v>349</v>
      </c>
      <c r="I1187">
        <v>391.25498891352549</v>
      </c>
      <c r="J1187">
        <v>333.38902067095898</v>
      </c>
      <c r="K1187">
        <v>164.74833702882484</v>
      </c>
      <c r="L1187">
        <v>357.51507963402236</v>
      </c>
      <c r="M1187">
        <v>200.62527716186253</v>
      </c>
      <c r="N1187">
        <v>359.05252456794307</v>
      </c>
      <c r="O1187">
        <v>201.30870353581142</v>
      </c>
      <c r="P1187">
        <v>263.04433111023934</v>
      </c>
      <c r="Q1187">
        <v>255.42239467849225</v>
      </c>
      <c r="R1187">
        <v>337.88309047780416</v>
      </c>
      <c r="S1187">
        <v>331.14188576609246</v>
      </c>
      <c r="T1187">
        <v>222.7932522557866</v>
      </c>
      <c r="U1187">
        <v>421.45330915684497</v>
      </c>
      <c r="V1187">
        <v>152.64809729305611</v>
      </c>
    </row>
    <row r="1188" spans="1:22" x14ac:dyDescent="0.25">
      <c r="A1188">
        <v>1187</v>
      </c>
      <c r="C1188" t="s">
        <v>279</v>
      </c>
      <c r="D1188" t="s">
        <v>1332</v>
      </c>
      <c r="E1188">
        <v>149.9939024390244</v>
      </c>
      <c r="F1188">
        <v>418.27583869874621</v>
      </c>
      <c r="G1188">
        <v>187</v>
      </c>
      <c r="H1188">
        <v>396</v>
      </c>
      <c r="I1188">
        <v>227.21951219512195</v>
      </c>
      <c r="J1188">
        <v>378.28668248051508</v>
      </c>
      <c r="K1188">
        <v>95.676829268292678</v>
      </c>
      <c r="L1188">
        <v>405.66180955608269</v>
      </c>
      <c r="M1188">
        <v>116.51219512195121</v>
      </c>
      <c r="N1188">
        <v>407.40630294815321</v>
      </c>
      <c r="O1188">
        <v>131.85448776065275</v>
      </c>
      <c r="P1188">
        <v>298.11690859160456</v>
      </c>
      <c r="Q1188">
        <v>148.33536585365852</v>
      </c>
      <c r="R1188">
        <v>383.38597085733653</v>
      </c>
      <c r="S1188">
        <v>216.89347234814142</v>
      </c>
      <c r="T1188">
        <v>252.49901922322479</v>
      </c>
      <c r="U1188">
        <v>276.04623753399818</v>
      </c>
      <c r="V1188">
        <v>173.00117693213025</v>
      </c>
    </row>
    <row r="1189" spans="1:22" x14ac:dyDescent="0.25">
      <c r="A1189">
        <v>1188</v>
      </c>
      <c r="C1189" t="s">
        <v>279</v>
      </c>
      <c r="D1189" t="s">
        <v>1336</v>
      </c>
      <c r="E1189">
        <v>150.79600886917962</v>
      </c>
      <c r="F1189">
        <v>389.75703151474073</v>
      </c>
      <c r="G1189">
        <v>188</v>
      </c>
      <c r="H1189">
        <v>369</v>
      </c>
      <c r="I1189">
        <v>228.43458980044346</v>
      </c>
      <c r="J1189">
        <v>352.4944086750254</v>
      </c>
      <c r="K1189">
        <v>96.188470066518846</v>
      </c>
      <c r="L1189">
        <v>378.00304981362251</v>
      </c>
      <c r="M1189">
        <v>117.13525498891353</v>
      </c>
      <c r="N1189">
        <v>379.62860047441546</v>
      </c>
      <c r="O1189">
        <v>130.76926563916592</v>
      </c>
      <c r="P1189">
        <v>277.07336210278544</v>
      </c>
      <c r="Q1189">
        <v>149.12860310421286</v>
      </c>
      <c r="R1189">
        <v>357.24601829888172</v>
      </c>
      <c r="S1189">
        <v>215.10834088848594</v>
      </c>
      <c r="T1189">
        <v>234.67555904276188</v>
      </c>
      <c r="U1189">
        <v>273.77425203989122</v>
      </c>
      <c r="V1189">
        <v>160.78932914868577</v>
      </c>
    </row>
    <row r="1190" spans="1:22" x14ac:dyDescent="0.25">
      <c r="A1190">
        <v>1189</v>
      </c>
      <c r="C1190" t="s">
        <v>279</v>
      </c>
      <c r="D1190" t="s">
        <v>1328</v>
      </c>
      <c r="E1190">
        <v>166.83813747228382</v>
      </c>
      <c r="F1190">
        <v>409.82582175533719</v>
      </c>
      <c r="G1190">
        <v>208</v>
      </c>
      <c r="H1190">
        <v>388</v>
      </c>
      <c r="I1190">
        <v>252.7361419068736</v>
      </c>
      <c r="J1190">
        <v>370.64452727888852</v>
      </c>
      <c r="K1190">
        <v>106.42128603104213</v>
      </c>
      <c r="L1190">
        <v>397.46662148424264</v>
      </c>
      <c r="M1190">
        <v>129.59645232815964</v>
      </c>
      <c r="N1190">
        <v>399.17587258556426</v>
      </c>
      <c r="O1190">
        <v>135.65276518585674</v>
      </c>
      <c r="P1190">
        <v>303.37779521380935</v>
      </c>
      <c r="Q1190">
        <v>164.99334811529934</v>
      </c>
      <c r="R1190">
        <v>375.64079972890551</v>
      </c>
      <c r="S1190">
        <v>223.14143245693563</v>
      </c>
      <c r="T1190">
        <v>256.95488426834049</v>
      </c>
      <c r="U1190">
        <v>283.99818676337259</v>
      </c>
      <c r="V1190">
        <v>176.05413887799136</v>
      </c>
    </row>
    <row r="1191" spans="1:22" x14ac:dyDescent="0.25">
      <c r="A1191">
        <v>1190</v>
      </c>
      <c r="C1191" t="s">
        <v>279</v>
      </c>
      <c r="D1191" t="s">
        <v>1506</v>
      </c>
      <c r="E1191">
        <v>138.76441241685146</v>
      </c>
      <c r="F1191">
        <v>240.82548288715691</v>
      </c>
      <c r="G1191">
        <v>173</v>
      </c>
      <c r="H1191">
        <v>228</v>
      </c>
      <c r="I1191">
        <v>210.20842572062085</v>
      </c>
      <c r="J1191">
        <v>217.80142324635716</v>
      </c>
      <c r="K1191">
        <v>88.513858093126387</v>
      </c>
      <c r="L1191">
        <v>233.56286004744155</v>
      </c>
      <c r="M1191">
        <v>107.78935698447894</v>
      </c>
      <c r="N1191">
        <v>234.56726533378517</v>
      </c>
      <c r="O1191">
        <v>112.32048957388939</v>
      </c>
      <c r="P1191">
        <v>170.10200078462142</v>
      </c>
      <c r="Q1191">
        <v>137.23004434589802</v>
      </c>
      <c r="R1191">
        <v>220.73737716028464</v>
      </c>
      <c r="S1191">
        <v>184.76110607434271</v>
      </c>
      <c r="T1191">
        <v>144.07296979207533</v>
      </c>
      <c r="U1191">
        <v>235.15049864007253</v>
      </c>
      <c r="V1191">
        <v>98.712436249509608</v>
      </c>
    </row>
    <row r="1192" spans="1:22" x14ac:dyDescent="0.25">
      <c r="A1192">
        <v>1191</v>
      </c>
      <c r="C1192" t="s">
        <v>279</v>
      </c>
      <c r="D1192" t="s">
        <v>1324</v>
      </c>
      <c r="E1192">
        <v>149.19179600886918</v>
      </c>
      <c r="F1192">
        <v>307.36936631650286</v>
      </c>
      <c r="G1192">
        <v>186</v>
      </c>
      <c r="H1192">
        <v>291</v>
      </c>
      <c r="I1192">
        <v>226.00443458980044</v>
      </c>
      <c r="J1192">
        <v>277.98339545916639</v>
      </c>
      <c r="K1192">
        <v>95.165188470066525</v>
      </c>
      <c r="L1192">
        <v>298.09996611318195</v>
      </c>
      <c r="M1192">
        <v>115.88913525498891</v>
      </c>
      <c r="N1192">
        <v>299.38190443917318</v>
      </c>
      <c r="O1192">
        <v>118.28921124206708</v>
      </c>
      <c r="P1192">
        <v>227.09493919183993</v>
      </c>
      <c r="Q1192">
        <v>147.5421286031042</v>
      </c>
      <c r="R1192">
        <v>281.73059979667909</v>
      </c>
      <c r="S1192">
        <v>194.57932910244787</v>
      </c>
      <c r="T1192">
        <v>192.34484111416239</v>
      </c>
      <c r="U1192">
        <v>247.6464188576609</v>
      </c>
      <c r="V1192">
        <v>131.7861906630051</v>
      </c>
    </row>
    <row r="1193" spans="1:22" x14ac:dyDescent="0.25">
      <c r="A1193">
        <v>1192</v>
      </c>
      <c r="C1193" t="s">
        <v>279</v>
      </c>
      <c r="D1193" t="s">
        <v>1339</v>
      </c>
      <c r="E1193">
        <v>130.74334811529931</v>
      </c>
      <c r="F1193">
        <v>381.30701457133176</v>
      </c>
      <c r="G1193">
        <v>163</v>
      </c>
      <c r="H1193">
        <v>361</v>
      </c>
      <c r="I1193">
        <v>198.05764966740574</v>
      </c>
      <c r="J1193">
        <v>344.85225347339883</v>
      </c>
      <c r="K1193">
        <v>83.397450110864739</v>
      </c>
      <c r="L1193">
        <v>369.80786174178246</v>
      </c>
      <c r="M1193">
        <v>101.55875831485587</v>
      </c>
      <c r="N1193">
        <v>371.39817011182652</v>
      </c>
      <c r="O1193">
        <v>109.60743427017225</v>
      </c>
      <c r="P1193">
        <v>282.33424872499018</v>
      </c>
      <c r="Q1193">
        <v>129.29767184035475</v>
      </c>
      <c r="R1193">
        <v>349.5008471704507</v>
      </c>
      <c r="S1193">
        <v>180.29827742520399</v>
      </c>
      <c r="T1193">
        <v>239.1314240878776</v>
      </c>
      <c r="U1193">
        <v>229.47053490480508</v>
      </c>
      <c r="V1193">
        <v>163.84229109454688</v>
      </c>
    </row>
    <row r="1194" spans="1:22" x14ac:dyDescent="0.25">
      <c r="A1194">
        <v>1193</v>
      </c>
      <c r="C1194" t="s">
        <v>279</v>
      </c>
      <c r="D1194" t="s">
        <v>1507</v>
      </c>
      <c r="E1194">
        <v>145.98337028824835</v>
      </c>
      <c r="F1194">
        <v>234.48797017960013</v>
      </c>
      <c r="G1194">
        <v>182</v>
      </c>
      <c r="H1194">
        <v>222</v>
      </c>
      <c r="I1194">
        <v>221.14412416851442</v>
      </c>
      <c r="J1194">
        <v>212.06980684513724</v>
      </c>
      <c r="K1194">
        <v>93.118625277161868</v>
      </c>
      <c r="L1194">
        <v>227.41646899356149</v>
      </c>
      <c r="M1194">
        <v>113.3968957871397</v>
      </c>
      <c r="N1194">
        <v>228.39444256184342</v>
      </c>
      <c r="O1194">
        <v>116.66137805983681</v>
      </c>
      <c r="P1194">
        <v>165.71792859945074</v>
      </c>
      <c r="Q1194">
        <v>144.36917960088692</v>
      </c>
      <c r="R1194">
        <v>214.92849881396137</v>
      </c>
      <c r="S1194">
        <v>191.90163191296463</v>
      </c>
      <c r="T1194">
        <v>140.35974892114555</v>
      </c>
      <c r="U1194">
        <v>244.23844061650047</v>
      </c>
      <c r="V1194">
        <v>96.168301294625337</v>
      </c>
    </row>
    <row r="1195" spans="1:22" x14ac:dyDescent="0.25">
      <c r="A1195">
        <v>1194</v>
      </c>
      <c r="C1195" t="s">
        <v>279</v>
      </c>
      <c r="D1195" t="s">
        <v>1508</v>
      </c>
      <c r="E1195">
        <v>156.41075388026607</v>
      </c>
      <c r="F1195">
        <v>366.51948492036598</v>
      </c>
      <c r="G1195">
        <v>195</v>
      </c>
      <c r="H1195">
        <v>347</v>
      </c>
      <c r="I1195">
        <v>236.94013303769401</v>
      </c>
      <c r="J1195">
        <v>331.47848187055234</v>
      </c>
      <c r="K1195">
        <v>99.769955654101992</v>
      </c>
      <c r="L1195">
        <v>355.46628261606236</v>
      </c>
      <c r="M1195">
        <v>121.49667405764967</v>
      </c>
      <c r="N1195">
        <v>356.99491697729582</v>
      </c>
      <c r="O1195">
        <v>140.53626473254758</v>
      </c>
      <c r="P1195">
        <v>248.1384856806591</v>
      </c>
      <c r="Q1195">
        <v>154.68126385809313</v>
      </c>
      <c r="R1195">
        <v>335.94679769569638</v>
      </c>
      <c r="S1195">
        <v>231.1745240253853</v>
      </c>
      <c r="T1195">
        <v>210.16830129462537</v>
      </c>
      <c r="U1195">
        <v>294.22212148685401</v>
      </c>
      <c r="V1195">
        <v>143.99803844644958</v>
      </c>
    </row>
    <row r="1196" spans="1:22" x14ac:dyDescent="0.25">
      <c r="A1196">
        <v>1195</v>
      </c>
      <c r="C1196" t="s">
        <v>280</v>
      </c>
      <c r="D1196" t="s">
        <v>1509</v>
      </c>
      <c r="E1196">
        <v>60.546684709066305</v>
      </c>
      <c r="F1196">
        <v>323.89936084931213</v>
      </c>
      <c r="G1196">
        <v>68</v>
      </c>
      <c r="H1196">
        <v>305</v>
      </c>
      <c r="I1196">
        <v>83.661163734776721</v>
      </c>
      <c r="J1196">
        <v>258.67674141479796</v>
      </c>
      <c r="K1196">
        <v>59.792151556156966</v>
      </c>
      <c r="L1196">
        <v>244.37005741523132</v>
      </c>
      <c r="M1196">
        <v>51.82354533152909</v>
      </c>
      <c r="N1196">
        <v>302.48889611093057</v>
      </c>
      <c r="O1196">
        <v>45.494505494505496</v>
      </c>
      <c r="P1196">
        <v>205.72503471783864</v>
      </c>
      <c r="Q1196">
        <v>58.835182679296345</v>
      </c>
      <c r="R1196">
        <v>285.90239410681403</v>
      </c>
      <c r="S1196">
        <v>76.263736263736263</v>
      </c>
      <c r="T1196">
        <v>150.57505365484155</v>
      </c>
      <c r="U1196">
        <v>107.47252747252747</v>
      </c>
      <c r="V1196">
        <v>101.56760510036611</v>
      </c>
    </row>
    <row r="1197" spans="1:22" x14ac:dyDescent="0.25">
      <c r="A1197">
        <v>1196</v>
      </c>
      <c r="C1197" t="s">
        <v>280</v>
      </c>
      <c r="D1197" t="s">
        <v>1510</v>
      </c>
      <c r="E1197">
        <v>109.51826792963465</v>
      </c>
      <c r="F1197">
        <v>365.31600043332253</v>
      </c>
      <c r="G1197">
        <v>123.00000000000001</v>
      </c>
      <c r="H1197">
        <v>344</v>
      </c>
      <c r="I1197">
        <v>151.32828146143439</v>
      </c>
      <c r="J1197">
        <v>291.75343949734594</v>
      </c>
      <c r="K1197">
        <v>108.153450608931</v>
      </c>
      <c r="L1197">
        <v>275.61737623226088</v>
      </c>
      <c r="M1197">
        <v>93.739648173207044</v>
      </c>
      <c r="N1197">
        <v>341.16780413822988</v>
      </c>
      <c r="O1197">
        <v>69.068931068931079</v>
      </c>
      <c r="P1197">
        <v>234.66733998232547</v>
      </c>
      <c r="Q1197">
        <v>106.42246278755076</v>
      </c>
      <c r="R1197">
        <v>322.46040515653777</v>
      </c>
      <c r="S1197">
        <v>115.78221778221778</v>
      </c>
      <c r="T1197">
        <v>171.75861633632118</v>
      </c>
      <c r="U1197">
        <v>163.16283716283718</v>
      </c>
      <c r="V1197">
        <v>115.85658376467619</v>
      </c>
    </row>
    <row r="1198" spans="1:22" x14ac:dyDescent="0.25">
      <c r="A1198">
        <v>1197</v>
      </c>
      <c r="C1198" t="s">
        <v>280</v>
      </c>
      <c r="D1198" t="s">
        <v>1511</v>
      </c>
      <c r="E1198">
        <v>95.271989174560204</v>
      </c>
      <c r="F1198">
        <v>333.45704690716065</v>
      </c>
      <c r="G1198">
        <v>107</v>
      </c>
      <c r="H1198">
        <v>314</v>
      </c>
      <c r="I1198">
        <v>131.64330175913395</v>
      </c>
      <c r="J1198">
        <v>266.30982558769364</v>
      </c>
      <c r="K1198">
        <v>94.08470906630582</v>
      </c>
      <c r="L1198">
        <v>251.58097714223811</v>
      </c>
      <c r="M1198">
        <v>81.545872801082538</v>
      </c>
      <c r="N1198">
        <v>311.41479796338427</v>
      </c>
      <c r="O1198">
        <v>71.964035964035958</v>
      </c>
      <c r="P1198">
        <v>193.20944325211465</v>
      </c>
      <c r="Q1198">
        <v>92.578890392422181</v>
      </c>
      <c r="R1198">
        <v>294.3388581952118</v>
      </c>
      <c r="S1198">
        <v>120.63536463536462</v>
      </c>
      <c r="T1198">
        <v>141.41459411690442</v>
      </c>
      <c r="U1198">
        <v>170.001998001998</v>
      </c>
      <c r="V1198">
        <v>95.388587299583392</v>
      </c>
    </row>
    <row r="1199" spans="1:22" x14ac:dyDescent="0.25">
      <c r="A1199">
        <v>1198</v>
      </c>
      <c r="C1199" t="s">
        <v>280</v>
      </c>
      <c r="D1199" t="s">
        <v>1512</v>
      </c>
      <c r="E1199">
        <v>186.09201623815969</v>
      </c>
      <c r="F1199">
        <v>583.01884952876185</v>
      </c>
      <c r="G1199">
        <v>209</v>
      </c>
      <c r="H1199">
        <v>549</v>
      </c>
      <c r="I1199">
        <v>257.13504736129909</v>
      </c>
      <c r="J1199">
        <v>465.61813454663638</v>
      </c>
      <c r="K1199">
        <v>183.77293640054128</v>
      </c>
      <c r="L1199">
        <v>439.86610334741636</v>
      </c>
      <c r="M1199">
        <v>159.2811907983762</v>
      </c>
      <c r="N1199">
        <v>544.48001299967507</v>
      </c>
      <c r="O1199">
        <v>118.28571428571428</v>
      </c>
      <c r="P1199">
        <v>369.20994823885871</v>
      </c>
      <c r="Q1199">
        <v>180.83166441136672</v>
      </c>
      <c r="R1199">
        <v>514.62430939226522</v>
      </c>
      <c r="S1199">
        <v>198.28571428571428</v>
      </c>
      <c r="T1199">
        <v>270.23355636914533</v>
      </c>
      <c r="U1199">
        <v>279.42857142857144</v>
      </c>
      <c r="V1199">
        <v>182.28102512309053</v>
      </c>
    </row>
    <row r="1200" spans="1:22" x14ac:dyDescent="0.25">
      <c r="A1200">
        <v>1199</v>
      </c>
      <c r="C1200" t="s">
        <v>280</v>
      </c>
      <c r="D1200" t="s">
        <v>1513</v>
      </c>
      <c r="E1200">
        <v>139.7916102841678</v>
      </c>
      <c r="F1200">
        <v>628.68334958292712</v>
      </c>
      <c r="G1200">
        <v>157</v>
      </c>
      <c r="H1200">
        <v>592.00000000000011</v>
      </c>
      <c r="I1200">
        <v>193.15886332882275</v>
      </c>
      <c r="J1200">
        <v>502.08731448380462</v>
      </c>
      <c r="K1200">
        <v>138.04952638700948</v>
      </c>
      <c r="L1200">
        <v>474.31827537644898</v>
      </c>
      <c r="M1200">
        <v>119.65142083897159</v>
      </c>
      <c r="N1200">
        <v>587.12598851695384</v>
      </c>
      <c r="O1200">
        <v>105.46453546453547</v>
      </c>
      <c r="P1200">
        <v>386.41888650422931</v>
      </c>
      <c r="Q1200">
        <v>135.84005412719893</v>
      </c>
      <c r="R1200">
        <v>554.93186003683252</v>
      </c>
      <c r="S1200">
        <v>176.79320679320679</v>
      </c>
      <c r="T1200">
        <v>282.82918823380885</v>
      </c>
      <c r="U1200">
        <v>249.14085914085916</v>
      </c>
      <c r="V1200">
        <v>190.77717459916678</v>
      </c>
    </row>
    <row r="1201" spans="1:22" x14ac:dyDescent="0.25">
      <c r="A1201">
        <v>1200</v>
      </c>
      <c r="C1201" t="s">
        <v>280</v>
      </c>
      <c r="D1201" t="s">
        <v>1514</v>
      </c>
      <c r="E1201">
        <v>81.91610284167794</v>
      </c>
      <c r="F1201">
        <v>355.75831437547396</v>
      </c>
      <c r="G1201">
        <v>92</v>
      </c>
      <c r="H1201">
        <v>335</v>
      </c>
      <c r="I1201">
        <v>113.18863328822734</v>
      </c>
      <c r="J1201">
        <v>284.12035532445026</v>
      </c>
      <c r="K1201">
        <v>80.895263870094723</v>
      </c>
      <c r="L1201">
        <v>268.40645650525403</v>
      </c>
      <c r="M1201">
        <v>70.114208389715827</v>
      </c>
      <c r="N1201">
        <v>332.24190228577623</v>
      </c>
      <c r="O1201">
        <v>54.593406593406591</v>
      </c>
      <c r="P1201">
        <v>230.75621764928673</v>
      </c>
      <c r="Q1201">
        <v>79.600541271989172</v>
      </c>
      <c r="R1201">
        <v>314.02394106814</v>
      </c>
      <c r="S1201">
        <v>91.516483516483518</v>
      </c>
      <c r="T1201">
        <v>168.89597273071581</v>
      </c>
      <c r="U1201">
        <v>128.96703296703296</v>
      </c>
      <c r="V1201">
        <v>113.92564070193157</v>
      </c>
    </row>
    <row r="1202" spans="1:22" x14ac:dyDescent="0.25">
      <c r="A1202">
        <v>1201</v>
      </c>
      <c r="C1202" t="s">
        <v>280</v>
      </c>
      <c r="D1202" t="s">
        <v>1515</v>
      </c>
      <c r="E1202">
        <v>98.833558863328818</v>
      </c>
      <c r="F1202">
        <v>382.30744231394215</v>
      </c>
      <c r="G1202">
        <v>111</v>
      </c>
      <c r="H1202">
        <v>360</v>
      </c>
      <c r="I1202">
        <v>136.56454668470906</v>
      </c>
      <c r="J1202">
        <v>305.32336691582708</v>
      </c>
      <c r="K1202">
        <v>97.60189445196211</v>
      </c>
      <c r="L1202">
        <v>288.436789080273</v>
      </c>
      <c r="M1202">
        <v>84.594316644113661</v>
      </c>
      <c r="N1202">
        <v>357.03607409814754</v>
      </c>
      <c r="O1202">
        <v>69.068931068931079</v>
      </c>
      <c r="P1202">
        <v>237.79623784875645</v>
      </c>
      <c r="Q1202">
        <v>96.039783491204332</v>
      </c>
      <c r="R1202">
        <v>337.45856353591159</v>
      </c>
      <c r="S1202">
        <v>115.78221778221778</v>
      </c>
      <c r="T1202">
        <v>174.04873122080545</v>
      </c>
      <c r="U1202">
        <v>163.16283716283718</v>
      </c>
      <c r="V1202">
        <v>117.40133821487186</v>
      </c>
    </row>
    <row r="1203" spans="1:22" x14ac:dyDescent="0.25">
      <c r="A1203">
        <v>1202</v>
      </c>
      <c r="C1203" t="s">
        <v>280</v>
      </c>
      <c r="D1203" t="s">
        <v>1516</v>
      </c>
      <c r="E1203">
        <v>213.69418132611636</v>
      </c>
      <c r="F1203">
        <v>740.18968692449357</v>
      </c>
      <c r="G1203">
        <v>240</v>
      </c>
      <c r="H1203">
        <v>697</v>
      </c>
      <c r="I1203">
        <v>295.27469553450607</v>
      </c>
      <c r="J1203">
        <v>591.13996316758744</v>
      </c>
      <c r="K1203">
        <v>211.03112313937754</v>
      </c>
      <c r="L1203">
        <v>558.4456721915285</v>
      </c>
      <c r="M1203">
        <v>182.90663058186738</v>
      </c>
      <c r="N1203">
        <v>691.26151012891341</v>
      </c>
      <c r="O1203">
        <v>136.06993006993005</v>
      </c>
      <c r="P1203">
        <v>475.5924756975129</v>
      </c>
      <c r="Q1203">
        <v>207.65358592692829</v>
      </c>
      <c r="R1203">
        <v>653.35727440147332</v>
      </c>
      <c r="S1203">
        <v>228.09790209790208</v>
      </c>
      <c r="T1203">
        <v>348.0974624416109</v>
      </c>
      <c r="U1203">
        <v>321.44055944055941</v>
      </c>
      <c r="V1203">
        <v>234.80267642974371</v>
      </c>
    </row>
    <row r="1204" spans="1:22" x14ac:dyDescent="0.25">
      <c r="A1204">
        <v>1203</v>
      </c>
      <c r="C1204" t="s">
        <v>280</v>
      </c>
      <c r="D1204" t="s">
        <v>1517</v>
      </c>
      <c r="E1204">
        <v>149.58592692828145</v>
      </c>
      <c r="F1204">
        <v>534.16845412198029</v>
      </c>
      <c r="G1204">
        <v>168</v>
      </c>
      <c r="H1204">
        <v>503</v>
      </c>
      <c r="I1204">
        <v>206.69228687415426</v>
      </c>
      <c r="J1204">
        <v>426.60459321850283</v>
      </c>
      <c r="K1204">
        <v>147.72178619756428</v>
      </c>
      <c r="L1204">
        <v>403.01029140938141</v>
      </c>
      <c r="M1204">
        <v>128.03464140730716</v>
      </c>
      <c r="N1204">
        <v>498.85873686491169</v>
      </c>
      <c r="O1204">
        <v>90.989010989010993</v>
      </c>
      <c r="P1204">
        <v>352.78323444009595</v>
      </c>
      <c r="Q1204">
        <v>145.3575101488498</v>
      </c>
      <c r="R1204">
        <v>471.50460405156537</v>
      </c>
      <c r="S1204">
        <v>152.52747252747253</v>
      </c>
      <c r="T1204">
        <v>258.21045322560281</v>
      </c>
      <c r="U1204">
        <v>214.94505494505495</v>
      </c>
      <c r="V1204">
        <v>174.1710642595632</v>
      </c>
    </row>
    <row r="1205" spans="1:22" x14ac:dyDescent="0.25">
      <c r="A1205">
        <v>1204</v>
      </c>
      <c r="C1205" t="s">
        <v>280</v>
      </c>
      <c r="D1205" t="s">
        <v>1518</v>
      </c>
      <c r="E1205">
        <v>129.10690121786197</v>
      </c>
      <c r="F1205">
        <v>387.61726790163578</v>
      </c>
      <c r="G1205">
        <v>145</v>
      </c>
      <c r="H1205">
        <v>365</v>
      </c>
      <c r="I1205">
        <v>178.39512855209745</v>
      </c>
      <c r="J1205">
        <v>309.5639692341025</v>
      </c>
      <c r="K1205">
        <v>127.49797023004061</v>
      </c>
      <c r="L1205">
        <v>292.4428555952768</v>
      </c>
      <c r="M1205">
        <v>110.50608930987822</v>
      </c>
      <c r="N1205">
        <v>361.99490846062184</v>
      </c>
      <c r="O1205">
        <v>80.235764235764236</v>
      </c>
      <c r="P1205">
        <v>247.18293144804946</v>
      </c>
      <c r="Q1205">
        <v>125.45737483085252</v>
      </c>
      <c r="R1205">
        <v>342.14548802946592</v>
      </c>
      <c r="S1205">
        <v>134.5014985014985</v>
      </c>
      <c r="T1205">
        <v>180.91907587425828</v>
      </c>
      <c r="U1205">
        <v>189.54245754245756</v>
      </c>
      <c r="V1205">
        <v>122.0356015654589</v>
      </c>
    </row>
    <row r="1206" spans="1:22" x14ac:dyDescent="0.25">
      <c r="A1206">
        <v>1205</v>
      </c>
      <c r="C1206" t="s">
        <v>280</v>
      </c>
      <c r="D1206" t="s">
        <v>1519</v>
      </c>
      <c r="E1206">
        <v>166.50338294993236</v>
      </c>
      <c r="F1206">
        <v>529.92059365182536</v>
      </c>
      <c r="G1206">
        <v>187</v>
      </c>
      <c r="H1206">
        <v>499</v>
      </c>
      <c r="I1206">
        <v>230.068200270636</v>
      </c>
      <c r="J1206">
        <v>423.21211136388257</v>
      </c>
      <c r="K1206">
        <v>164.42841677943167</v>
      </c>
      <c r="L1206">
        <v>399.80543819737841</v>
      </c>
      <c r="M1206">
        <v>142.51474966170503</v>
      </c>
      <c r="N1206">
        <v>494.89166937493229</v>
      </c>
      <c r="O1206">
        <v>105.05094905094904</v>
      </c>
      <c r="P1206">
        <v>337.92096957454868</v>
      </c>
      <c r="Q1206">
        <v>161.79675236806497</v>
      </c>
      <c r="R1206">
        <v>467.75506445672193</v>
      </c>
      <c r="S1206">
        <v>176.09990009990008</v>
      </c>
      <c r="T1206">
        <v>247.33240752430248</v>
      </c>
      <c r="U1206">
        <v>248.16383616383615</v>
      </c>
      <c r="V1206">
        <v>166.8334806211337</v>
      </c>
    </row>
    <row r="1207" spans="1:22" x14ac:dyDescent="0.25">
      <c r="A1207">
        <v>1206</v>
      </c>
      <c r="C1207" t="s">
        <v>280</v>
      </c>
      <c r="D1207" t="s">
        <v>1520</v>
      </c>
      <c r="E1207">
        <v>121.09336941813261</v>
      </c>
      <c r="F1207">
        <v>427.97194236810742</v>
      </c>
      <c r="G1207">
        <v>136</v>
      </c>
      <c r="H1207">
        <v>403</v>
      </c>
      <c r="I1207">
        <v>167.32232746955344</v>
      </c>
      <c r="J1207">
        <v>341.79254685299532</v>
      </c>
      <c r="K1207">
        <v>119.58430311231393</v>
      </c>
      <c r="L1207">
        <v>322.88896110930557</v>
      </c>
      <c r="M1207">
        <v>103.64709066305818</v>
      </c>
      <c r="N1207">
        <v>399.68204961542625</v>
      </c>
      <c r="O1207">
        <v>77.754245754245758</v>
      </c>
      <c r="P1207">
        <v>274.56078777932078</v>
      </c>
      <c r="Q1207">
        <v>117.67036535859269</v>
      </c>
      <c r="R1207">
        <v>377.76611418047878</v>
      </c>
      <c r="S1207">
        <v>130.34165834165836</v>
      </c>
      <c r="T1207">
        <v>200.95758111349576</v>
      </c>
      <c r="U1207">
        <v>183.68031968031968</v>
      </c>
      <c r="V1207">
        <v>135.55220300467113</v>
      </c>
    </row>
    <row r="1208" spans="1:22" x14ac:dyDescent="0.25">
      <c r="A1208">
        <v>1207</v>
      </c>
      <c r="C1208" t="s">
        <v>280</v>
      </c>
      <c r="D1208" t="s">
        <v>1521</v>
      </c>
      <c r="E1208">
        <v>78.354533152909326</v>
      </c>
      <c r="F1208">
        <v>190.09175603943234</v>
      </c>
      <c r="G1208">
        <v>88</v>
      </c>
      <c r="H1208">
        <v>179</v>
      </c>
      <c r="I1208">
        <v>108.26738836265223</v>
      </c>
      <c r="J1208">
        <v>151.81356299425849</v>
      </c>
      <c r="K1208">
        <v>77.378078484438419</v>
      </c>
      <c r="L1208">
        <v>143.41718123713574</v>
      </c>
      <c r="M1208">
        <v>67.065764546684704</v>
      </c>
      <c r="N1208">
        <v>177.52627017657892</v>
      </c>
      <c r="O1208">
        <v>54.593406593406591</v>
      </c>
      <c r="P1208">
        <v>105.60030299204647</v>
      </c>
      <c r="Q1208">
        <v>76.139648173207036</v>
      </c>
      <c r="R1208">
        <v>167.79189686924494</v>
      </c>
      <c r="S1208">
        <v>91.516483516483518</v>
      </c>
      <c r="T1208">
        <v>77.291377351344536</v>
      </c>
      <c r="U1208">
        <v>128.96703296703296</v>
      </c>
      <c r="V1208">
        <v>52.135462694104284</v>
      </c>
    </row>
    <row r="1209" spans="1:22" x14ac:dyDescent="0.25">
      <c r="A1209">
        <v>1208</v>
      </c>
      <c r="C1209" t="s">
        <v>280</v>
      </c>
      <c r="D1209" t="s">
        <v>1522</v>
      </c>
      <c r="E1209">
        <v>171.84573748308526</v>
      </c>
      <c r="F1209">
        <v>899.48445455530282</v>
      </c>
      <c r="G1209">
        <v>193</v>
      </c>
      <c r="H1209">
        <v>847</v>
      </c>
      <c r="I1209">
        <v>237.45006765899865</v>
      </c>
      <c r="J1209">
        <v>718.35803271584882</v>
      </c>
      <c r="K1209">
        <v>169.70419485791612</v>
      </c>
      <c r="L1209">
        <v>678.62766764164235</v>
      </c>
      <c r="M1209">
        <v>147.08741542625171</v>
      </c>
      <c r="N1209">
        <v>840.02654100314169</v>
      </c>
      <c r="O1209">
        <v>130.69330669330668</v>
      </c>
      <c r="P1209">
        <v>566.33051382401209</v>
      </c>
      <c r="Q1209">
        <v>166.98809201623817</v>
      </c>
      <c r="R1209">
        <v>793.9650092081032</v>
      </c>
      <c r="S1209">
        <v>219.08491508491508</v>
      </c>
      <c r="T1209">
        <v>414.5107940916551</v>
      </c>
      <c r="U1209">
        <v>308.73926073926071</v>
      </c>
      <c r="V1209">
        <v>279.60055548541851</v>
      </c>
    </row>
    <row r="1210" spans="1:22" x14ac:dyDescent="0.25">
      <c r="A1210">
        <v>1209</v>
      </c>
      <c r="C1210" t="s">
        <v>280</v>
      </c>
      <c r="D1210" t="s">
        <v>1523</v>
      </c>
      <c r="E1210">
        <v>141.5723951285521</v>
      </c>
      <c r="F1210">
        <v>524.61076806413166</v>
      </c>
      <c r="G1210">
        <v>159</v>
      </c>
      <c r="H1210">
        <v>494</v>
      </c>
      <c r="I1210">
        <v>195.61948579161026</v>
      </c>
      <c r="J1210">
        <v>418.97150904560721</v>
      </c>
      <c r="K1210">
        <v>139.80811907983761</v>
      </c>
      <c r="L1210">
        <v>395.79937168237461</v>
      </c>
      <c r="M1210">
        <v>121.17564276048714</v>
      </c>
      <c r="N1210">
        <v>489.93283501245799</v>
      </c>
      <c r="O1210">
        <v>102.56943056943057</v>
      </c>
      <c r="P1210">
        <v>316.80090897613934</v>
      </c>
      <c r="Q1210">
        <v>137.57050067658997</v>
      </c>
      <c r="R1210">
        <v>463.0681399631676</v>
      </c>
      <c r="S1210">
        <v>171.94005994005994</v>
      </c>
      <c r="T1210">
        <v>231.87413205403357</v>
      </c>
      <c r="U1210">
        <v>242.30169830169831</v>
      </c>
      <c r="V1210">
        <v>156.40638808231282</v>
      </c>
    </row>
    <row r="1211" spans="1:22" x14ac:dyDescent="0.25">
      <c r="A1211">
        <v>1210</v>
      </c>
      <c r="C1211" t="s">
        <v>280</v>
      </c>
      <c r="D1211" t="s">
        <v>1524</v>
      </c>
      <c r="E1211">
        <v>154.92828146143438</v>
      </c>
      <c r="F1211">
        <v>630.80727981800453</v>
      </c>
      <c r="G1211">
        <v>174</v>
      </c>
      <c r="H1211">
        <v>594</v>
      </c>
      <c r="I1211">
        <v>214.07415426251691</v>
      </c>
      <c r="J1211">
        <v>503.78355541111472</v>
      </c>
      <c r="K1211">
        <v>152.99756427604871</v>
      </c>
      <c r="L1211">
        <v>475.92070198245045</v>
      </c>
      <c r="M1211">
        <v>132.60730717185385</v>
      </c>
      <c r="N1211">
        <v>589.10952226194343</v>
      </c>
      <c r="O1211">
        <v>104.22377622377623</v>
      </c>
      <c r="P1211">
        <v>403.62782476959984</v>
      </c>
      <c r="Q1211">
        <v>150.548849797023</v>
      </c>
      <c r="R1211">
        <v>556.80662983425418</v>
      </c>
      <c r="S1211">
        <v>174.71328671328672</v>
      </c>
      <c r="T1211">
        <v>295.42482009847242</v>
      </c>
      <c r="U1211">
        <v>246.20979020979021</v>
      </c>
      <c r="V1211">
        <v>199.27332407524304</v>
      </c>
    </row>
    <row r="1212" spans="1:22" x14ac:dyDescent="0.25">
      <c r="A1212">
        <v>1211</v>
      </c>
      <c r="C1212" t="s">
        <v>280</v>
      </c>
      <c r="D1212" t="s">
        <v>1525</v>
      </c>
      <c r="E1212">
        <v>425.60757780784843</v>
      </c>
      <c r="F1212">
        <v>298.41219802838265</v>
      </c>
      <c r="G1212">
        <v>478</v>
      </c>
      <c r="H1212">
        <v>281</v>
      </c>
      <c r="I1212">
        <v>588.08876860622468</v>
      </c>
      <c r="J1212">
        <v>238.32185028707616</v>
      </c>
      <c r="K1212">
        <v>420.3036535859269</v>
      </c>
      <c r="L1212">
        <v>225.14093814321308</v>
      </c>
      <c r="M1212">
        <v>364.28903924221919</v>
      </c>
      <c r="N1212">
        <v>278.68649117105406</v>
      </c>
      <c r="O1212">
        <v>205.13886113886113</v>
      </c>
      <c r="P1212">
        <v>205.72503471783864</v>
      </c>
      <c r="Q1212">
        <v>413.57672530446547</v>
      </c>
      <c r="R1212">
        <v>263.40515653775321</v>
      </c>
      <c r="S1212">
        <v>343.88011988011988</v>
      </c>
      <c r="T1212">
        <v>150.57505365484155</v>
      </c>
      <c r="U1212">
        <v>484.60339660339662</v>
      </c>
      <c r="V1212">
        <v>101.56760510036611</v>
      </c>
    </row>
    <row r="1213" spans="1:22" x14ac:dyDescent="0.25">
      <c r="A1213">
        <v>1212</v>
      </c>
      <c r="C1213" t="s">
        <v>280</v>
      </c>
      <c r="D1213" t="s">
        <v>1526</v>
      </c>
      <c r="E1213">
        <v>389.99188092016237</v>
      </c>
      <c r="F1213">
        <v>939.8391290217744</v>
      </c>
      <c r="G1213">
        <v>438</v>
      </c>
      <c r="H1213">
        <v>885</v>
      </c>
      <c r="I1213">
        <v>538.87631935047364</v>
      </c>
      <c r="J1213">
        <v>750.58661033474164</v>
      </c>
      <c r="K1213">
        <v>385.13179972936399</v>
      </c>
      <c r="L1213">
        <v>709.07377315567112</v>
      </c>
      <c r="M1213">
        <v>333.80460081190796</v>
      </c>
      <c r="N1213">
        <v>877.71368215794598</v>
      </c>
      <c r="O1213">
        <v>245.25674325674328</v>
      </c>
      <c r="P1213">
        <v>571.02386062365861</v>
      </c>
      <c r="Q1213">
        <v>378.96779431664407</v>
      </c>
      <c r="R1213">
        <v>829.58563535911594</v>
      </c>
      <c r="S1213">
        <v>411.13086913086914</v>
      </c>
      <c r="T1213">
        <v>417.94596641838154</v>
      </c>
      <c r="U1213">
        <v>579.37462537462534</v>
      </c>
      <c r="V1213">
        <v>281.91768716071203</v>
      </c>
    </row>
    <row r="1214" spans="1:22" x14ac:dyDescent="0.25">
      <c r="A1214">
        <v>1213</v>
      </c>
      <c r="C1214" t="s">
        <v>280</v>
      </c>
      <c r="D1214" t="s">
        <v>1527</v>
      </c>
      <c r="E1214">
        <v>304.51420838971586</v>
      </c>
      <c r="F1214">
        <v>504.43343083089587</v>
      </c>
      <c r="G1214">
        <v>342</v>
      </c>
      <c r="H1214">
        <v>475</v>
      </c>
      <c r="I1214">
        <v>420.76644113667123</v>
      </c>
      <c r="J1214">
        <v>402.85722023616074</v>
      </c>
      <c r="K1214">
        <v>300.71935047361302</v>
      </c>
      <c r="L1214">
        <v>380.57631892536017</v>
      </c>
      <c r="M1214">
        <v>260.64194857916107</v>
      </c>
      <c r="N1214">
        <v>471.08926443505578</v>
      </c>
      <c r="O1214">
        <v>159.23076923076923</v>
      </c>
      <c r="P1214">
        <v>337.92096957454868</v>
      </c>
      <c r="Q1214">
        <v>295.90635994587279</v>
      </c>
      <c r="R1214">
        <v>445.25782688766111</v>
      </c>
      <c r="S1214">
        <v>266.92307692307696</v>
      </c>
      <c r="T1214">
        <v>247.33240752430248</v>
      </c>
      <c r="U1214">
        <v>376.15384615384619</v>
      </c>
      <c r="V1214">
        <v>166.8334806211337</v>
      </c>
    </row>
    <row r="1215" spans="1:22" x14ac:dyDescent="0.25">
      <c r="A1215">
        <v>1214</v>
      </c>
      <c r="C1215" t="s">
        <v>280</v>
      </c>
      <c r="D1215" t="s">
        <v>1528</v>
      </c>
      <c r="E1215">
        <v>71.231393775372126</v>
      </c>
      <c r="F1215">
        <v>223.01267468313293</v>
      </c>
      <c r="G1215">
        <v>80</v>
      </c>
      <c r="H1215">
        <v>210</v>
      </c>
      <c r="I1215">
        <v>98.424898511502036</v>
      </c>
      <c r="J1215">
        <v>178.10529736756581</v>
      </c>
      <c r="K1215">
        <v>70.343707713125852</v>
      </c>
      <c r="L1215">
        <v>168.25479363015924</v>
      </c>
      <c r="M1215">
        <v>60.968876860622466</v>
      </c>
      <c r="N1215">
        <v>208.27104322391941</v>
      </c>
      <c r="O1215">
        <v>44.25374625374625</v>
      </c>
      <c r="P1215">
        <v>143.14707738921854</v>
      </c>
      <c r="Q1215">
        <v>69.217861975642762</v>
      </c>
      <c r="R1215">
        <v>196.85082872928177</v>
      </c>
      <c r="S1215">
        <v>74.183816183816177</v>
      </c>
      <c r="T1215">
        <v>104.77275596515592</v>
      </c>
      <c r="U1215">
        <v>104.54145854145854</v>
      </c>
      <c r="V1215">
        <v>70.672516096452469</v>
      </c>
    </row>
    <row r="1216" spans="1:22" x14ac:dyDescent="0.25">
      <c r="A1216">
        <v>1215</v>
      </c>
      <c r="C1216" t="s">
        <v>281</v>
      </c>
      <c r="D1216" t="s">
        <v>1529</v>
      </c>
      <c r="E1216">
        <v>194.53846153846155</v>
      </c>
      <c r="F1216">
        <v>665.53335441036984</v>
      </c>
      <c r="G1216">
        <v>233</v>
      </c>
      <c r="H1216">
        <v>630</v>
      </c>
      <c r="I1216">
        <v>219.53846153846155</v>
      </c>
      <c r="J1216">
        <v>559.33164717040779</v>
      </c>
      <c r="K1216">
        <v>129.26923076923077</v>
      </c>
      <c r="L1216">
        <v>682.4634840341447</v>
      </c>
      <c r="M1216">
        <v>125.92307692307693</v>
      </c>
      <c r="N1216">
        <v>677.80271893771726</v>
      </c>
      <c r="O1216">
        <v>94.938725490196077</v>
      </c>
      <c r="P1216">
        <v>496.00000000000006</v>
      </c>
      <c r="Q1216">
        <v>140.69230769230771</v>
      </c>
      <c r="R1216">
        <v>681.58710085361997</v>
      </c>
      <c r="S1216">
        <v>211.24161506707947</v>
      </c>
      <c r="T1216">
        <v>427.2428298279159</v>
      </c>
      <c r="U1216">
        <v>424.80456656346746</v>
      </c>
      <c r="V1216">
        <v>207.73358827278523</v>
      </c>
    </row>
    <row r="1217" spans="1:22" x14ac:dyDescent="0.25">
      <c r="A1217">
        <v>1216</v>
      </c>
      <c r="C1217" t="s">
        <v>281</v>
      </c>
      <c r="D1217" t="s">
        <v>1530</v>
      </c>
      <c r="E1217">
        <v>41.746450973918783</v>
      </c>
      <c r="F1217">
        <v>238.74688586784697</v>
      </c>
      <c r="G1217">
        <v>49.999999999999993</v>
      </c>
      <c r="H1217">
        <v>226</v>
      </c>
      <c r="I1217">
        <v>47.111257840871573</v>
      </c>
      <c r="J1217">
        <v>200.64913057224152</v>
      </c>
      <c r="K1217">
        <v>27.740178276658963</v>
      </c>
      <c r="L1217">
        <v>244.82023395510589</v>
      </c>
      <c r="M1217">
        <v>27.022119511389896</v>
      </c>
      <c r="N1217">
        <v>243.14827695226049</v>
      </c>
      <c r="O1217">
        <v>27.080882352941174</v>
      </c>
      <c r="P1217">
        <v>168</v>
      </c>
      <c r="Q1217">
        <v>30.19148233740508</v>
      </c>
      <c r="R1217">
        <v>244.50584887764779</v>
      </c>
      <c r="S1217">
        <v>60.255804953560371</v>
      </c>
      <c r="T1217">
        <v>144.71128107074571</v>
      </c>
      <c r="U1217">
        <v>121.17376160990712</v>
      </c>
      <c r="V1217">
        <v>70.361376673040155</v>
      </c>
    </row>
    <row r="1218" spans="1:22" x14ac:dyDescent="0.25">
      <c r="A1218">
        <v>1217</v>
      </c>
      <c r="C1218" t="s">
        <v>281</v>
      </c>
      <c r="D1218" t="s">
        <v>1531</v>
      </c>
      <c r="E1218">
        <v>328.12710465500163</v>
      </c>
      <c r="F1218">
        <v>1094.4326272526084</v>
      </c>
      <c r="G1218">
        <v>393</v>
      </c>
      <c r="H1218">
        <v>1036</v>
      </c>
      <c r="I1218">
        <v>370.29448662925057</v>
      </c>
      <c r="J1218">
        <v>919.78981979133744</v>
      </c>
      <c r="K1218">
        <v>218.03780125453946</v>
      </c>
      <c r="L1218">
        <v>1122.2732848561493</v>
      </c>
      <c r="M1218">
        <v>212.39385935952458</v>
      </c>
      <c r="N1218">
        <v>1114.6089155864686</v>
      </c>
      <c r="O1218">
        <v>155.9485294117647</v>
      </c>
      <c r="P1218">
        <v>824.88888888888903</v>
      </c>
      <c r="Q1218">
        <v>237.30505117200397</v>
      </c>
      <c r="R1218">
        <v>1120.8321214037308</v>
      </c>
      <c r="S1218">
        <v>346.99032507739935</v>
      </c>
      <c r="T1218">
        <v>710.5400467388996</v>
      </c>
      <c r="U1218">
        <v>697.79373065015477</v>
      </c>
      <c r="V1218">
        <v>345.47808228878978</v>
      </c>
    </row>
    <row r="1219" spans="1:22" x14ac:dyDescent="0.25">
      <c r="A1219">
        <v>1218</v>
      </c>
      <c r="C1219" t="s">
        <v>281</v>
      </c>
      <c r="D1219" t="s">
        <v>1532</v>
      </c>
      <c r="E1219">
        <v>72.638824694618691</v>
      </c>
      <c r="F1219">
        <v>261.98773316471704</v>
      </c>
      <c r="G1219">
        <v>87</v>
      </c>
      <c r="H1219">
        <v>248</v>
      </c>
      <c r="I1219">
        <v>81.973588643116543</v>
      </c>
      <c r="J1219">
        <v>220.18134682263673</v>
      </c>
      <c r="K1219">
        <v>48.267910201386599</v>
      </c>
      <c r="L1219">
        <v>268.65229212772687</v>
      </c>
      <c r="M1219">
        <v>47.018487949818422</v>
      </c>
      <c r="N1219">
        <v>266.81757824849825</v>
      </c>
      <c r="O1219">
        <v>32.372549019607838</v>
      </c>
      <c r="P1219">
        <v>205.33333333333334</v>
      </c>
      <c r="Q1219">
        <v>52.533179267084847</v>
      </c>
      <c r="R1219">
        <v>268.30730319317104</v>
      </c>
      <c r="S1219">
        <v>72.029927760577905</v>
      </c>
      <c r="T1219">
        <v>176.86934353091144</v>
      </c>
      <c r="U1219">
        <v>144.85139318885447</v>
      </c>
      <c r="V1219">
        <v>85.997238155937978</v>
      </c>
    </row>
    <row r="1220" spans="1:22" x14ac:dyDescent="0.25">
      <c r="A1220">
        <v>1219</v>
      </c>
      <c r="C1220" t="s">
        <v>281</v>
      </c>
      <c r="D1220" t="s">
        <v>1533</v>
      </c>
      <c r="E1220">
        <v>259.66292505777483</v>
      </c>
      <c r="F1220">
        <v>753.21473284856154</v>
      </c>
      <c r="G1220">
        <v>311</v>
      </c>
      <c r="H1220">
        <v>713</v>
      </c>
      <c r="I1220">
        <v>293.0320237702212</v>
      </c>
      <c r="J1220">
        <v>633.02137211508068</v>
      </c>
      <c r="K1220">
        <v>172.54390888081875</v>
      </c>
      <c r="L1220">
        <v>772.37533986721473</v>
      </c>
      <c r="M1220">
        <v>168.07758336084515</v>
      </c>
      <c r="N1220">
        <v>767.10053746443259</v>
      </c>
      <c r="O1220">
        <v>116.10539215686273</v>
      </c>
      <c r="P1220">
        <v>578.66666666666674</v>
      </c>
      <c r="Q1220">
        <v>187.79102013865963</v>
      </c>
      <c r="R1220">
        <v>771.38349668036676</v>
      </c>
      <c r="S1220">
        <v>258.3381062951496</v>
      </c>
      <c r="T1220">
        <v>498.44996813256853</v>
      </c>
      <c r="U1220">
        <v>519.51509287925694</v>
      </c>
      <c r="V1220">
        <v>242.35585298491608</v>
      </c>
    </row>
    <row r="1221" spans="1:22" x14ac:dyDescent="0.25">
      <c r="A1221">
        <v>1220</v>
      </c>
      <c r="C1221" t="s">
        <v>281</v>
      </c>
      <c r="D1221" t="s">
        <v>1534</v>
      </c>
      <c r="E1221">
        <v>749.76625949158131</v>
      </c>
      <c r="F1221">
        <v>2868.1318368637371</v>
      </c>
      <c r="G1221">
        <v>898</v>
      </c>
      <c r="H1221">
        <v>2715</v>
      </c>
      <c r="I1221">
        <v>846.11819082205341</v>
      </c>
      <c r="J1221">
        <v>2410.4530509010433</v>
      </c>
      <c r="K1221">
        <v>498.21360184879495</v>
      </c>
      <c r="L1221">
        <v>2941.0926335757194</v>
      </c>
      <c r="M1221">
        <v>485.31726642456255</v>
      </c>
      <c r="N1221">
        <v>2921.0069554220677</v>
      </c>
      <c r="O1221">
        <v>371.03921568627447</v>
      </c>
      <c r="P1221">
        <v>2152</v>
      </c>
      <c r="Q1221">
        <v>542.23902277979528</v>
      </c>
      <c r="R1221">
        <v>2937.3158393929816</v>
      </c>
      <c r="S1221">
        <v>825.57378740970069</v>
      </c>
      <c r="T1221">
        <v>1853.6826003824092</v>
      </c>
      <c r="U1221">
        <v>1660.2198142414859</v>
      </c>
      <c r="V1221">
        <v>901.29572976418103</v>
      </c>
    </row>
    <row r="1222" spans="1:22" x14ac:dyDescent="0.25">
      <c r="A1222">
        <v>1221</v>
      </c>
      <c r="C1222" t="s">
        <v>281</v>
      </c>
      <c r="D1222" t="s">
        <v>1535</v>
      </c>
      <c r="E1222">
        <v>576.9359524595576</v>
      </c>
      <c r="F1222">
        <v>1965.9644008852356</v>
      </c>
      <c r="G1222">
        <v>691</v>
      </c>
      <c r="H1222">
        <v>1861</v>
      </c>
      <c r="I1222">
        <v>651.0775833608451</v>
      </c>
      <c r="J1222">
        <v>1652.2479291811571</v>
      </c>
      <c r="K1222">
        <v>383.36926378342685</v>
      </c>
      <c r="L1222">
        <v>2015.9754663294341</v>
      </c>
      <c r="M1222">
        <v>373.44569164740835</v>
      </c>
      <c r="N1222">
        <v>2002.2077141953841</v>
      </c>
      <c r="O1222">
        <v>271.12009803921569</v>
      </c>
      <c r="P1222">
        <v>1494.2222222222222</v>
      </c>
      <c r="Q1222">
        <v>417.24628590293827</v>
      </c>
      <c r="R1222">
        <v>2013.3866582358521</v>
      </c>
      <c r="S1222">
        <v>603.25064499484006</v>
      </c>
      <c r="T1222">
        <v>1287.0881665604418</v>
      </c>
      <c r="U1222">
        <v>1213.1304179566564</v>
      </c>
      <c r="V1222">
        <v>625.80674173217187</v>
      </c>
    </row>
    <row r="1223" spans="1:22" x14ac:dyDescent="0.25">
      <c r="A1223">
        <v>1222</v>
      </c>
      <c r="C1223" t="s">
        <v>281</v>
      </c>
      <c r="D1223" t="s">
        <v>1536</v>
      </c>
      <c r="E1223">
        <v>181.17959722680752</v>
      </c>
      <c r="F1223">
        <v>487.00139108441351</v>
      </c>
      <c r="G1223">
        <v>216.99999999999997</v>
      </c>
      <c r="H1223">
        <v>461</v>
      </c>
      <c r="I1223">
        <v>204.46285902938263</v>
      </c>
      <c r="J1223">
        <v>409.2887132469175</v>
      </c>
      <c r="K1223">
        <v>120.39237372069989</v>
      </c>
      <c r="L1223">
        <v>499.38994625355673</v>
      </c>
      <c r="M1223">
        <v>117.27599867943215</v>
      </c>
      <c r="N1223">
        <v>495.97944988934552</v>
      </c>
      <c r="O1223">
        <v>84.97794117647058</v>
      </c>
      <c r="P1223">
        <v>360</v>
      </c>
      <c r="Q1223">
        <v>131.03103334433806</v>
      </c>
      <c r="R1223">
        <v>498.74865633891875</v>
      </c>
      <c r="S1223">
        <v>189.078560371517</v>
      </c>
      <c r="T1223">
        <v>310.09560229445503</v>
      </c>
      <c r="U1223">
        <v>380.234907120743</v>
      </c>
      <c r="V1223">
        <v>150.77437858508603</v>
      </c>
    </row>
    <row r="1224" spans="1:22" x14ac:dyDescent="0.25">
      <c r="A1224">
        <v>1223</v>
      </c>
      <c r="C1224" t="s">
        <v>281</v>
      </c>
      <c r="D1224" t="s">
        <v>1537</v>
      </c>
      <c r="E1224">
        <v>672.95278969957076</v>
      </c>
      <c r="F1224">
        <v>1600.449257034461</v>
      </c>
      <c r="G1224">
        <v>806</v>
      </c>
      <c r="H1224">
        <v>1515</v>
      </c>
      <c r="I1224">
        <v>759.43347639484978</v>
      </c>
      <c r="J1224">
        <v>1345.0594372431237</v>
      </c>
      <c r="K1224">
        <v>447.17167381974247</v>
      </c>
      <c r="L1224">
        <v>1641.162187796396</v>
      </c>
      <c r="M1224">
        <v>435.59656652360513</v>
      </c>
      <c r="N1224">
        <v>1629.9541574454634</v>
      </c>
      <c r="O1224">
        <v>313.45343137254906</v>
      </c>
      <c r="P1224">
        <v>1168</v>
      </c>
      <c r="Q1224">
        <v>486.68669527896992</v>
      </c>
      <c r="R1224">
        <v>1639.0546949098957</v>
      </c>
      <c r="S1224">
        <v>697.44362745098044</v>
      </c>
      <c r="T1224">
        <v>1006.0879541108987</v>
      </c>
      <c r="U1224">
        <v>1402.5514705882354</v>
      </c>
      <c r="V1224">
        <v>489.17909496494588</v>
      </c>
    </row>
    <row r="1225" spans="1:22" x14ac:dyDescent="0.25">
      <c r="A1225">
        <v>1224</v>
      </c>
      <c r="C1225" t="s">
        <v>281</v>
      </c>
      <c r="D1225" t="s">
        <v>1538</v>
      </c>
      <c r="E1225">
        <v>450.86167051832285</v>
      </c>
      <c r="F1225">
        <v>1164.1551691432185</v>
      </c>
      <c r="G1225">
        <v>540</v>
      </c>
      <c r="H1225">
        <v>1102</v>
      </c>
      <c r="I1225">
        <v>508.80158468141298</v>
      </c>
      <c r="J1225">
        <v>978.38646854252283</v>
      </c>
      <c r="K1225">
        <v>299.59392538791678</v>
      </c>
      <c r="L1225">
        <v>1193.7694593740121</v>
      </c>
      <c r="M1225">
        <v>291.83889072301088</v>
      </c>
      <c r="N1225">
        <v>1185.6168194751817</v>
      </c>
      <c r="O1225">
        <v>213.84558823529412</v>
      </c>
      <c r="P1225">
        <v>848.88888888888891</v>
      </c>
      <c r="Q1225">
        <v>326.06800924397487</v>
      </c>
      <c r="R1225">
        <v>1192.2364843503003</v>
      </c>
      <c r="S1225">
        <v>475.81308049535602</v>
      </c>
      <c r="T1225">
        <v>731.21308689186321</v>
      </c>
      <c r="U1225">
        <v>956.85487616099067</v>
      </c>
      <c r="V1225">
        <v>355.52970752779549</v>
      </c>
    </row>
    <row r="1226" spans="1:22" x14ac:dyDescent="0.25">
      <c r="A1226">
        <v>1225</v>
      </c>
      <c r="C1226" t="s">
        <v>281</v>
      </c>
      <c r="D1226" t="s">
        <v>1539</v>
      </c>
      <c r="E1226">
        <v>193.70353251898317</v>
      </c>
      <c r="F1226">
        <v>772.22997154600057</v>
      </c>
      <c r="G1226">
        <v>232</v>
      </c>
      <c r="H1226">
        <v>731</v>
      </c>
      <c r="I1226">
        <v>218.5962363816441</v>
      </c>
      <c r="J1226">
        <v>649.00227631994937</v>
      </c>
      <c r="K1226">
        <v>128.7144272036976</v>
      </c>
      <c r="L1226">
        <v>791.87429655390451</v>
      </c>
      <c r="M1226">
        <v>125.38263453284912</v>
      </c>
      <c r="N1226">
        <v>786.46632943408156</v>
      </c>
      <c r="O1226">
        <v>98.362745098039227</v>
      </c>
      <c r="P1226">
        <v>575.11111111111109</v>
      </c>
      <c r="Q1226">
        <v>140.08847804555958</v>
      </c>
      <c r="R1226">
        <v>790.85741384761297</v>
      </c>
      <c r="S1226">
        <v>218.86016511867908</v>
      </c>
      <c r="T1226">
        <v>495.38729551731467</v>
      </c>
      <c r="U1226">
        <v>440.12538699690407</v>
      </c>
      <c r="V1226">
        <v>240.86672331987822</v>
      </c>
    </row>
    <row r="1227" spans="1:22" x14ac:dyDescent="0.25">
      <c r="A1227">
        <v>1226</v>
      </c>
      <c r="C1227" t="s">
        <v>281</v>
      </c>
      <c r="D1227" t="s">
        <v>1540</v>
      </c>
      <c r="E1227">
        <v>314.76824034334766</v>
      </c>
      <c r="F1227">
        <v>996.18722731583932</v>
      </c>
      <c r="G1227">
        <v>377</v>
      </c>
      <c r="H1227">
        <v>943</v>
      </c>
      <c r="I1227">
        <v>355.21888412017171</v>
      </c>
      <c r="J1227">
        <v>837.22181473284854</v>
      </c>
      <c r="K1227">
        <v>209.16094420600859</v>
      </c>
      <c r="L1227">
        <v>1021.5286753082516</v>
      </c>
      <c r="M1227">
        <v>203.74678111587983</v>
      </c>
      <c r="N1227">
        <v>1014.5523237432817</v>
      </c>
      <c r="O1227">
        <v>129.80147058823528</v>
      </c>
      <c r="P1227">
        <v>802.66666666666663</v>
      </c>
      <c r="Q1227">
        <v>227.64377682403435</v>
      </c>
      <c r="R1227">
        <v>1020.2168827062915</v>
      </c>
      <c r="S1227">
        <v>288.81230650154799</v>
      </c>
      <c r="T1227">
        <v>691.3983428935627</v>
      </c>
      <c r="U1227">
        <v>580.79837461300303</v>
      </c>
      <c r="V1227">
        <v>336.17102188230291</v>
      </c>
    </row>
    <row r="1228" spans="1:22" x14ac:dyDescent="0.25">
      <c r="A1228">
        <v>1227</v>
      </c>
      <c r="C1228" t="s">
        <v>281</v>
      </c>
      <c r="D1228" t="s">
        <v>1541</v>
      </c>
      <c r="E1228">
        <v>789.00792340706505</v>
      </c>
      <c r="F1228">
        <v>2972.7156496996522</v>
      </c>
      <c r="G1228">
        <v>945</v>
      </c>
      <c r="H1228">
        <v>2814</v>
      </c>
      <c r="I1228">
        <v>890.40277319247275</v>
      </c>
      <c r="J1228">
        <v>2498.3480240278218</v>
      </c>
      <c r="K1228">
        <v>524.28936942885434</v>
      </c>
      <c r="L1228">
        <v>3048.3368953525132</v>
      </c>
      <c r="M1228">
        <v>510.71805876526906</v>
      </c>
      <c r="N1228">
        <v>3027.5188112551373</v>
      </c>
      <c r="O1228">
        <v>395.31862745098039</v>
      </c>
      <c r="P1228">
        <v>2212.4444444444448</v>
      </c>
      <c r="Q1228">
        <v>570.61901617695605</v>
      </c>
      <c r="R1228">
        <v>3044.422383812836</v>
      </c>
      <c r="S1228">
        <v>879.59623323013409</v>
      </c>
      <c r="T1228">
        <v>1905.7480348417253</v>
      </c>
      <c r="U1228">
        <v>1768.8583591331269</v>
      </c>
      <c r="V1228">
        <v>926.61093406982513</v>
      </c>
    </row>
    <row r="1229" spans="1:22" x14ac:dyDescent="0.25">
      <c r="A1229">
        <v>1228</v>
      </c>
      <c r="C1229" t="s">
        <v>281</v>
      </c>
      <c r="D1229" t="s">
        <v>1542</v>
      </c>
      <c r="E1229">
        <v>232.11026741498844</v>
      </c>
      <c r="F1229">
        <v>866.24976288333869</v>
      </c>
      <c r="G1229">
        <v>278</v>
      </c>
      <c r="H1229">
        <v>820</v>
      </c>
      <c r="I1229">
        <v>261.93859359524595</v>
      </c>
      <c r="J1229">
        <v>728.01896933291187</v>
      </c>
      <c r="K1229">
        <v>154.23539121822384</v>
      </c>
      <c r="L1229">
        <v>888.28580461587103</v>
      </c>
      <c r="M1229">
        <v>150.24298448332783</v>
      </c>
      <c r="N1229">
        <v>882.21941195067973</v>
      </c>
      <c r="O1229">
        <v>108.63480392156862</v>
      </c>
      <c r="P1229">
        <v>665.77777777777783</v>
      </c>
      <c r="Q1229">
        <v>167.86464179597226</v>
      </c>
      <c r="R1229">
        <v>887.14511539677528</v>
      </c>
      <c r="S1229">
        <v>241.7158152734778</v>
      </c>
      <c r="T1229">
        <v>573.48544720628854</v>
      </c>
      <c r="U1229">
        <v>486.08784829721361</v>
      </c>
      <c r="V1229">
        <v>278.83952977834434</v>
      </c>
    </row>
    <row r="1230" spans="1:22" x14ac:dyDescent="0.25">
      <c r="A1230">
        <v>1229</v>
      </c>
      <c r="C1230" t="s">
        <v>282</v>
      </c>
      <c r="D1230" t="s">
        <v>1543</v>
      </c>
      <c r="E1230">
        <v>347.69211333694278</v>
      </c>
      <c r="F1230">
        <v>1051.2164908768959</v>
      </c>
      <c r="G1230">
        <v>418</v>
      </c>
      <c r="H1230">
        <v>1053</v>
      </c>
      <c r="I1230">
        <v>444.40317632196354</v>
      </c>
      <c r="J1230">
        <v>971.2017861267226</v>
      </c>
      <c r="K1230">
        <v>343.84479335859953</v>
      </c>
      <c r="L1230">
        <v>958.3929478789745</v>
      </c>
      <c r="M1230">
        <v>236.7987727846959</v>
      </c>
      <c r="N1230">
        <v>1088.1027022865501</v>
      </c>
      <c r="O1230">
        <v>196.10159302675083</v>
      </c>
      <c r="P1230">
        <v>690.21985517009091</v>
      </c>
      <c r="Q1230">
        <v>289.07706190218369</v>
      </c>
      <c r="R1230">
        <v>1091.5075833397491</v>
      </c>
      <c r="S1230">
        <v>415.30207394048693</v>
      </c>
      <c r="T1230">
        <v>694.26086224317942</v>
      </c>
      <c r="U1230">
        <v>661.02645025548543</v>
      </c>
      <c r="V1230">
        <v>411.62807342539571</v>
      </c>
    </row>
    <row r="1231" spans="1:22" x14ac:dyDescent="0.25">
      <c r="A1231">
        <v>1230</v>
      </c>
      <c r="C1231" t="s">
        <v>282</v>
      </c>
      <c r="D1231" t="s">
        <v>1544</v>
      </c>
      <c r="E1231">
        <v>366.82349756361668</v>
      </c>
      <c r="F1231">
        <v>1087.1555162060204</v>
      </c>
      <c r="G1231">
        <v>441</v>
      </c>
      <c r="H1231">
        <v>1089</v>
      </c>
      <c r="I1231">
        <v>468.85598267460745</v>
      </c>
      <c r="J1231">
        <v>1004.4052659943028</v>
      </c>
      <c r="K1231">
        <v>362.76448294531673</v>
      </c>
      <c r="L1231">
        <v>991.15851874663178</v>
      </c>
      <c r="M1231">
        <v>249.8283703302653</v>
      </c>
      <c r="N1231">
        <v>1125.3027946724151</v>
      </c>
      <c r="O1231">
        <v>199.80162308385931</v>
      </c>
      <c r="P1231">
        <v>726.1611653755474</v>
      </c>
      <c r="Q1231">
        <v>304.9832160259881</v>
      </c>
      <c r="R1231">
        <v>1128.8240819154669</v>
      </c>
      <c r="S1231">
        <v>423.13796212804323</v>
      </c>
      <c r="T1231">
        <v>730.41259683395083</v>
      </c>
      <c r="U1231">
        <v>673.49864743011722</v>
      </c>
      <c r="V1231">
        <v>433.06247894914117</v>
      </c>
    </row>
    <row r="1232" spans="1:22" x14ac:dyDescent="0.25">
      <c r="A1232">
        <v>1231</v>
      </c>
      <c r="C1232" t="s">
        <v>282</v>
      </c>
      <c r="D1232" t="s">
        <v>1545</v>
      </c>
      <c r="E1232">
        <v>542.33315286049447</v>
      </c>
      <c r="F1232">
        <v>1526.410270228655</v>
      </c>
      <c r="G1232">
        <v>652</v>
      </c>
      <c r="H1232">
        <v>1529</v>
      </c>
      <c r="I1232">
        <v>693.18390182277562</v>
      </c>
      <c r="J1232">
        <v>1410.2255754869504</v>
      </c>
      <c r="K1232">
        <v>536.33207002346148</v>
      </c>
      <c r="L1232">
        <v>1391.6266071291093</v>
      </c>
      <c r="M1232">
        <v>369.36076520483664</v>
      </c>
      <c r="N1232">
        <v>1579.9705904996536</v>
      </c>
      <c r="O1232">
        <v>294.15238954012625</v>
      </c>
      <c r="P1232">
        <v>1016.6256315257663</v>
      </c>
      <c r="Q1232">
        <v>450.90489081393247</v>
      </c>
      <c r="R1232">
        <v>1584.9146200631303</v>
      </c>
      <c r="S1232">
        <v>622.9531109107304</v>
      </c>
      <c r="T1232">
        <v>1022.5776355675312</v>
      </c>
      <c r="U1232">
        <v>991.5396753832282</v>
      </c>
      <c r="V1232">
        <v>606.2874705287976</v>
      </c>
    </row>
    <row r="1233" spans="1:22" x14ac:dyDescent="0.25">
      <c r="A1233">
        <v>1232</v>
      </c>
      <c r="C1233" t="s">
        <v>282</v>
      </c>
      <c r="D1233" t="s">
        <v>1546</v>
      </c>
      <c r="E1233">
        <v>442.517235156109</v>
      </c>
      <c r="F1233">
        <v>853.5518515667103</v>
      </c>
      <c r="G1233">
        <v>532</v>
      </c>
      <c r="H1233">
        <v>855</v>
      </c>
      <c r="I1233">
        <v>565.60404259158997</v>
      </c>
      <c r="J1233">
        <v>788.58264685503116</v>
      </c>
      <c r="K1233">
        <v>437.62064609276302</v>
      </c>
      <c r="L1233">
        <v>778.18230810685964</v>
      </c>
      <c r="M1233">
        <v>301.38025627143116</v>
      </c>
      <c r="N1233">
        <v>883.50219416429286</v>
      </c>
      <c r="O1233">
        <v>212.0117222723174</v>
      </c>
      <c r="P1233">
        <v>597.06584708656112</v>
      </c>
      <c r="Q1233">
        <v>367.91626060277929</v>
      </c>
      <c r="R1233">
        <v>886.26684117330046</v>
      </c>
      <c r="S1233">
        <v>448.99639314697924</v>
      </c>
      <c r="T1233">
        <v>600.56146850791504</v>
      </c>
      <c r="U1233">
        <v>714.65689810640208</v>
      </c>
      <c r="V1233">
        <v>356.0735938026271</v>
      </c>
    </row>
    <row r="1234" spans="1:22" x14ac:dyDescent="0.25">
      <c r="A1234">
        <v>1233</v>
      </c>
      <c r="C1234" t="s">
        <v>282</v>
      </c>
      <c r="D1234" t="s">
        <v>1547</v>
      </c>
      <c r="E1234">
        <v>199.63183540877097</v>
      </c>
      <c r="F1234">
        <v>427.27507891292635</v>
      </c>
      <c r="G1234">
        <v>240</v>
      </c>
      <c r="H1234">
        <v>428.00000000000006</v>
      </c>
      <c r="I1234">
        <v>255.15971846237142</v>
      </c>
      <c r="J1234">
        <v>394.7524828701209</v>
      </c>
      <c r="K1234">
        <v>197.42284786139686</v>
      </c>
      <c r="L1234">
        <v>389.54623142659176</v>
      </c>
      <c r="M1234">
        <v>135.96101786681103</v>
      </c>
      <c r="N1234">
        <v>442.26776503195015</v>
      </c>
      <c r="O1234">
        <v>101.75082657048392</v>
      </c>
      <c r="P1234">
        <v>288.26397777029302</v>
      </c>
      <c r="Q1234">
        <v>165.97726042230644</v>
      </c>
      <c r="R1234">
        <v>443.65170528909078</v>
      </c>
      <c r="S1234">
        <v>215.48692515779982</v>
      </c>
      <c r="T1234">
        <v>289.95166722802293</v>
      </c>
      <c r="U1234">
        <v>342.9854223023745</v>
      </c>
      <c r="V1234">
        <v>171.91268103738633</v>
      </c>
    </row>
    <row r="1235" spans="1:22" x14ac:dyDescent="0.25">
      <c r="A1235">
        <v>1234</v>
      </c>
      <c r="C1235" t="s">
        <v>282</v>
      </c>
      <c r="D1235" t="s">
        <v>1548</v>
      </c>
      <c r="E1235">
        <v>302.7749503699693</v>
      </c>
      <c r="F1235">
        <v>423.28185387635688</v>
      </c>
      <c r="G1235">
        <v>364</v>
      </c>
      <c r="H1235">
        <v>423.99999999999994</v>
      </c>
      <c r="I1235">
        <v>386.99223966792999</v>
      </c>
      <c r="J1235">
        <v>391.06320732927861</v>
      </c>
      <c r="K1235">
        <v>299.42465258978524</v>
      </c>
      <c r="L1235">
        <v>385.90561244129646</v>
      </c>
      <c r="M1235">
        <v>206.20754376466343</v>
      </c>
      <c r="N1235">
        <v>438.13442143352063</v>
      </c>
      <c r="O1235">
        <v>140.60114217012324</v>
      </c>
      <c r="P1235">
        <v>299.26641966992253</v>
      </c>
      <c r="Q1235">
        <v>251.73217830716476</v>
      </c>
      <c r="R1235">
        <v>439.50542766956653</v>
      </c>
      <c r="S1235">
        <v>297.76375112714157</v>
      </c>
      <c r="T1235">
        <v>301.01852475581001</v>
      </c>
      <c r="U1235">
        <v>473.94349263600839</v>
      </c>
      <c r="V1235">
        <v>178.47423374873694</v>
      </c>
    </row>
    <row r="1236" spans="1:22" x14ac:dyDescent="0.25">
      <c r="A1236">
        <v>1235</v>
      </c>
      <c r="C1236" t="s">
        <v>282</v>
      </c>
      <c r="D1236" t="s">
        <v>1549</v>
      </c>
      <c r="E1236">
        <v>363.49630030680385</v>
      </c>
      <c r="F1236">
        <v>1153.0437293094155</v>
      </c>
      <c r="G1236">
        <v>437</v>
      </c>
      <c r="H1236">
        <v>1155</v>
      </c>
      <c r="I1236">
        <v>464.60332070023463</v>
      </c>
      <c r="J1236">
        <v>1065.2783124181999</v>
      </c>
      <c r="K1236">
        <v>359.47410214762681</v>
      </c>
      <c r="L1236">
        <v>1051.2287320040034</v>
      </c>
      <c r="M1236">
        <v>247.56235336581847</v>
      </c>
      <c r="N1236">
        <v>1193.5029640465009</v>
      </c>
      <c r="O1236">
        <v>203.50165314096785</v>
      </c>
      <c r="P1236">
        <v>764.30296396092967</v>
      </c>
      <c r="Q1236">
        <v>302.21692835228299</v>
      </c>
      <c r="R1236">
        <v>1197.2376626376165</v>
      </c>
      <c r="S1236">
        <v>430.97385031559963</v>
      </c>
      <c r="T1236">
        <v>768.77770293027959</v>
      </c>
      <c r="U1236">
        <v>685.970844604749</v>
      </c>
      <c r="V1236">
        <v>455.8091950151566</v>
      </c>
    </row>
    <row r="1237" spans="1:22" x14ac:dyDescent="0.25">
      <c r="A1237">
        <v>1236</v>
      </c>
      <c r="C1237" t="s">
        <v>282</v>
      </c>
      <c r="D1237" t="s">
        <v>1550</v>
      </c>
      <c r="E1237">
        <v>223.75401552066415</v>
      </c>
      <c r="F1237">
        <v>818.61113249672803</v>
      </c>
      <c r="G1237">
        <v>269</v>
      </c>
      <c r="H1237">
        <v>820.00000000000011</v>
      </c>
      <c r="I1237">
        <v>285.99151777657465</v>
      </c>
      <c r="J1237">
        <v>756.3014858726616</v>
      </c>
      <c r="K1237">
        <v>221.278108644649</v>
      </c>
      <c r="L1237">
        <v>746.32689198552623</v>
      </c>
      <c r="M1237">
        <v>152.38964085905073</v>
      </c>
      <c r="N1237">
        <v>847.3354376780353</v>
      </c>
      <c r="O1237">
        <v>140.23113916441238</v>
      </c>
      <c r="P1237">
        <v>520.78224991579657</v>
      </c>
      <c r="Q1237">
        <v>186.03284605666846</v>
      </c>
      <c r="R1237">
        <v>849.98691200246367</v>
      </c>
      <c r="S1237">
        <v>296.98016230838596</v>
      </c>
      <c r="T1237">
        <v>523.83125631525763</v>
      </c>
      <c r="U1237">
        <v>472.69627291854522</v>
      </c>
      <c r="V1237">
        <v>310.58016167059617</v>
      </c>
    </row>
    <row r="1238" spans="1:22" x14ac:dyDescent="0.25">
      <c r="A1238">
        <v>1237</v>
      </c>
      <c r="C1238" t="s">
        <v>282</v>
      </c>
      <c r="D1238" t="s">
        <v>1551</v>
      </c>
      <c r="E1238">
        <v>178.00505323948747</v>
      </c>
      <c r="F1238">
        <v>727.7652629147741</v>
      </c>
      <c r="G1238">
        <v>214</v>
      </c>
      <c r="H1238">
        <v>729</v>
      </c>
      <c r="I1238">
        <v>227.51741562894784</v>
      </c>
      <c r="J1238">
        <v>672.37046731850035</v>
      </c>
      <c r="K1238">
        <v>176.03537267641221</v>
      </c>
      <c r="L1238">
        <v>663.50281007005935</v>
      </c>
      <c r="M1238">
        <v>121.23190759790653</v>
      </c>
      <c r="N1238">
        <v>753.3018708137655</v>
      </c>
      <c r="O1238">
        <v>108.78088367899009</v>
      </c>
      <c r="P1238">
        <v>476.03898619063659</v>
      </c>
      <c r="Q1238">
        <v>147.99639054322324</v>
      </c>
      <c r="R1238">
        <v>755.65909615828775</v>
      </c>
      <c r="S1238">
        <v>230.3751127141569</v>
      </c>
      <c r="T1238">
        <v>478.82603570225666</v>
      </c>
      <c r="U1238">
        <v>366.68259693417497</v>
      </c>
      <c r="V1238">
        <v>283.89651397777027</v>
      </c>
    </row>
    <row r="1239" spans="1:22" x14ac:dyDescent="0.25">
      <c r="A1239">
        <v>1238</v>
      </c>
      <c r="C1239" t="s">
        <v>282</v>
      </c>
      <c r="D1239" t="s">
        <v>1552</v>
      </c>
      <c r="E1239">
        <v>507.39758166395956</v>
      </c>
      <c r="F1239">
        <v>1672.1629840634384</v>
      </c>
      <c r="G1239">
        <v>610</v>
      </c>
      <c r="H1239">
        <v>1675</v>
      </c>
      <c r="I1239">
        <v>648.53095109186063</v>
      </c>
      <c r="J1239">
        <v>1544.8841327276928</v>
      </c>
      <c r="K1239">
        <v>501.78307164771701</v>
      </c>
      <c r="L1239">
        <v>1524.509200092386</v>
      </c>
      <c r="M1239">
        <v>345.56758707814475</v>
      </c>
      <c r="N1239">
        <v>1730.8376318423282</v>
      </c>
      <c r="O1239">
        <v>291.56236850015028</v>
      </c>
      <c r="P1239">
        <v>1098.0437015830246</v>
      </c>
      <c r="Q1239">
        <v>421.85887024002886</v>
      </c>
      <c r="R1239">
        <v>1736.2537531757641</v>
      </c>
      <c r="S1239">
        <v>617.46798917944091</v>
      </c>
      <c r="T1239">
        <v>1104.4723812731559</v>
      </c>
      <c r="U1239">
        <v>982.8091373609858</v>
      </c>
      <c r="V1239">
        <v>654.84296059279211</v>
      </c>
    </row>
    <row r="1240" spans="1:22" x14ac:dyDescent="0.25">
      <c r="A1240">
        <v>1239</v>
      </c>
      <c r="C1240" t="s">
        <v>282</v>
      </c>
      <c r="D1240" t="s">
        <v>1553</v>
      </c>
      <c r="E1240">
        <v>276.15737231546649</v>
      </c>
      <c r="F1240">
        <v>771.69073831703747</v>
      </c>
      <c r="G1240">
        <v>332</v>
      </c>
      <c r="H1240">
        <v>773</v>
      </c>
      <c r="I1240">
        <v>352.97094387294709</v>
      </c>
      <c r="J1240">
        <v>712.95249826776501</v>
      </c>
      <c r="K1240">
        <v>273.10160620826565</v>
      </c>
      <c r="L1240">
        <v>703.54961890830702</v>
      </c>
      <c r="M1240">
        <v>188.07940804908861</v>
      </c>
      <c r="N1240">
        <v>798.76865039648931</v>
      </c>
      <c r="O1240">
        <v>157.25127742711152</v>
      </c>
      <c r="P1240">
        <v>498.77736611653756</v>
      </c>
      <c r="Q1240">
        <v>229.6018769175239</v>
      </c>
      <c r="R1240">
        <v>801.26814997305405</v>
      </c>
      <c r="S1240">
        <v>333.02524797114518</v>
      </c>
      <c r="T1240">
        <v>501.69754125968342</v>
      </c>
      <c r="U1240">
        <v>530.0683799218516</v>
      </c>
      <c r="V1240">
        <v>297.45705624789491</v>
      </c>
    </row>
    <row r="1241" spans="1:22" x14ac:dyDescent="0.25">
      <c r="A1241">
        <v>1240</v>
      </c>
      <c r="C1241" t="s">
        <v>282</v>
      </c>
      <c r="D1241" t="s">
        <v>1554</v>
      </c>
      <c r="E1241">
        <v>184.65944775311314</v>
      </c>
      <c r="F1241">
        <v>323.45122796212178</v>
      </c>
      <c r="G1241">
        <v>222</v>
      </c>
      <c r="H1241">
        <v>324</v>
      </c>
      <c r="I1241">
        <v>236.02273957769356</v>
      </c>
      <c r="J1241">
        <v>298.83131880822236</v>
      </c>
      <c r="K1241">
        <v>182.61613427179211</v>
      </c>
      <c r="L1241">
        <v>294.89013780891526</v>
      </c>
      <c r="M1241">
        <v>125.76394152680021</v>
      </c>
      <c r="N1241">
        <v>334.80083147278469</v>
      </c>
      <c r="O1241">
        <v>88.430718364893309</v>
      </c>
      <c r="P1241">
        <v>225.18331087908388</v>
      </c>
      <c r="Q1241">
        <v>153.52896589063346</v>
      </c>
      <c r="R1241">
        <v>335.84848718146122</v>
      </c>
      <c r="S1241">
        <v>187.27772768259695</v>
      </c>
      <c r="T1241">
        <v>226.50168406871001</v>
      </c>
      <c r="U1241">
        <v>298.08551247370008</v>
      </c>
      <c r="V1241">
        <v>134.2931121589761</v>
      </c>
    </row>
    <row r="1242" spans="1:22" x14ac:dyDescent="0.25">
      <c r="A1242">
        <v>1241</v>
      </c>
      <c r="C1242" t="s">
        <v>282</v>
      </c>
      <c r="D1242" t="s">
        <v>1555</v>
      </c>
      <c r="E1242">
        <v>119.77910124526259</v>
      </c>
      <c r="F1242">
        <v>561.04811763800137</v>
      </c>
      <c r="G1242">
        <v>144</v>
      </c>
      <c r="H1242">
        <v>562</v>
      </c>
      <c r="I1242">
        <v>153.09583107742284</v>
      </c>
      <c r="J1242">
        <v>518.34321348833635</v>
      </c>
      <c r="K1242">
        <v>118.45370871683812</v>
      </c>
      <c r="L1242">
        <v>511.50696743398265</v>
      </c>
      <c r="M1242">
        <v>81.576610720086634</v>
      </c>
      <c r="N1242">
        <v>580.73477557933643</v>
      </c>
      <c r="O1242">
        <v>75.850616170724379</v>
      </c>
      <c r="P1242">
        <v>367.48155944762544</v>
      </c>
      <c r="Q1242">
        <v>99.586356253383869</v>
      </c>
      <c r="R1242">
        <v>582.55200554315195</v>
      </c>
      <c r="S1242">
        <v>160.63570784490534</v>
      </c>
      <c r="T1242">
        <v>369.63304142809022</v>
      </c>
      <c r="U1242">
        <v>255.68004207995193</v>
      </c>
      <c r="V1242">
        <v>219.15586055911081</v>
      </c>
    </row>
    <row r="1243" spans="1:22" x14ac:dyDescent="0.25">
      <c r="A1243">
        <v>1242</v>
      </c>
      <c r="C1243" t="s">
        <v>282</v>
      </c>
      <c r="D1243" t="s">
        <v>1556</v>
      </c>
      <c r="E1243">
        <v>450.83522829814109</v>
      </c>
      <c r="F1243">
        <v>1272.8404804064978</v>
      </c>
      <c r="G1243">
        <v>542</v>
      </c>
      <c r="H1243">
        <v>1275</v>
      </c>
      <c r="I1243">
        <v>576.23569752752212</v>
      </c>
      <c r="J1243">
        <v>1175.9565786434675</v>
      </c>
      <c r="K1243">
        <v>445.84659808698791</v>
      </c>
      <c r="L1243">
        <v>1160.447301562861</v>
      </c>
      <c r="M1243">
        <v>307.04529868254826</v>
      </c>
      <c r="N1243">
        <v>1317.5032719993842</v>
      </c>
      <c r="O1243">
        <v>199.06161707243763</v>
      </c>
      <c r="P1243">
        <v>938.14154597507581</v>
      </c>
      <c r="Q1243">
        <v>374.83197978704203</v>
      </c>
      <c r="R1243">
        <v>1321.6259912233429</v>
      </c>
      <c r="S1243">
        <v>421.57078449053199</v>
      </c>
      <c r="T1243">
        <v>943.63405186931629</v>
      </c>
      <c r="U1243">
        <v>671.00420799519088</v>
      </c>
      <c r="V1243">
        <v>559.4817278544964</v>
      </c>
    </row>
    <row r="1244" spans="1:22" x14ac:dyDescent="0.25">
      <c r="A1244">
        <v>1243</v>
      </c>
      <c r="C1244" t="s">
        <v>282</v>
      </c>
      <c r="D1244" t="s">
        <v>1557</v>
      </c>
      <c r="E1244">
        <v>103.14311496119835</v>
      </c>
      <c r="F1244">
        <v>297.49526522442068</v>
      </c>
      <c r="G1244">
        <v>124</v>
      </c>
      <c r="H1244">
        <v>298</v>
      </c>
      <c r="I1244">
        <v>131.83252120555858</v>
      </c>
      <c r="J1244">
        <v>274.85102779274774</v>
      </c>
      <c r="K1244">
        <v>102.00180472838838</v>
      </c>
      <c r="L1244">
        <v>271.22611440449612</v>
      </c>
      <c r="M1244">
        <v>70.246525897852379</v>
      </c>
      <c r="N1244">
        <v>307.93409808299333</v>
      </c>
      <c r="O1244">
        <v>52.910429816651643</v>
      </c>
      <c r="P1244">
        <v>204.6454193331088</v>
      </c>
      <c r="Q1244">
        <v>85.75491788485833</v>
      </c>
      <c r="R1244">
        <v>308.89768265455388</v>
      </c>
      <c r="S1244">
        <v>112.05320108205592</v>
      </c>
      <c r="T1244">
        <v>205.84355001684071</v>
      </c>
      <c r="U1244">
        <v>178.35241959723476</v>
      </c>
      <c r="V1244">
        <v>122.0448804311216</v>
      </c>
    </row>
    <row r="1245" spans="1:22" x14ac:dyDescent="0.25">
      <c r="A1245">
        <v>1244</v>
      </c>
      <c r="C1245" t="s">
        <v>283</v>
      </c>
      <c r="D1245" t="s">
        <v>1558</v>
      </c>
      <c r="E1245">
        <v>202.74672628553179</v>
      </c>
      <c r="F1245">
        <v>517.15346881569724</v>
      </c>
      <c r="G1245">
        <v>240</v>
      </c>
      <c r="H1245">
        <v>526</v>
      </c>
      <c r="I1245">
        <v>314.35324177579048</v>
      </c>
      <c r="J1245">
        <v>426.62396636299934</v>
      </c>
      <c r="K1245">
        <v>149.93292877674864</v>
      </c>
      <c r="L1245">
        <v>507.79088997897691</v>
      </c>
      <c r="M1245">
        <v>184.65665921430852</v>
      </c>
      <c r="N1245">
        <v>502.18808689558517</v>
      </c>
      <c r="O1245">
        <v>168.696</v>
      </c>
      <c r="P1245">
        <v>333.64414414414415</v>
      </c>
      <c r="Q1245">
        <v>213.32481635260299</v>
      </c>
      <c r="R1245">
        <v>509.26531184302735</v>
      </c>
      <c r="S1245">
        <v>241.92</v>
      </c>
      <c r="T1245">
        <v>328.66666666666663</v>
      </c>
      <c r="U1245">
        <v>349.55999999999995</v>
      </c>
      <c r="V1245">
        <v>207.36936936936937</v>
      </c>
    </row>
    <row r="1246" spans="1:22" x14ac:dyDescent="0.25">
      <c r="A1246">
        <v>1245</v>
      </c>
      <c r="C1246" t="s">
        <v>283</v>
      </c>
      <c r="D1246" t="s">
        <v>1559</v>
      </c>
      <c r="E1246">
        <v>190.91983391887575</v>
      </c>
      <c r="F1246">
        <v>443.41485634197613</v>
      </c>
      <c r="G1246">
        <v>226</v>
      </c>
      <c r="H1246">
        <v>450.99999999999994</v>
      </c>
      <c r="I1246">
        <v>296.01596933886935</v>
      </c>
      <c r="J1246">
        <v>365.79355290819899</v>
      </c>
      <c r="K1246">
        <v>141.18684126477163</v>
      </c>
      <c r="L1246">
        <v>435.38724597056762</v>
      </c>
      <c r="M1246">
        <v>173.88502076014052</v>
      </c>
      <c r="N1246">
        <v>430.58332165381916</v>
      </c>
      <c r="O1246">
        <v>160.744</v>
      </c>
      <c r="P1246">
        <v>278.54002079002083</v>
      </c>
      <c r="Q1246">
        <v>200.88086873203449</v>
      </c>
      <c r="R1246">
        <v>436.65143658023823</v>
      </c>
      <c r="S1246">
        <v>230.51636363636362</v>
      </c>
      <c r="T1246">
        <v>274.38461538461542</v>
      </c>
      <c r="U1246">
        <v>333.08242424242422</v>
      </c>
      <c r="V1246">
        <v>173.12058212058213</v>
      </c>
    </row>
    <row r="1247" spans="1:22" x14ac:dyDescent="0.25">
      <c r="A1247">
        <v>1246</v>
      </c>
      <c r="C1247" t="s">
        <v>283</v>
      </c>
      <c r="D1247" t="s">
        <v>1560</v>
      </c>
      <c r="E1247">
        <v>114.88981156180134</v>
      </c>
      <c r="F1247">
        <v>472.91030133146467</v>
      </c>
      <c r="G1247">
        <v>136</v>
      </c>
      <c r="H1247">
        <v>481.00000000000006</v>
      </c>
      <c r="I1247">
        <v>178.13350367294794</v>
      </c>
      <c r="J1247">
        <v>390.12571829011915</v>
      </c>
      <c r="K1247">
        <v>84.961992973490894</v>
      </c>
      <c r="L1247">
        <v>464.34870357393135</v>
      </c>
      <c r="M1247">
        <v>104.63877355477483</v>
      </c>
      <c r="N1247">
        <v>459.22522775052562</v>
      </c>
      <c r="O1247">
        <v>110.19200000000001</v>
      </c>
      <c r="P1247">
        <v>302.69525294525295</v>
      </c>
      <c r="Q1247">
        <v>120.88406259980837</v>
      </c>
      <c r="R1247">
        <v>465.69698668535392</v>
      </c>
      <c r="S1247">
        <v>158.02181818181819</v>
      </c>
      <c r="T1247">
        <v>298.17948717948718</v>
      </c>
      <c r="U1247">
        <v>228.33212121212122</v>
      </c>
      <c r="V1247">
        <v>188.13374913374912</v>
      </c>
    </row>
    <row r="1248" spans="1:22" x14ac:dyDescent="0.25">
      <c r="A1248">
        <v>1247</v>
      </c>
      <c r="C1248" t="s">
        <v>283</v>
      </c>
      <c r="D1248" t="s">
        <v>1561</v>
      </c>
      <c r="E1248">
        <v>61.668795911849251</v>
      </c>
      <c r="F1248">
        <v>284.13945339873862</v>
      </c>
      <c r="G1248">
        <v>73</v>
      </c>
      <c r="H1248">
        <v>289</v>
      </c>
      <c r="I1248">
        <v>95.615777706802945</v>
      </c>
      <c r="J1248">
        <v>234.39985984583041</v>
      </c>
      <c r="K1248">
        <v>45.60459916959438</v>
      </c>
      <c r="L1248">
        <v>278.99537491240363</v>
      </c>
      <c r="M1248">
        <v>56.166400511018843</v>
      </c>
      <c r="N1248">
        <v>275.91702873160477</v>
      </c>
      <c r="O1248">
        <v>65.887999999999991</v>
      </c>
      <c r="P1248">
        <v>175.88028413028411</v>
      </c>
      <c r="Q1248">
        <v>64.886298307250087</v>
      </c>
      <c r="R1248">
        <v>279.80546601261386</v>
      </c>
      <c r="S1248">
        <v>94.487272727272725</v>
      </c>
      <c r="T1248">
        <v>173.25641025641025</v>
      </c>
      <c r="U1248">
        <v>136.52848484848485</v>
      </c>
      <c r="V1248">
        <v>109.31462231462231</v>
      </c>
    </row>
    <row r="1249" spans="1:22" x14ac:dyDescent="0.25">
      <c r="A1249">
        <v>1248</v>
      </c>
      <c r="C1249" t="s">
        <v>283</v>
      </c>
      <c r="D1249" t="s">
        <v>1562</v>
      </c>
      <c r="E1249">
        <v>51.531459597572663</v>
      </c>
      <c r="F1249">
        <v>164.19131044148563</v>
      </c>
      <c r="G1249">
        <v>61</v>
      </c>
      <c r="H1249">
        <v>167</v>
      </c>
      <c r="I1249">
        <v>79.898115618013421</v>
      </c>
      <c r="J1249">
        <v>135.4490539593553</v>
      </c>
      <c r="K1249">
        <v>38.107952730756949</v>
      </c>
      <c r="L1249">
        <v>161.2187806587246</v>
      </c>
      <c r="M1249">
        <v>46.933567550303415</v>
      </c>
      <c r="N1249">
        <v>159.43994393833216</v>
      </c>
      <c r="O1249">
        <v>47.143999999999998</v>
      </c>
      <c r="P1249">
        <v>103.41458766458767</v>
      </c>
      <c r="Q1249">
        <v>54.220057489619933</v>
      </c>
      <c r="R1249">
        <v>161.68689558514365</v>
      </c>
      <c r="S1249">
        <v>67.607272727272715</v>
      </c>
      <c r="T1249">
        <v>101.87179487179488</v>
      </c>
      <c r="U1249">
        <v>97.688484848484848</v>
      </c>
      <c r="V1249">
        <v>64.275121275121279</v>
      </c>
    </row>
    <row r="1250" spans="1:22" x14ac:dyDescent="0.25">
      <c r="A1250">
        <v>1249</v>
      </c>
      <c r="C1250" t="s">
        <v>283</v>
      </c>
      <c r="D1250" t="s">
        <v>1563</v>
      </c>
      <c r="E1250">
        <v>332.84254231874803</v>
      </c>
      <c r="F1250">
        <v>522.06937631394533</v>
      </c>
      <c r="G1250">
        <v>394.00000000000006</v>
      </c>
      <c r="H1250">
        <v>531</v>
      </c>
      <c r="I1250">
        <v>516.06323858192275</v>
      </c>
      <c r="J1250">
        <v>430.679327259986</v>
      </c>
      <c r="K1250">
        <v>246.13989140849571</v>
      </c>
      <c r="L1250">
        <v>512.61779957953752</v>
      </c>
      <c r="M1250">
        <v>303.14468221015653</v>
      </c>
      <c r="N1250">
        <v>506.96173791170293</v>
      </c>
      <c r="O1250">
        <v>249.352</v>
      </c>
      <c r="P1250">
        <v>341.94750519750522</v>
      </c>
      <c r="Q1250">
        <v>350.20824017885661</v>
      </c>
      <c r="R1250">
        <v>514.10623686054657</v>
      </c>
      <c r="S1250">
        <v>357.58545454545452</v>
      </c>
      <c r="T1250">
        <v>336.84615384615387</v>
      </c>
      <c r="U1250">
        <v>516.68969696969691</v>
      </c>
      <c r="V1250">
        <v>212.53014553014555</v>
      </c>
    </row>
    <row r="1251" spans="1:22" x14ac:dyDescent="0.25">
      <c r="A1251">
        <v>1250</v>
      </c>
      <c r="C1251" t="s">
        <v>283</v>
      </c>
      <c r="D1251" t="s">
        <v>1564</v>
      </c>
      <c r="E1251">
        <v>30.412008942829768</v>
      </c>
      <c r="F1251">
        <v>136.66222845129641</v>
      </c>
      <c r="G1251">
        <v>36</v>
      </c>
      <c r="H1251">
        <v>139</v>
      </c>
      <c r="I1251">
        <v>47.152986266368572</v>
      </c>
      <c r="J1251">
        <v>112.73903293622985</v>
      </c>
      <c r="K1251">
        <v>22.489939316512299</v>
      </c>
      <c r="L1251">
        <v>134.18808689558514</v>
      </c>
      <c r="M1251">
        <v>27.698498882146279</v>
      </c>
      <c r="N1251">
        <v>132.70749824807288</v>
      </c>
      <c r="O1251">
        <v>31.808</v>
      </c>
      <c r="P1251">
        <v>85.298163548163544</v>
      </c>
      <c r="Q1251">
        <v>31.998722452890451</v>
      </c>
      <c r="R1251">
        <v>134.57771548703573</v>
      </c>
      <c r="S1251">
        <v>45.614545454545457</v>
      </c>
      <c r="T1251">
        <v>84.025641025641022</v>
      </c>
      <c r="U1251">
        <v>65.910303030303027</v>
      </c>
      <c r="V1251">
        <v>53.015246015246014</v>
      </c>
    </row>
    <row r="1252" spans="1:22" x14ac:dyDescent="0.25">
      <c r="A1252">
        <v>1251</v>
      </c>
      <c r="C1252" t="s">
        <v>283</v>
      </c>
      <c r="D1252" t="s">
        <v>1565</v>
      </c>
      <c r="E1252">
        <v>165.57649313318427</v>
      </c>
      <c r="F1252">
        <v>448.33076384022422</v>
      </c>
      <c r="G1252">
        <v>196</v>
      </c>
      <c r="H1252">
        <v>456</v>
      </c>
      <c r="I1252">
        <v>256.72181411689553</v>
      </c>
      <c r="J1252">
        <v>369.8489138051857</v>
      </c>
      <c r="K1252">
        <v>122.44522516767806</v>
      </c>
      <c r="L1252">
        <v>440.21415557112823</v>
      </c>
      <c r="M1252">
        <v>150.80293835835195</v>
      </c>
      <c r="N1252">
        <v>435.35697266993691</v>
      </c>
      <c r="O1252">
        <v>152.792</v>
      </c>
      <c r="P1252">
        <v>270.99151074151075</v>
      </c>
      <c r="Q1252">
        <v>174.21526668795912</v>
      </c>
      <c r="R1252">
        <v>441.49236159775751</v>
      </c>
      <c r="S1252">
        <v>219.11272727272726</v>
      </c>
      <c r="T1252">
        <v>266.94871794871796</v>
      </c>
      <c r="U1252">
        <v>316.60484848484845</v>
      </c>
      <c r="V1252">
        <v>168.42896742896744</v>
      </c>
    </row>
    <row r="1253" spans="1:22" x14ac:dyDescent="0.25">
      <c r="A1253">
        <v>1252</v>
      </c>
      <c r="C1253" t="s">
        <v>283</v>
      </c>
      <c r="D1253" t="s">
        <v>1566</v>
      </c>
      <c r="E1253">
        <v>264.41552219738105</v>
      </c>
      <c r="F1253">
        <v>795.39383321653816</v>
      </c>
      <c r="G1253">
        <v>313</v>
      </c>
      <c r="H1253">
        <v>809</v>
      </c>
      <c r="I1253">
        <v>409.96901948259341</v>
      </c>
      <c r="J1253">
        <v>656.15739313244569</v>
      </c>
      <c r="K1253">
        <v>195.537527946343</v>
      </c>
      <c r="L1253">
        <v>780.99397337070775</v>
      </c>
      <c r="M1253">
        <v>240.82305972532737</v>
      </c>
      <c r="N1253">
        <v>772.37673440784863</v>
      </c>
      <c r="O1253">
        <v>275.47999999999996</v>
      </c>
      <c r="P1253">
        <v>450.64604989604993</v>
      </c>
      <c r="Q1253">
        <v>278.21111465985308</v>
      </c>
      <c r="R1253">
        <v>783.26166783461815</v>
      </c>
      <c r="S1253">
        <v>395.05454545454546</v>
      </c>
      <c r="T1253">
        <v>443.92307692307696</v>
      </c>
      <c r="U1253">
        <v>570.83030303030296</v>
      </c>
      <c r="V1253">
        <v>280.0893970893971</v>
      </c>
    </row>
    <row r="1254" spans="1:22" x14ac:dyDescent="0.25">
      <c r="A1254">
        <v>1253</v>
      </c>
      <c r="C1254" t="s">
        <v>283</v>
      </c>
      <c r="D1254" t="s">
        <v>1567</v>
      </c>
      <c r="E1254">
        <v>90.391248802299586</v>
      </c>
      <c r="F1254">
        <v>278.24036440084092</v>
      </c>
      <c r="G1254">
        <v>107</v>
      </c>
      <c r="H1254">
        <v>283</v>
      </c>
      <c r="I1254">
        <v>140.14915362503993</v>
      </c>
      <c r="J1254">
        <v>229.53342676944638</v>
      </c>
      <c r="K1254">
        <v>66.845097412967107</v>
      </c>
      <c r="L1254">
        <v>273.2030833917309</v>
      </c>
      <c r="M1254">
        <v>82.326093899712546</v>
      </c>
      <c r="N1254">
        <v>270.18864751226351</v>
      </c>
      <c r="O1254">
        <v>90.88</v>
      </c>
      <c r="P1254">
        <v>163.04781704781706</v>
      </c>
      <c r="Q1254">
        <v>95.107313957202166</v>
      </c>
      <c r="R1254">
        <v>273.99635599159075</v>
      </c>
      <c r="S1254">
        <v>130.32727272727271</v>
      </c>
      <c r="T1254">
        <v>160.61538461538461</v>
      </c>
      <c r="U1254">
        <v>188.31515151515151</v>
      </c>
      <c r="V1254">
        <v>101.33887733887734</v>
      </c>
    </row>
    <row r="1255" spans="1:22" x14ac:dyDescent="0.25">
      <c r="A1255">
        <v>1254</v>
      </c>
      <c r="C1255" t="s">
        <v>283</v>
      </c>
      <c r="D1255" t="s">
        <v>1568</v>
      </c>
      <c r="E1255">
        <v>128.40625998083681</v>
      </c>
      <c r="F1255">
        <v>116.01541695865451</v>
      </c>
      <c r="G1255">
        <v>152</v>
      </c>
      <c r="H1255">
        <v>118</v>
      </c>
      <c r="I1255">
        <v>199.09038645800064</v>
      </c>
      <c r="J1255">
        <v>95.706517168885767</v>
      </c>
      <c r="K1255">
        <v>94.957521558607482</v>
      </c>
      <c r="L1255">
        <v>113.91506657323055</v>
      </c>
      <c r="M1255">
        <v>116.9492175023954</v>
      </c>
      <c r="N1255">
        <v>112.65816398037842</v>
      </c>
      <c r="O1255">
        <v>96.56</v>
      </c>
      <c r="P1255">
        <v>67.936590436590436</v>
      </c>
      <c r="Q1255">
        <v>135.10571702331524</v>
      </c>
      <c r="R1255">
        <v>114.2458304134548</v>
      </c>
      <c r="S1255">
        <v>138.47272727272727</v>
      </c>
      <c r="T1255">
        <v>66.92307692307692</v>
      </c>
      <c r="U1255">
        <v>200.08484848484849</v>
      </c>
      <c r="V1255">
        <v>42.224532224532226</v>
      </c>
    </row>
    <row r="1256" spans="1:22" x14ac:dyDescent="0.25">
      <c r="A1256">
        <v>1255</v>
      </c>
      <c r="C1256" t="s">
        <v>283</v>
      </c>
      <c r="D1256" t="s">
        <v>1569</v>
      </c>
      <c r="E1256">
        <v>380.15011178537213</v>
      </c>
      <c r="F1256">
        <v>960.56832515767348</v>
      </c>
      <c r="G1256">
        <v>450.00000000000006</v>
      </c>
      <c r="H1256">
        <v>977</v>
      </c>
      <c r="I1256">
        <v>589.41232832960725</v>
      </c>
      <c r="J1256">
        <v>792.41751927119833</v>
      </c>
      <c r="K1256">
        <v>281.12424145640375</v>
      </c>
      <c r="L1256">
        <v>943.17813594954453</v>
      </c>
      <c r="M1256">
        <v>346.23123602682853</v>
      </c>
      <c r="N1256">
        <v>932.77140854940433</v>
      </c>
      <c r="O1256">
        <v>328.87199999999996</v>
      </c>
      <c r="P1256">
        <v>601.61625086625088</v>
      </c>
      <c r="Q1256">
        <v>399.98403066113065</v>
      </c>
      <c r="R1256">
        <v>945.91674842326563</v>
      </c>
      <c r="S1256">
        <v>471.62181818181818</v>
      </c>
      <c r="T1256">
        <v>592.64102564102564</v>
      </c>
      <c r="U1256">
        <v>681.46545454545446</v>
      </c>
      <c r="V1256">
        <v>373.92169092169092</v>
      </c>
    </row>
    <row r="1257" spans="1:22" x14ac:dyDescent="0.25">
      <c r="A1257">
        <v>1256</v>
      </c>
      <c r="C1257" t="s">
        <v>283</v>
      </c>
      <c r="D1257" t="s">
        <v>1570</v>
      </c>
      <c r="E1257">
        <v>80.253912488022991</v>
      </c>
      <c r="F1257">
        <v>276.27400140154168</v>
      </c>
      <c r="G1257">
        <v>95</v>
      </c>
      <c r="H1257">
        <v>281</v>
      </c>
      <c r="I1257">
        <v>124.43149153625039</v>
      </c>
      <c r="J1257">
        <v>227.91128241065169</v>
      </c>
      <c r="K1257">
        <v>59.348450974129669</v>
      </c>
      <c r="L1257">
        <v>271.27231955150665</v>
      </c>
      <c r="M1257">
        <v>73.093260938997119</v>
      </c>
      <c r="N1257">
        <v>268.27918710581639</v>
      </c>
      <c r="O1257">
        <v>68.16</v>
      </c>
      <c r="P1257">
        <v>182.67394317394317</v>
      </c>
      <c r="Q1257">
        <v>84.441073139572012</v>
      </c>
      <c r="R1257">
        <v>272.05998598458302</v>
      </c>
      <c r="S1257">
        <v>97.74545454545455</v>
      </c>
      <c r="T1257">
        <v>179.94871794871793</v>
      </c>
      <c r="U1257">
        <v>141.23636363636365</v>
      </c>
      <c r="V1257">
        <v>113.53707553707554</v>
      </c>
    </row>
    <row r="1258" spans="1:22" x14ac:dyDescent="0.25">
      <c r="A1258">
        <v>1257</v>
      </c>
      <c r="C1258" t="s">
        <v>283</v>
      </c>
      <c r="D1258" t="s">
        <v>1571</v>
      </c>
      <c r="E1258">
        <v>109.82114340466305</v>
      </c>
      <c r="F1258">
        <v>233.99719691660829</v>
      </c>
      <c r="G1258">
        <v>130</v>
      </c>
      <c r="H1258">
        <v>238</v>
      </c>
      <c r="I1258">
        <v>170.27467262855319</v>
      </c>
      <c r="J1258">
        <v>193.03517869656622</v>
      </c>
      <c r="K1258">
        <v>81.213669754072185</v>
      </c>
      <c r="L1258">
        <v>229.76089698668537</v>
      </c>
      <c r="M1258">
        <v>100.02235707441712</v>
      </c>
      <c r="N1258">
        <v>227.22578836720393</v>
      </c>
      <c r="O1258">
        <v>90.311999999999998</v>
      </c>
      <c r="P1258">
        <v>147.95079695079696</v>
      </c>
      <c r="Q1258">
        <v>115.5509421909933</v>
      </c>
      <c r="R1258">
        <v>230.42803083391732</v>
      </c>
      <c r="S1258">
        <v>129.51272727272726</v>
      </c>
      <c r="T1258">
        <v>145.74358974358975</v>
      </c>
      <c r="U1258">
        <v>187.13818181818181</v>
      </c>
      <c r="V1258">
        <v>91.955647955647962</v>
      </c>
    </row>
    <row r="1259" spans="1:22" x14ac:dyDescent="0.25">
      <c r="A1259">
        <v>1258</v>
      </c>
      <c r="C1259" t="s">
        <v>283</v>
      </c>
      <c r="D1259" t="s">
        <v>1572</v>
      </c>
      <c r="E1259">
        <v>272.01852443308849</v>
      </c>
      <c r="F1259">
        <v>840.62018220042046</v>
      </c>
      <c r="G1259">
        <v>322</v>
      </c>
      <c r="H1259">
        <v>855</v>
      </c>
      <c r="I1259">
        <v>421.7572660491856</v>
      </c>
      <c r="J1259">
        <v>693.46671338472322</v>
      </c>
      <c r="K1259">
        <v>201.1600127754711</v>
      </c>
      <c r="L1259">
        <v>825.40154169586549</v>
      </c>
      <c r="M1259">
        <v>247.74768444586397</v>
      </c>
      <c r="N1259">
        <v>816.29432375613169</v>
      </c>
      <c r="O1259">
        <v>257.30399999999997</v>
      </c>
      <c r="P1259">
        <v>514.05353430353432</v>
      </c>
      <c r="Q1259">
        <v>286.21079527307569</v>
      </c>
      <c r="R1259">
        <v>827.79817799579541</v>
      </c>
      <c r="S1259">
        <v>368.98909090909092</v>
      </c>
      <c r="T1259">
        <v>506.38461538461542</v>
      </c>
      <c r="U1259">
        <v>533.16727272727269</v>
      </c>
      <c r="V1259">
        <v>319.49896049896051</v>
      </c>
    </row>
    <row r="1260" spans="1:22" x14ac:dyDescent="0.25">
      <c r="A1260">
        <v>1259</v>
      </c>
      <c r="C1260" t="s">
        <v>283</v>
      </c>
      <c r="D1260" t="s">
        <v>1573</v>
      </c>
      <c r="E1260">
        <v>99.683807090386452</v>
      </c>
      <c r="F1260">
        <v>260.54309740714791</v>
      </c>
      <c r="G1260">
        <v>118</v>
      </c>
      <c r="H1260">
        <v>265</v>
      </c>
      <c r="I1260">
        <v>154.55701053976367</v>
      </c>
      <c r="J1260">
        <v>214.93412754029436</v>
      </c>
      <c r="K1260">
        <v>73.717023315234755</v>
      </c>
      <c r="L1260">
        <v>255.8262088297127</v>
      </c>
      <c r="M1260">
        <v>90.789524113701688</v>
      </c>
      <c r="N1260">
        <v>253.00350385423968</v>
      </c>
      <c r="O1260">
        <v>86.335999999999999</v>
      </c>
      <c r="P1260">
        <v>163.80266805266805</v>
      </c>
      <c r="Q1260">
        <v>104.88470137336314</v>
      </c>
      <c r="R1260">
        <v>256.5690259285214</v>
      </c>
      <c r="S1260">
        <v>123.81090909090908</v>
      </c>
      <c r="T1260">
        <v>161.35897435897436</v>
      </c>
      <c r="U1260">
        <v>178.89939393939392</v>
      </c>
      <c r="V1260">
        <v>101.8080388080388</v>
      </c>
    </row>
    <row r="1261" spans="1:22" x14ac:dyDescent="0.25">
      <c r="A1261">
        <v>1260</v>
      </c>
      <c r="C1261" t="s">
        <v>283</v>
      </c>
      <c r="D1261" t="s">
        <v>1574</v>
      </c>
      <c r="E1261">
        <v>69.271798147556694</v>
      </c>
      <c r="F1261">
        <v>264.47582340574633</v>
      </c>
      <c r="G1261">
        <v>82</v>
      </c>
      <c r="H1261">
        <v>269</v>
      </c>
      <c r="I1261">
        <v>107.40402427339508</v>
      </c>
      <c r="J1261">
        <v>218.17841625788367</v>
      </c>
      <c r="K1261">
        <v>51.227083998722456</v>
      </c>
      <c r="L1261">
        <v>259.68773651016119</v>
      </c>
      <c r="M1261">
        <v>63.09102523155542</v>
      </c>
      <c r="N1261">
        <v>256.82242466713387</v>
      </c>
      <c r="O1261">
        <v>62.480000000000004</v>
      </c>
      <c r="P1261">
        <v>172.86088011088012</v>
      </c>
      <c r="Q1261">
        <v>72.885978920472695</v>
      </c>
      <c r="R1261">
        <v>260.44176594253679</v>
      </c>
      <c r="S1261">
        <v>89.600000000000009</v>
      </c>
      <c r="T1261">
        <v>170.28205128205127</v>
      </c>
      <c r="U1261">
        <v>129.46666666666667</v>
      </c>
      <c r="V1261">
        <v>107.43797643797643</v>
      </c>
    </row>
    <row r="1262" spans="1:22" x14ac:dyDescent="0.25">
      <c r="A1262">
        <v>1261</v>
      </c>
      <c r="C1262" t="s">
        <v>284</v>
      </c>
      <c r="D1262" t="s">
        <v>1575</v>
      </c>
      <c r="E1262">
        <v>185.33592233009708</v>
      </c>
      <c r="F1262">
        <v>695.19922254616131</v>
      </c>
      <c r="G1262">
        <v>246</v>
      </c>
      <c r="H1262">
        <v>680</v>
      </c>
      <c r="I1262">
        <v>326.96504854368931</v>
      </c>
      <c r="J1262">
        <v>617.22060252672497</v>
      </c>
      <c r="K1262">
        <v>0</v>
      </c>
      <c r="L1262">
        <v>634.66666666666663</v>
      </c>
      <c r="M1262">
        <v>125.3883495145631</v>
      </c>
      <c r="N1262">
        <v>641.539358600583</v>
      </c>
      <c r="O1262">
        <v>183.05867439333574</v>
      </c>
      <c r="P1262">
        <v>438.52236719478094</v>
      </c>
      <c r="Q1262">
        <v>165.03495145631067</v>
      </c>
      <c r="R1262">
        <v>616.55976676384842</v>
      </c>
      <c r="S1262">
        <v>301.14089098152846</v>
      </c>
      <c r="T1262">
        <v>397.14492078285178</v>
      </c>
      <c r="U1262">
        <v>438.21622600507061</v>
      </c>
      <c r="V1262">
        <v>251.01444547996272</v>
      </c>
    </row>
    <row r="1263" spans="1:22" x14ac:dyDescent="0.25">
      <c r="A1263">
        <v>1262</v>
      </c>
      <c r="C1263" t="s">
        <v>284</v>
      </c>
      <c r="D1263" t="s">
        <v>1576</v>
      </c>
      <c r="E1263">
        <v>136.36504854368931</v>
      </c>
      <c r="F1263">
        <v>443.7006802721088</v>
      </c>
      <c r="G1263">
        <v>181</v>
      </c>
      <c r="H1263">
        <v>433.99999999999994</v>
      </c>
      <c r="I1263">
        <v>240.57184466019416</v>
      </c>
      <c r="J1263">
        <v>393.9319727891156</v>
      </c>
      <c r="K1263">
        <v>0</v>
      </c>
      <c r="L1263">
        <v>405.06666666666666</v>
      </c>
      <c r="M1263">
        <v>92.257281553398059</v>
      </c>
      <c r="N1263">
        <v>409.45306122448977</v>
      </c>
      <c r="O1263">
        <v>128.40637450199205</v>
      </c>
      <c r="P1263">
        <v>280.90400745573157</v>
      </c>
      <c r="Q1263">
        <v>121.42815533980583</v>
      </c>
      <c r="R1263">
        <v>393.51020408163265</v>
      </c>
      <c r="S1263">
        <v>211.23505976095618</v>
      </c>
      <c r="T1263">
        <v>254.39888164026092</v>
      </c>
      <c r="U1263">
        <v>307.38645418326695</v>
      </c>
      <c r="V1263">
        <v>160.79217148182664</v>
      </c>
    </row>
    <row r="1264" spans="1:22" x14ac:dyDescent="0.25">
      <c r="A1264">
        <v>1263</v>
      </c>
      <c r="C1264" t="s">
        <v>284</v>
      </c>
      <c r="D1264" t="s">
        <v>1577</v>
      </c>
      <c r="E1264">
        <v>260.67572815533981</v>
      </c>
      <c r="F1264">
        <v>871.04373177842569</v>
      </c>
      <c r="G1264">
        <v>346</v>
      </c>
      <c r="H1264">
        <v>852</v>
      </c>
      <c r="I1264">
        <v>459.87766990291266</v>
      </c>
      <c r="J1264">
        <v>773.34110787172017</v>
      </c>
      <c r="K1264">
        <v>0</v>
      </c>
      <c r="L1264">
        <v>795.2</v>
      </c>
      <c r="M1264">
        <v>176.35922330097088</v>
      </c>
      <c r="N1264">
        <v>803.81107871720121</v>
      </c>
      <c r="O1264">
        <v>253.62911988409999</v>
      </c>
      <c r="P1264">
        <v>541.5205032618826</v>
      </c>
      <c r="Q1264">
        <v>232.12233009708737</v>
      </c>
      <c r="R1264">
        <v>772.51311953352774</v>
      </c>
      <c r="S1264">
        <v>417.23288663527711</v>
      </c>
      <c r="T1264">
        <v>490.42451071761417</v>
      </c>
      <c r="U1264">
        <v>607.15175660992395</v>
      </c>
      <c r="V1264">
        <v>309.97157502329918</v>
      </c>
    </row>
    <row r="1265" spans="1:22" x14ac:dyDescent="0.25">
      <c r="A1265">
        <v>1264</v>
      </c>
      <c r="C1265" t="s">
        <v>284</v>
      </c>
      <c r="D1265" t="s">
        <v>1578</v>
      </c>
      <c r="E1265">
        <v>144.65242718446603</v>
      </c>
      <c r="F1265">
        <v>368.04664723032073</v>
      </c>
      <c r="G1265">
        <v>192</v>
      </c>
      <c r="H1265">
        <v>360</v>
      </c>
      <c r="I1265">
        <v>255.19223300970876</v>
      </c>
      <c r="J1265">
        <v>326.76384839650149</v>
      </c>
      <c r="K1265">
        <v>0</v>
      </c>
      <c r="L1265">
        <v>336</v>
      </c>
      <c r="M1265">
        <v>97.864077669902912</v>
      </c>
      <c r="N1265">
        <v>339.63848396501459</v>
      </c>
      <c r="O1265">
        <v>128.40637450199205</v>
      </c>
      <c r="P1265">
        <v>233.30638397017705</v>
      </c>
      <c r="Q1265">
        <v>128.80776699029127</v>
      </c>
      <c r="R1265">
        <v>326.41399416909621</v>
      </c>
      <c r="S1265">
        <v>211.23505976095618</v>
      </c>
      <c r="T1265">
        <v>211.29240447343895</v>
      </c>
      <c r="U1265">
        <v>307.38645418326695</v>
      </c>
      <c r="V1265">
        <v>133.54683131407268</v>
      </c>
    </row>
    <row r="1266" spans="1:22" x14ac:dyDescent="0.25">
      <c r="A1266">
        <v>1265</v>
      </c>
      <c r="C1266" t="s">
        <v>284</v>
      </c>
      <c r="D1266" t="s">
        <v>1579</v>
      </c>
      <c r="E1266">
        <v>62.532038834951457</v>
      </c>
      <c r="F1266">
        <v>254.56559766763849</v>
      </c>
      <c r="G1266">
        <v>83</v>
      </c>
      <c r="H1266">
        <v>249</v>
      </c>
      <c r="I1266">
        <v>110.31747572815534</v>
      </c>
      <c r="J1266">
        <v>226.01166180758017</v>
      </c>
      <c r="K1266">
        <v>0</v>
      </c>
      <c r="L1266">
        <v>232.4</v>
      </c>
      <c r="M1266">
        <v>42.305825242718448</v>
      </c>
      <c r="N1266">
        <v>234.91661807580175</v>
      </c>
      <c r="O1266">
        <v>60.488953277797897</v>
      </c>
      <c r="P1266">
        <v>164.64095992544267</v>
      </c>
      <c r="Q1266">
        <v>55.682524271844663</v>
      </c>
      <c r="R1266">
        <v>225.76967930029156</v>
      </c>
      <c r="S1266">
        <v>99.507424846070265</v>
      </c>
      <c r="T1266">
        <v>149.10601118359739</v>
      </c>
      <c r="U1266">
        <v>144.80188337558855</v>
      </c>
      <c r="V1266">
        <v>94.242078285181734</v>
      </c>
    </row>
    <row r="1267" spans="1:22" x14ac:dyDescent="0.25">
      <c r="A1267">
        <v>1266</v>
      </c>
      <c r="C1267" t="s">
        <v>284</v>
      </c>
      <c r="D1267" t="s">
        <v>1580</v>
      </c>
      <c r="E1267">
        <v>253.89514563106795</v>
      </c>
      <c r="F1267">
        <v>757.56268221574339</v>
      </c>
      <c r="G1267">
        <v>337</v>
      </c>
      <c r="H1267">
        <v>741</v>
      </c>
      <c r="I1267">
        <v>447.9155339805825</v>
      </c>
      <c r="J1267">
        <v>672.58892128279888</v>
      </c>
      <c r="K1267">
        <v>0</v>
      </c>
      <c r="L1267">
        <v>691.6</v>
      </c>
      <c r="M1267">
        <v>171.77184466019418</v>
      </c>
      <c r="N1267">
        <v>699.08921282798838</v>
      </c>
      <c r="O1267">
        <v>225.50706265845707</v>
      </c>
      <c r="P1267">
        <v>491.58201304753032</v>
      </c>
      <c r="Q1267">
        <v>226.08446601941748</v>
      </c>
      <c r="R1267">
        <v>671.86880466472303</v>
      </c>
      <c r="S1267">
        <v>370.97066280333212</v>
      </c>
      <c r="T1267">
        <v>445.19804287045667</v>
      </c>
      <c r="U1267">
        <v>539.83158275986966</v>
      </c>
      <c r="V1267">
        <v>281.38630009319667</v>
      </c>
    </row>
    <row r="1268" spans="1:22" x14ac:dyDescent="0.25">
      <c r="A1268">
        <v>1267</v>
      </c>
      <c r="C1268" t="s">
        <v>284</v>
      </c>
      <c r="D1268" t="s">
        <v>1581</v>
      </c>
      <c r="E1268">
        <v>61.025242718446599</v>
      </c>
      <c r="F1268">
        <v>334.30903790087461</v>
      </c>
      <c r="G1268">
        <v>81</v>
      </c>
      <c r="H1268">
        <v>327</v>
      </c>
      <c r="I1268">
        <v>107.65922330097087</v>
      </c>
      <c r="J1268">
        <v>296.81049562682216</v>
      </c>
      <c r="K1268">
        <v>0</v>
      </c>
      <c r="L1268">
        <v>305.2</v>
      </c>
      <c r="M1268">
        <v>41.286407766990287</v>
      </c>
      <c r="N1268">
        <v>308.50495626822158</v>
      </c>
      <c r="O1268">
        <v>70.039840637450197</v>
      </c>
      <c r="P1268">
        <v>208.33713886300092</v>
      </c>
      <c r="Q1268">
        <v>54.340776699029121</v>
      </c>
      <c r="R1268">
        <v>296.49271137026238</v>
      </c>
      <c r="S1268">
        <v>115.2191235059761</v>
      </c>
      <c r="T1268">
        <v>188.6791705498602</v>
      </c>
      <c r="U1268">
        <v>167.66533864541833</v>
      </c>
      <c r="V1268">
        <v>119.25419384902143</v>
      </c>
    </row>
    <row r="1269" spans="1:22" x14ac:dyDescent="0.25">
      <c r="A1269">
        <v>1268</v>
      </c>
      <c r="C1269" t="s">
        <v>284</v>
      </c>
      <c r="D1269" t="s">
        <v>1582</v>
      </c>
      <c r="E1269">
        <v>137.11844660194174</v>
      </c>
      <c r="F1269">
        <v>615.45578231292518</v>
      </c>
      <c r="G1269">
        <v>182</v>
      </c>
      <c r="H1269">
        <v>602</v>
      </c>
      <c r="I1269">
        <v>241.90097087378643</v>
      </c>
      <c r="J1269">
        <v>546.42176870748301</v>
      </c>
      <c r="K1269">
        <v>0</v>
      </c>
      <c r="L1269">
        <v>561.86666666666667</v>
      </c>
      <c r="M1269">
        <v>92.766990291262147</v>
      </c>
      <c r="N1269">
        <v>567.95102040816323</v>
      </c>
      <c r="O1269">
        <v>145.91633466135457</v>
      </c>
      <c r="P1269">
        <v>384.68243243243245</v>
      </c>
      <c r="Q1269">
        <v>122.09902912621359</v>
      </c>
      <c r="R1269">
        <v>545.83673469387759</v>
      </c>
      <c r="S1269">
        <v>240.0398406374502</v>
      </c>
      <c r="T1269">
        <v>348.38513513513516</v>
      </c>
      <c r="U1269">
        <v>349.30278884462149</v>
      </c>
      <c r="V1269">
        <v>220.19594594594597</v>
      </c>
    </row>
    <row r="1270" spans="1:22" x14ac:dyDescent="0.25">
      <c r="A1270">
        <v>1269</v>
      </c>
      <c r="C1270" t="s">
        <v>284</v>
      </c>
      <c r="D1270" t="s">
        <v>1583</v>
      </c>
      <c r="E1270">
        <v>210.95145631067962</v>
      </c>
      <c r="F1270">
        <v>619.54518950437318</v>
      </c>
      <c r="G1270">
        <v>280</v>
      </c>
      <c r="H1270">
        <v>606</v>
      </c>
      <c r="I1270">
        <v>372.15533980582524</v>
      </c>
      <c r="J1270">
        <v>550.05247813411074</v>
      </c>
      <c r="K1270">
        <v>0</v>
      </c>
      <c r="L1270">
        <v>565.6</v>
      </c>
      <c r="M1270">
        <v>142.71844660194174</v>
      </c>
      <c r="N1270">
        <v>571.72478134110793</v>
      </c>
      <c r="O1270">
        <v>183.05867439333574</v>
      </c>
      <c r="P1270">
        <v>407.31081081081084</v>
      </c>
      <c r="Q1270">
        <v>187.84466019417476</v>
      </c>
      <c r="R1270">
        <v>549.46355685131198</v>
      </c>
      <c r="S1270">
        <v>301.14089098152846</v>
      </c>
      <c r="T1270">
        <v>368.87837837837839</v>
      </c>
      <c r="U1270">
        <v>438.21622600507061</v>
      </c>
      <c r="V1270">
        <v>233.14864864864867</v>
      </c>
    </row>
    <row r="1271" spans="1:22" x14ac:dyDescent="0.25">
      <c r="A1271">
        <v>1270</v>
      </c>
      <c r="C1271" t="s">
        <v>284</v>
      </c>
      <c r="D1271" t="s">
        <v>1584</v>
      </c>
      <c r="E1271">
        <v>99.448543689320388</v>
      </c>
      <c r="F1271">
        <v>300.57142857142856</v>
      </c>
      <c r="G1271">
        <v>132</v>
      </c>
      <c r="H1271">
        <v>294</v>
      </c>
      <c r="I1271">
        <v>175.44466019417476</v>
      </c>
      <c r="J1271">
        <v>266.85714285714283</v>
      </c>
      <c r="K1271">
        <v>0</v>
      </c>
      <c r="L1271">
        <v>274.39999999999998</v>
      </c>
      <c r="M1271">
        <v>67.28155339805825</v>
      </c>
      <c r="N1271">
        <v>277.37142857142857</v>
      </c>
      <c r="O1271">
        <v>86.488591090184727</v>
      </c>
      <c r="P1271">
        <v>198.19338303821061</v>
      </c>
      <c r="Q1271">
        <v>88.555339805825241</v>
      </c>
      <c r="R1271">
        <v>266.57142857142856</v>
      </c>
      <c r="S1271">
        <v>142.27816008692503</v>
      </c>
      <c r="T1271">
        <v>179.49254426840633</v>
      </c>
      <c r="U1271">
        <v>207.04128938790294</v>
      </c>
      <c r="V1271">
        <v>113.44780987884435</v>
      </c>
    </row>
    <row r="1272" spans="1:22" x14ac:dyDescent="0.25">
      <c r="A1272">
        <v>1271</v>
      </c>
      <c r="C1272" t="s">
        <v>285</v>
      </c>
      <c r="D1272" t="s">
        <v>1585</v>
      </c>
      <c r="E1272">
        <v>351.72591419664508</v>
      </c>
      <c r="F1272">
        <v>87.820910261914989</v>
      </c>
      <c r="G1272">
        <v>387</v>
      </c>
      <c r="H1272">
        <v>93.000000000000014</v>
      </c>
      <c r="I1272">
        <v>322.4840417635707</v>
      </c>
      <c r="J1272">
        <v>86.567067410905977</v>
      </c>
      <c r="K1272">
        <v>287.28655549507647</v>
      </c>
      <c r="L1272">
        <v>86.507170459424657</v>
      </c>
      <c r="M1272">
        <v>276.50517096343214</v>
      </c>
      <c r="N1272">
        <v>90.360541004723061</v>
      </c>
      <c r="O1272">
        <v>212.91364902506962</v>
      </c>
      <c r="P1272">
        <v>68.269102207993981</v>
      </c>
      <c r="Q1272">
        <v>293.62516700479983</v>
      </c>
      <c r="R1272">
        <v>95.395878059252908</v>
      </c>
      <c r="S1272">
        <v>253.61721628178631</v>
      </c>
      <c r="T1272">
        <v>66.558259968928013</v>
      </c>
      <c r="U1272">
        <v>381.5676161380178</v>
      </c>
      <c r="V1272">
        <v>33.658114024763428</v>
      </c>
    </row>
    <row r="1273" spans="1:22" x14ac:dyDescent="0.25">
      <c r="A1273">
        <v>1272</v>
      </c>
      <c r="C1273" t="s">
        <v>285</v>
      </c>
      <c r="D1273" t="s">
        <v>1586</v>
      </c>
      <c r="E1273">
        <v>572.57706962244538</v>
      </c>
      <c r="F1273">
        <v>1131.28441391155</v>
      </c>
      <c r="G1273">
        <v>630</v>
      </c>
      <c r="H1273">
        <v>1198</v>
      </c>
      <c r="I1273">
        <v>524.97402147558012</v>
      </c>
      <c r="J1273">
        <v>1115.1327608415629</v>
      </c>
      <c r="K1273">
        <v>467.6757880152407</v>
      </c>
      <c r="L1273">
        <v>1114.3611850579648</v>
      </c>
      <c r="M1273">
        <v>450.12469691721509</v>
      </c>
      <c r="N1273">
        <v>1163.99922713611</v>
      </c>
      <c r="O1273">
        <v>443.93593314763228</v>
      </c>
      <c r="P1273">
        <v>756.15451249941145</v>
      </c>
      <c r="Q1273">
        <v>477.99445791479042</v>
      </c>
      <c r="R1273">
        <v>1228.8630313439244</v>
      </c>
      <c r="S1273">
        <v>528.8049689999101</v>
      </c>
      <c r="T1273">
        <v>737.20507509062656</v>
      </c>
      <c r="U1273">
        <v>795.58814808158866</v>
      </c>
      <c r="V1273">
        <v>372.80019773080363</v>
      </c>
    </row>
    <row r="1274" spans="1:22" x14ac:dyDescent="0.25">
      <c r="A1274">
        <v>1273</v>
      </c>
      <c r="C1274" t="s">
        <v>285</v>
      </c>
      <c r="D1274" t="s">
        <v>1587</v>
      </c>
      <c r="E1274">
        <v>78.161314265921121</v>
      </c>
      <c r="F1274">
        <v>333.34173465006444</v>
      </c>
      <c r="G1274">
        <v>86</v>
      </c>
      <c r="H1274">
        <v>353</v>
      </c>
      <c r="I1274">
        <v>71.663120391904599</v>
      </c>
      <c r="J1274">
        <v>328.58252468870762</v>
      </c>
      <c r="K1274">
        <v>63.841456776683657</v>
      </c>
      <c r="L1274">
        <v>328.3551738943753</v>
      </c>
      <c r="M1274">
        <v>61.445593547429361</v>
      </c>
      <c r="N1274">
        <v>342.98140832975525</v>
      </c>
      <c r="O1274">
        <v>82.311977715877433</v>
      </c>
      <c r="P1274">
        <v>214.45402758815499</v>
      </c>
      <c r="Q1274">
        <v>65.250037112177736</v>
      </c>
      <c r="R1274">
        <v>362.0940317732933</v>
      </c>
      <c r="S1274">
        <v>98.047892892443173</v>
      </c>
      <c r="T1274">
        <v>209.07975142413258</v>
      </c>
      <c r="U1274">
        <v>147.51325366160481</v>
      </c>
      <c r="V1274">
        <v>105.73037992561555</v>
      </c>
    </row>
    <row r="1275" spans="1:22" x14ac:dyDescent="0.25">
      <c r="A1275">
        <v>1274</v>
      </c>
      <c r="C1275" t="s">
        <v>285</v>
      </c>
      <c r="D1275" t="s">
        <v>1588</v>
      </c>
      <c r="E1275">
        <v>239.02820525508437</v>
      </c>
      <c r="F1275">
        <v>780.94508372692144</v>
      </c>
      <c r="G1275">
        <v>263</v>
      </c>
      <c r="H1275">
        <v>827</v>
      </c>
      <c r="I1275">
        <v>219.15582166361523</v>
      </c>
      <c r="J1275">
        <v>769.79531987977668</v>
      </c>
      <c r="K1275">
        <v>195.23608293334655</v>
      </c>
      <c r="L1275">
        <v>769.26268784886213</v>
      </c>
      <c r="M1275">
        <v>187.90919887178981</v>
      </c>
      <c r="N1275">
        <v>803.52868183769863</v>
      </c>
      <c r="O1275">
        <v>217.8523676880223</v>
      </c>
      <c r="P1275">
        <v>514.24443293630236</v>
      </c>
      <c r="Q1275">
        <v>199.54371814538078</v>
      </c>
      <c r="R1275">
        <v>848.30528123658223</v>
      </c>
      <c r="S1275">
        <v>259.50008985533293</v>
      </c>
      <c r="T1275">
        <v>501.3573278094251</v>
      </c>
      <c r="U1275">
        <v>390.41841135771409</v>
      </c>
      <c r="V1275">
        <v>253.53340238218539</v>
      </c>
    </row>
    <row r="1276" spans="1:22" x14ac:dyDescent="0.25">
      <c r="A1276">
        <v>1275</v>
      </c>
      <c r="C1276" t="s">
        <v>285</v>
      </c>
      <c r="D1276" t="s">
        <v>1589</v>
      </c>
      <c r="E1276">
        <v>469.87673808699094</v>
      </c>
      <c r="F1276">
        <v>559.03203091455555</v>
      </c>
      <c r="G1276">
        <v>517</v>
      </c>
      <c r="H1276">
        <v>592</v>
      </c>
      <c r="I1276">
        <v>430.81201444900785</v>
      </c>
      <c r="J1276">
        <v>551.05057964791752</v>
      </c>
      <c r="K1276">
        <v>383.79108318076106</v>
      </c>
      <c r="L1276">
        <v>550.66930012881062</v>
      </c>
      <c r="M1276">
        <v>369.3880449304765</v>
      </c>
      <c r="N1276">
        <v>575.19828252468869</v>
      </c>
      <c r="O1276">
        <v>327.05292479108635</v>
      </c>
      <c r="P1276">
        <v>380.67445035544466</v>
      </c>
      <c r="Q1276">
        <v>392.25894403483596</v>
      </c>
      <c r="R1276">
        <v>607.25118076427646</v>
      </c>
      <c r="S1276">
        <v>389.57696109264083</v>
      </c>
      <c r="T1276">
        <v>371.13464526152251</v>
      </c>
      <c r="U1276">
        <v>586.11932788210981</v>
      </c>
      <c r="V1276">
        <v>187.68057059460477</v>
      </c>
    </row>
    <row r="1277" spans="1:22" x14ac:dyDescent="0.25">
      <c r="A1277">
        <v>1276</v>
      </c>
      <c r="C1277" t="s">
        <v>285</v>
      </c>
      <c r="D1277" t="s">
        <v>1590</v>
      </c>
      <c r="E1277">
        <v>576.21247958830224</v>
      </c>
      <c r="F1277">
        <v>120.87179046801202</v>
      </c>
      <c r="G1277">
        <v>634</v>
      </c>
      <c r="H1277">
        <v>128</v>
      </c>
      <c r="I1277">
        <v>528.30718986590125</v>
      </c>
      <c r="J1277">
        <v>119.14607127522542</v>
      </c>
      <c r="K1277">
        <v>470.64515809787719</v>
      </c>
      <c r="L1277">
        <v>119.06363246028339</v>
      </c>
      <c r="M1277">
        <v>452.98263150081647</v>
      </c>
      <c r="N1277">
        <v>124.36719622155431</v>
      </c>
      <c r="O1277">
        <v>341.86908077994428</v>
      </c>
      <c r="P1277">
        <v>103.14570877077351</v>
      </c>
      <c r="Q1277">
        <v>481.02934336186843</v>
      </c>
      <c r="R1277">
        <v>131.2975525976814</v>
      </c>
      <c r="S1277">
        <v>407.2255818132806</v>
      </c>
      <c r="T1277">
        <v>100.56084930088038</v>
      </c>
      <c r="U1277">
        <v>612.67171354119864</v>
      </c>
      <c r="V1277">
        <v>50.853020102631703</v>
      </c>
    </row>
    <row r="1278" spans="1:22" x14ac:dyDescent="0.25">
      <c r="A1278">
        <v>1277</v>
      </c>
      <c r="C1278" t="s">
        <v>285</v>
      </c>
      <c r="D1278" t="s">
        <v>1591</v>
      </c>
      <c r="E1278">
        <v>908.85249146419903</v>
      </c>
      <c r="F1278">
        <v>975.47312151137828</v>
      </c>
      <c r="G1278">
        <v>1000</v>
      </c>
      <c r="H1278">
        <v>1033</v>
      </c>
      <c r="I1278">
        <v>833.29209758028594</v>
      </c>
      <c r="J1278">
        <v>961.54602833834258</v>
      </c>
      <c r="K1278">
        <v>742.34252065911221</v>
      </c>
      <c r="L1278">
        <v>960.88072133963067</v>
      </c>
      <c r="M1278">
        <v>714.48364590034146</v>
      </c>
      <c r="N1278">
        <v>1003.6821382567625</v>
      </c>
      <c r="O1278">
        <v>586.61002785515313</v>
      </c>
      <c r="P1278">
        <v>715.34146226637165</v>
      </c>
      <c r="Q1278">
        <v>758.72136176950858</v>
      </c>
      <c r="R1278">
        <v>1059.6122799484756</v>
      </c>
      <c r="S1278">
        <v>698.75465001347823</v>
      </c>
      <c r="T1278">
        <v>697.41481097876749</v>
      </c>
      <c r="U1278">
        <v>1051.2777877617036</v>
      </c>
      <c r="V1278">
        <v>352.67849912904285</v>
      </c>
    </row>
    <row r="1279" spans="1:22" x14ac:dyDescent="0.25">
      <c r="A1279">
        <v>1278</v>
      </c>
      <c r="C1279" t="s">
        <v>285</v>
      </c>
      <c r="D1279" t="s">
        <v>1592</v>
      </c>
      <c r="E1279">
        <v>1327.8334900291948</v>
      </c>
      <c r="F1279">
        <v>33.050880206097034</v>
      </c>
      <c r="G1279">
        <v>1461</v>
      </c>
      <c r="H1279">
        <v>35</v>
      </c>
      <c r="I1279">
        <v>1217.4397545647978</v>
      </c>
      <c r="J1279">
        <v>32.579003864319446</v>
      </c>
      <c r="K1279">
        <v>1084.562422682963</v>
      </c>
      <c r="L1279">
        <v>32.556462000858737</v>
      </c>
      <c r="M1279">
        <v>1043.8606066603988</v>
      </c>
      <c r="N1279">
        <v>34.006655216831255</v>
      </c>
      <c r="O1279">
        <v>778.12256267409475</v>
      </c>
      <c r="P1279">
        <v>57.880325785038373</v>
      </c>
      <c r="Q1279">
        <v>1108.4919095452522</v>
      </c>
      <c r="R1279">
        <v>35.901674538428509</v>
      </c>
      <c r="S1279">
        <v>926.8794141432295</v>
      </c>
      <c r="T1279">
        <v>56.429829104091148</v>
      </c>
      <c r="U1279">
        <v>1394.4919579477043</v>
      </c>
      <c r="V1279">
        <v>28.536227107951603</v>
      </c>
    </row>
    <row r="1280" spans="1:22" x14ac:dyDescent="0.25">
      <c r="A1280">
        <v>1279</v>
      </c>
      <c r="C1280" t="s">
        <v>285</v>
      </c>
      <c r="D1280" t="s">
        <v>1593</v>
      </c>
      <c r="E1280">
        <v>730.71740313721602</v>
      </c>
      <c r="F1280">
        <v>714.84332331472729</v>
      </c>
      <c r="G1280">
        <v>803.99999999999989</v>
      </c>
      <c r="H1280">
        <v>757</v>
      </c>
      <c r="I1280">
        <v>669.96684645454991</v>
      </c>
      <c r="J1280">
        <v>704.63731215113785</v>
      </c>
      <c r="K1280">
        <v>596.84338660992626</v>
      </c>
      <c r="L1280">
        <v>704.14976384714464</v>
      </c>
      <c r="M1280">
        <v>574.44485130387443</v>
      </c>
      <c r="N1280">
        <v>735.51537140403605</v>
      </c>
      <c r="O1280">
        <v>456.00835654596102</v>
      </c>
      <c r="P1280">
        <v>541.70048491125658</v>
      </c>
      <c r="Q1280">
        <v>610.01197486268484</v>
      </c>
      <c r="R1280">
        <v>776.50193215972513</v>
      </c>
      <c r="S1280">
        <v>543.1853266241352</v>
      </c>
      <c r="T1280">
        <v>528.12532366649407</v>
      </c>
      <c r="U1280">
        <v>817.22342528529066</v>
      </c>
      <c r="V1280">
        <v>267.06981780518811</v>
      </c>
    </row>
    <row r="1281" spans="1:22" x14ac:dyDescent="0.25">
      <c r="A1281">
        <v>1280</v>
      </c>
      <c r="C1281" t="s">
        <v>285</v>
      </c>
      <c r="D1281" t="s">
        <v>1594</v>
      </c>
      <c r="E1281">
        <v>610.74887426394184</v>
      </c>
      <c r="F1281">
        <v>435.32730785744951</v>
      </c>
      <c r="G1281">
        <v>672</v>
      </c>
      <c r="H1281">
        <v>460.99999999999994</v>
      </c>
      <c r="I1281">
        <v>559.97228957395225</v>
      </c>
      <c r="J1281">
        <v>429.11202232717903</v>
      </c>
      <c r="K1281">
        <v>498.85417388292348</v>
      </c>
      <c r="L1281">
        <v>428.81511378273933</v>
      </c>
      <c r="M1281">
        <v>480.13301004502944</v>
      </c>
      <c r="N1281">
        <v>447.9162301416917</v>
      </c>
      <c r="O1281">
        <v>362.72144846796658</v>
      </c>
      <c r="P1281">
        <v>350.25017654536043</v>
      </c>
      <c r="Q1281">
        <v>509.86075510910979</v>
      </c>
      <c r="R1281">
        <v>472.8763417775869</v>
      </c>
      <c r="S1281">
        <v>432.06438134603286</v>
      </c>
      <c r="T1281">
        <v>341.47281201450028</v>
      </c>
      <c r="U1281">
        <v>650.04173780213853</v>
      </c>
      <c r="V1281">
        <v>172.68075890965588</v>
      </c>
    </row>
    <row r="1282" spans="1:22" x14ac:dyDescent="0.25">
      <c r="A1282">
        <v>1281</v>
      </c>
      <c r="C1282" t="s">
        <v>285</v>
      </c>
      <c r="D1282" t="s">
        <v>1595</v>
      </c>
      <c r="E1282">
        <v>1037.9095452521153</v>
      </c>
      <c r="F1282">
        <v>343.72915414340918</v>
      </c>
      <c r="G1282">
        <v>1142</v>
      </c>
      <c r="H1282">
        <v>364</v>
      </c>
      <c r="I1282">
        <v>951.61957543668655</v>
      </c>
      <c r="J1282">
        <v>338.82164018892229</v>
      </c>
      <c r="K1282">
        <v>847.75515859270615</v>
      </c>
      <c r="L1282">
        <v>338.58720480893084</v>
      </c>
      <c r="M1282">
        <v>815.94032361818984</v>
      </c>
      <c r="N1282">
        <v>353.66921425504506</v>
      </c>
      <c r="O1282">
        <v>606.91364902506962</v>
      </c>
      <c r="P1282">
        <v>296.82218351301731</v>
      </c>
      <c r="Q1282">
        <v>866.45979514077885</v>
      </c>
      <c r="R1282">
        <v>373.37741519965647</v>
      </c>
      <c r="S1282">
        <v>722.93979692694757</v>
      </c>
      <c r="T1282">
        <v>289.38373899533923</v>
      </c>
      <c r="U1282">
        <v>1087.6643903315662</v>
      </c>
      <c r="V1282">
        <v>146.33962619462361</v>
      </c>
    </row>
    <row r="1283" spans="1:22" x14ac:dyDescent="0.25">
      <c r="A1283">
        <v>1282</v>
      </c>
      <c r="C1283" t="s">
        <v>285</v>
      </c>
      <c r="D1283" t="s">
        <v>1596</v>
      </c>
      <c r="E1283">
        <v>1634.1167796526302</v>
      </c>
      <c r="F1283">
        <v>63.26882782310004</v>
      </c>
      <c r="G1283">
        <v>1798</v>
      </c>
      <c r="H1283">
        <v>67</v>
      </c>
      <c r="I1283">
        <v>1498.2591914493544</v>
      </c>
      <c r="J1283">
        <v>62.365521683125806</v>
      </c>
      <c r="K1283">
        <v>1334.7318521450838</v>
      </c>
      <c r="L1283">
        <v>62.32237011592958</v>
      </c>
      <c r="M1283">
        <v>1284.641595328814</v>
      </c>
      <c r="N1283">
        <v>65.09845427221984</v>
      </c>
      <c r="O1283">
        <v>957.01392757660176</v>
      </c>
      <c r="P1283">
        <v>89.788710512687729</v>
      </c>
      <c r="Q1283">
        <v>1364.1810084615765</v>
      </c>
      <c r="R1283">
        <v>68.726062687848867</v>
      </c>
      <c r="S1283">
        <v>1139.9701680294727</v>
      </c>
      <c r="T1283">
        <v>87.538581046090115</v>
      </c>
      <c r="U1283">
        <v>1715.0874292389253</v>
      </c>
      <c r="V1283">
        <v>44.267736923873642</v>
      </c>
    </row>
    <row r="1284" spans="1:22" x14ac:dyDescent="0.25">
      <c r="A1284">
        <v>1283</v>
      </c>
      <c r="C1284" t="s">
        <v>285</v>
      </c>
      <c r="D1284" t="s">
        <v>1597</v>
      </c>
      <c r="E1284">
        <v>660.73576129447281</v>
      </c>
      <c r="F1284">
        <v>296.51361099184203</v>
      </c>
      <c r="G1284">
        <v>727</v>
      </c>
      <c r="H1284">
        <v>314</v>
      </c>
      <c r="I1284">
        <v>605.80335494086796</v>
      </c>
      <c r="J1284">
        <v>292.28020609703736</v>
      </c>
      <c r="K1284">
        <v>539.68301251917467</v>
      </c>
      <c r="L1284">
        <v>292.07797337913269</v>
      </c>
      <c r="M1284">
        <v>519.42961056954823</v>
      </c>
      <c r="N1284">
        <v>305.08827823100046</v>
      </c>
      <c r="O1284">
        <v>405.52367688022281</v>
      </c>
      <c r="P1284">
        <v>224.10074855232804</v>
      </c>
      <c r="Q1284">
        <v>551.59043000643283</v>
      </c>
      <c r="R1284">
        <v>322.08930871618725</v>
      </c>
      <c r="S1284">
        <v>483.04928565010329</v>
      </c>
      <c r="T1284">
        <v>218.4847229414811</v>
      </c>
      <c r="U1284">
        <v>726.74862970617301</v>
      </c>
      <c r="V1284">
        <v>110.48641777694083</v>
      </c>
    </row>
    <row r="1285" spans="1:22" x14ac:dyDescent="0.25">
      <c r="A1285">
        <v>1284</v>
      </c>
      <c r="C1285" t="s">
        <v>285</v>
      </c>
      <c r="D1285" t="s">
        <v>1598</v>
      </c>
      <c r="E1285">
        <v>1259.6695531693799</v>
      </c>
      <c r="F1285">
        <v>45.326921425504516</v>
      </c>
      <c r="G1285">
        <v>1386</v>
      </c>
      <c r="H1285">
        <v>48.000000000000007</v>
      </c>
      <c r="I1285">
        <v>1154.9428472462764</v>
      </c>
      <c r="J1285">
        <v>44.679776728209539</v>
      </c>
      <c r="K1285">
        <v>1028.8867336335295</v>
      </c>
      <c r="L1285">
        <v>44.648862172606272</v>
      </c>
      <c r="M1285">
        <v>990.27433321787316</v>
      </c>
      <c r="N1285">
        <v>46.637698583082873</v>
      </c>
      <c r="O1285">
        <v>734.22284122562678</v>
      </c>
      <c r="P1285">
        <v>71.237324043124147</v>
      </c>
      <c r="Q1285">
        <v>1051.587807412539</v>
      </c>
      <c r="R1285">
        <v>49.23658222413053</v>
      </c>
      <c r="S1285">
        <v>874.58720460059305</v>
      </c>
      <c r="T1285">
        <v>69.452097358881403</v>
      </c>
      <c r="U1285">
        <v>1315.8182226615149</v>
      </c>
      <c r="V1285">
        <v>35.121510286709665</v>
      </c>
    </row>
    <row r="1286" spans="1:22" x14ac:dyDescent="0.25">
      <c r="A1286">
        <v>1285</v>
      </c>
      <c r="C1286" t="s">
        <v>285</v>
      </c>
      <c r="D1286" t="s">
        <v>1599</v>
      </c>
      <c r="E1286">
        <v>378.991488940571</v>
      </c>
      <c r="F1286">
        <v>739.39540575354226</v>
      </c>
      <c r="G1286">
        <v>417</v>
      </c>
      <c r="H1286">
        <v>783</v>
      </c>
      <c r="I1286">
        <v>347.48280469097926</v>
      </c>
      <c r="J1286">
        <v>728.83885787891791</v>
      </c>
      <c r="K1286">
        <v>309.55683111484984</v>
      </c>
      <c r="L1286">
        <v>728.33456419063975</v>
      </c>
      <c r="M1286">
        <v>297.93968034044235</v>
      </c>
      <c r="N1286">
        <v>760.77745813653928</v>
      </c>
      <c r="O1286">
        <v>272.72701949860726</v>
      </c>
      <c r="P1286">
        <v>521.66498752412792</v>
      </c>
      <c r="Q1286">
        <v>316.38680785788512</v>
      </c>
      <c r="R1286">
        <v>803.1717475311292</v>
      </c>
      <c r="S1286">
        <v>324.86535178362834</v>
      </c>
      <c r="T1286">
        <v>508.59192128430868</v>
      </c>
      <c r="U1286">
        <v>488.76058046545063</v>
      </c>
      <c r="V1286">
        <v>257.19189303705099</v>
      </c>
    </row>
    <row r="1287" spans="1:22" x14ac:dyDescent="0.25">
      <c r="A1287">
        <v>1286</v>
      </c>
      <c r="C1287" t="s">
        <v>285</v>
      </c>
      <c r="D1287" t="s">
        <v>1600</v>
      </c>
      <c r="E1287">
        <v>755.25642040674938</v>
      </c>
      <c r="F1287">
        <v>1148.2820094461142</v>
      </c>
      <c r="G1287">
        <v>831</v>
      </c>
      <c r="H1287">
        <v>1216</v>
      </c>
      <c r="I1287">
        <v>692.46573308921768</v>
      </c>
      <c r="J1287">
        <v>1131.8876771146415</v>
      </c>
      <c r="K1287">
        <v>616.88663466772232</v>
      </c>
      <c r="L1287">
        <v>1131.1045083726922</v>
      </c>
      <c r="M1287">
        <v>593.7359097431837</v>
      </c>
      <c r="N1287">
        <v>1181.4883641047659</v>
      </c>
      <c r="O1287">
        <v>505.39554317548749</v>
      </c>
      <c r="P1287">
        <v>835.55444658914371</v>
      </c>
      <c r="Q1287">
        <v>630.49745163046168</v>
      </c>
      <c r="R1287">
        <v>1247.3267496779733</v>
      </c>
      <c r="S1287">
        <v>602.0140623596011</v>
      </c>
      <c r="T1287">
        <v>814.61522527187992</v>
      </c>
      <c r="U1287">
        <v>905.73137748225361</v>
      </c>
      <c r="V1287">
        <v>411.94604773786546</v>
      </c>
    </row>
    <row r="1288" spans="1:22" x14ac:dyDescent="0.25">
      <c r="A1288">
        <v>1287</v>
      </c>
      <c r="C1288" t="s">
        <v>285</v>
      </c>
      <c r="D1288" t="s">
        <v>1601</v>
      </c>
      <c r="E1288">
        <v>792.51937255678172</v>
      </c>
      <c r="F1288">
        <v>1381.5267926148563</v>
      </c>
      <c r="G1288">
        <v>872</v>
      </c>
      <c r="H1288">
        <v>1463</v>
      </c>
      <c r="I1288">
        <v>726.63070909000942</v>
      </c>
      <c r="J1288">
        <v>1361.8023615285531</v>
      </c>
      <c r="K1288">
        <v>647.32267801474597</v>
      </c>
      <c r="L1288">
        <v>1360.8601116358952</v>
      </c>
      <c r="M1288">
        <v>623.02973922509773</v>
      </c>
      <c r="N1288">
        <v>1421.4781880635467</v>
      </c>
      <c r="O1288">
        <v>549.84401114206128</v>
      </c>
      <c r="P1288">
        <v>989.15992655713012</v>
      </c>
      <c r="Q1288">
        <v>661.60502746301154</v>
      </c>
      <c r="R1288">
        <v>1500.6899957063117</v>
      </c>
      <c r="S1288">
        <v>654.95992452152041</v>
      </c>
      <c r="T1288">
        <v>964.37131020196796</v>
      </c>
      <c r="U1288">
        <v>985.3885344595202</v>
      </c>
      <c r="V1288">
        <v>487.67680429358319</v>
      </c>
    </row>
    <row r="1289" spans="1:22" x14ac:dyDescent="0.25">
      <c r="A1289">
        <v>1288</v>
      </c>
      <c r="C1289" t="s">
        <v>285</v>
      </c>
      <c r="D1289" t="s">
        <v>1602</v>
      </c>
      <c r="E1289">
        <v>498.05116532238111</v>
      </c>
      <c r="F1289">
        <v>1339.0328037784457</v>
      </c>
      <c r="G1289">
        <v>548</v>
      </c>
      <c r="H1289">
        <v>1418</v>
      </c>
      <c r="I1289">
        <v>456.64406947399675</v>
      </c>
      <c r="J1289">
        <v>1319.9150708458565</v>
      </c>
      <c r="K1289">
        <v>406.80370132119356</v>
      </c>
      <c r="L1289">
        <v>1319.0018033490769</v>
      </c>
      <c r="M1289">
        <v>391.53703795338714</v>
      </c>
      <c r="N1289">
        <v>1377.7553456419064</v>
      </c>
      <c r="O1289">
        <v>387.96378830083569</v>
      </c>
      <c r="P1289">
        <v>934.24782260722191</v>
      </c>
      <c r="Q1289">
        <v>415.77930624969076</v>
      </c>
      <c r="R1289">
        <v>1454.5306998711894</v>
      </c>
      <c r="S1289">
        <v>462.13240183304879</v>
      </c>
      <c r="T1289">
        <v>910.83531848783014</v>
      </c>
      <c r="U1289">
        <v>695.27913559169735</v>
      </c>
      <c r="V1289">
        <v>460.6039734475778</v>
      </c>
    </row>
    <row r="1290" spans="1:22" x14ac:dyDescent="0.25">
      <c r="A1290">
        <v>1289</v>
      </c>
      <c r="C1290" t="s">
        <v>285</v>
      </c>
      <c r="D1290" t="s">
        <v>1603</v>
      </c>
      <c r="E1290">
        <v>648.01182641397395</v>
      </c>
      <c r="F1290">
        <v>1400.4130098754831</v>
      </c>
      <c r="G1290">
        <v>713</v>
      </c>
      <c r="H1290">
        <v>1483.0000000000002</v>
      </c>
      <c r="I1290">
        <v>594.13726557474388</v>
      </c>
      <c r="J1290">
        <v>1380.4189351653072</v>
      </c>
      <c r="K1290">
        <v>529.29021722994707</v>
      </c>
      <c r="L1290">
        <v>1379.4638042078147</v>
      </c>
      <c r="M1290">
        <v>509.42683952694341</v>
      </c>
      <c r="N1290">
        <v>1440.9105624731646</v>
      </c>
      <c r="O1290">
        <v>470.82451253481895</v>
      </c>
      <c r="P1290">
        <v>992.87020385104279</v>
      </c>
      <c r="Q1290">
        <v>540.96833094165959</v>
      </c>
      <c r="R1290">
        <v>1521.2052382996997</v>
      </c>
      <c r="S1290">
        <v>560.83394734477486</v>
      </c>
      <c r="T1290">
        <v>967.98860693940958</v>
      </c>
      <c r="U1290">
        <v>843.7758109443796</v>
      </c>
      <c r="V1290">
        <v>489.50604962101596</v>
      </c>
    </row>
    <row r="1291" spans="1:22" x14ac:dyDescent="0.25">
      <c r="A1291">
        <v>1290</v>
      </c>
      <c r="C1291" t="s">
        <v>285</v>
      </c>
      <c r="D1291" t="s">
        <v>1604</v>
      </c>
      <c r="E1291">
        <v>414.43673610767479</v>
      </c>
      <c r="F1291">
        <v>567.53082868183765</v>
      </c>
      <c r="G1291">
        <v>456</v>
      </c>
      <c r="H1291">
        <v>601</v>
      </c>
      <c r="I1291">
        <v>379.98119649661044</v>
      </c>
      <c r="J1291">
        <v>559.42803778445682</v>
      </c>
      <c r="K1291">
        <v>338.5081894205552</v>
      </c>
      <c r="L1291">
        <v>559.04096178617431</v>
      </c>
      <c r="M1291">
        <v>325.80454253055569</v>
      </c>
      <c r="N1291">
        <v>583.94285100901675</v>
      </c>
      <c r="O1291">
        <v>256.81337047353759</v>
      </c>
      <c r="P1291">
        <v>437.07066522291797</v>
      </c>
      <c r="Q1291">
        <v>345.97694096689594</v>
      </c>
      <c r="R1291">
        <v>616.48303993130094</v>
      </c>
      <c r="S1291">
        <v>305.90942582442267</v>
      </c>
      <c r="T1291">
        <v>426.11755567063699</v>
      </c>
      <c r="U1291">
        <v>460.24135142420704</v>
      </c>
      <c r="V1291">
        <v>215.48509957158325</v>
      </c>
    </row>
    <row r="1292" spans="1:22" x14ac:dyDescent="0.25">
      <c r="A1292">
        <v>1291</v>
      </c>
      <c r="C1292" t="s">
        <v>285</v>
      </c>
      <c r="D1292" t="s">
        <v>1605</v>
      </c>
      <c r="E1292">
        <v>784.33970013360374</v>
      </c>
      <c r="F1292">
        <v>1055.7395448690424</v>
      </c>
      <c r="G1292">
        <v>862.99999999999989</v>
      </c>
      <c r="H1292">
        <v>1118</v>
      </c>
      <c r="I1292">
        <v>719.13108021178675</v>
      </c>
      <c r="J1292">
        <v>1040.666466294547</v>
      </c>
      <c r="K1292">
        <v>640.64159532881388</v>
      </c>
      <c r="L1292">
        <v>1039.9464147702877</v>
      </c>
      <c r="M1292">
        <v>616.5993864119946</v>
      </c>
      <c r="N1292">
        <v>1086.2697294976385</v>
      </c>
      <c r="O1292">
        <v>504.2980501392758</v>
      </c>
      <c r="P1292">
        <v>788.06289722706083</v>
      </c>
      <c r="Q1292">
        <v>654.77653520708589</v>
      </c>
      <c r="R1292">
        <v>1146.8020609703735</v>
      </c>
      <c r="S1292">
        <v>600.70675712103514</v>
      </c>
      <c r="T1292">
        <v>768.31382703262557</v>
      </c>
      <c r="U1292">
        <v>903.7645341000989</v>
      </c>
      <c r="V1292">
        <v>388.53170754672567</v>
      </c>
    </row>
    <row r="1293" spans="1:22" x14ac:dyDescent="0.25">
      <c r="A1293">
        <v>1292</v>
      </c>
      <c r="C1293" t="s">
        <v>285</v>
      </c>
      <c r="D1293" t="s">
        <v>1606</v>
      </c>
      <c r="E1293">
        <v>1084.2610223167894</v>
      </c>
      <c r="F1293">
        <v>2143.5856590811509</v>
      </c>
      <c r="G1293">
        <v>1193</v>
      </c>
      <c r="H1293">
        <v>2270</v>
      </c>
      <c r="I1293">
        <v>994.11747241328112</v>
      </c>
      <c r="J1293">
        <v>2112.9811077715758</v>
      </c>
      <c r="K1293">
        <v>885.61462714632091</v>
      </c>
      <c r="L1293">
        <v>2111.5191069128382</v>
      </c>
      <c r="M1293">
        <v>852.37898955910725</v>
      </c>
      <c r="N1293">
        <v>2205.5744954916272</v>
      </c>
      <c r="O1293">
        <v>738.06406685236766</v>
      </c>
      <c r="P1293">
        <v>1571.6734617014265</v>
      </c>
      <c r="Q1293">
        <v>905.15458459102376</v>
      </c>
      <c r="R1293">
        <v>2328.4800343495062</v>
      </c>
      <c r="S1293">
        <v>879.16277293557368</v>
      </c>
      <c r="T1293">
        <v>1532.2868979803211</v>
      </c>
      <c r="U1293">
        <v>1322.7021744990566</v>
      </c>
      <c r="V1293">
        <v>774.86832070053197</v>
      </c>
    </row>
    <row r="1294" spans="1:22" x14ac:dyDescent="0.25">
      <c r="A1294">
        <v>1293</v>
      </c>
      <c r="C1294" t="s">
        <v>285</v>
      </c>
      <c r="D1294" t="s">
        <v>1607</v>
      </c>
      <c r="E1294">
        <v>637.10559651640358</v>
      </c>
      <c r="F1294">
        <v>2251.2370974667238</v>
      </c>
      <c r="G1294">
        <v>701</v>
      </c>
      <c r="H1294">
        <v>2384</v>
      </c>
      <c r="I1294">
        <v>584.13776040378048</v>
      </c>
      <c r="J1294">
        <v>2219.0955775010734</v>
      </c>
      <c r="K1294">
        <v>520.38210698203773</v>
      </c>
      <c r="L1294">
        <v>2217.5601545727782</v>
      </c>
      <c r="M1294">
        <v>500.85303577613934</v>
      </c>
      <c r="N1294">
        <v>2316.3390296264492</v>
      </c>
      <c r="O1294">
        <v>525.15041782729804</v>
      </c>
      <c r="P1294">
        <v>1579.0940162892518</v>
      </c>
      <c r="Q1294">
        <v>531.8636746004255</v>
      </c>
      <c r="R1294">
        <v>2445.4169171318163</v>
      </c>
      <c r="S1294">
        <v>625.54555665378746</v>
      </c>
      <c r="T1294">
        <v>1539.5214914552046</v>
      </c>
      <c r="U1294">
        <v>941.13455836103867</v>
      </c>
      <c r="V1294">
        <v>778.52681135539751</v>
      </c>
    </row>
    <row r="1295" spans="1:22" x14ac:dyDescent="0.25">
      <c r="A1295">
        <v>1294</v>
      </c>
      <c r="C1295" t="s">
        <v>285</v>
      </c>
      <c r="D1295" t="s">
        <v>1608</v>
      </c>
      <c r="E1295">
        <v>84.523281706170522</v>
      </c>
      <c r="F1295">
        <v>359.78243881494205</v>
      </c>
      <c r="G1295">
        <v>93</v>
      </c>
      <c r="H1295">
        <v>381</v>
      </c>
      <c r="I1295">
        <v>77.496165074966598</v>
      </c>
      <c r="J1295">
        <v>354.64572778016316</v>
      </c>
      <c r="K1295">
        <v>69.037854421297439</v>
      </c>
      <c r="L1295">
        <v>354.40034349506226</v>
      </c>
      <c r="M1295">
        <v>66.44697906873175</v>
      </c>
      <c r="N1295">
        <v>370.18673250322024</v>
      </c>
      <c r="O1295">
        <v>72.434540389972142</v>
      </c>
      <c r="P1295">
        <v>253.78296690362978</v>
      </c>
      <c r="Q1295">
        <v>70.561086644564298</v>
      </c>
      <c r="R1295">
        <v>390.81537140403606</v>
      </c>
      <c r="S1295">
        <v>86.282145745349993</v>
      </c>
      <c r="T1295">
        <v>247.42309684101502</v>
      </c>
      <c r="U1295">
        <v>129.81166322221225</v>
      </c>
      <c r="V1295">
        <v>125.12038039640319</v>
      </c>
    </row>
    <row r="1296" spans="1:22" x14ac:dyDescent="0.25">
      <c r="A1296">
        <v>1295</v>
      </c>
      <c r="C1296" t="s">
        <v>285</v>
      </c>
      <c r="D1296" t="s">
        <v>1609</v>
      </c>
      <c r="E1296">
        <v>257.20525508436833</v>
      </c>
      <c r="F1296">
        <v>964.14139115500211</v>
      </c>
      <c r="G1296">
        <v>283</v>
      </c>
      <c r="H1296">
        <v>1021</v>
      </c>
      <c r="I1296">
        <v>235.82166361522096</v>
      </c>
      <c r="J1296">
        <v>950.37608415629018</v>
      </c>
      <c r="K1296">
        <v>210.08293334652879</v>
      </c>
      <c r="L1296">
        <v>949.71850579647912</v>
      </c>
      <c r="M1296">
        <v>202.19887178979664</v>
      </c>
      <c r="N1296">
        <v>992.02271361099179</v>
      </c>
      <c r="O1296">
        <v>221.14484679665739</v>
      </c>
      <c r="P1296">
        <v>668.59196836307137</v>
      </c>
      <c r="Q1296">
        <v>214.71814538077095</v>
      </c>
      <c r="R1296">
        <v>1047.3031343924431</v>
      </c>
      <c r="S1296">
        <v>263.42200557103064</v>
      </c>
      <c r="T1296">
        <v>651.83687208700155</v>
      </c>
      <c r="U1296">
        <v>396.31894150417827</v>
      </c>
      <c r="V1296">
        <v>329.63000800338966</v>
      </c>
    </row>
    <row r="1297" spans="1:22" x14ac:dyDescent="0.25">
      <c r="A1297">
        <v>1296</v>
      </c>
      <c r="C1297" t="s">
        <v>285</v>
      </c>
      <c r="D1297" t="s">
        <v>1610</v>
      </c>
      <c r="E1297">
        <v>68.163936859814939</v>
      </c>
      <c r="F1297">
        <v>266.29566337483902</v>
      </c>
      <c r="G1297">
        <v>75</v>
      </c>
      <c r="H1297">
        <v>282</v>
      </c>
      <c r="I1297">
        <v>62.496907318521451</v>
      </c>
      <c r="J1297">
        <v>262.49368827823099</v>
      </c>
      <c r="K1297">
        <v>55.675689049433423</v>
      </c>
      <c r="L1297">
        <v>262.31206526406186</v>
      </c>
      <c r="M1297">
        <v>53.586273442525609</v>
      </c>
      <c r="N1297">
        <v>273.99647917561185</v>
      </c>
      <c r="O1297">
        <v>64.203342618384397</v>
      </c>
      <c r="P1297">
        <v>178.09331010781037</v>
      </c>
      <c r="Q1297">
        <v>56.904102132713149</v>
      </c>
      <c r="R1297">
        <v>289.26492056676688</v>
      </c>
      <c r="S1297">
        <v>76.477356456105667</v>
      </c>
      <c r="T1297">
        <v>173.63024339720351</v>
      </c>
      <c r="U1297">
        <v>115.06033785605176</v>
      </c>
      <c r="V1297">
        <v>87.803775716774169</v>
      </c>
    </row>
    <row r="1298" spans="1:22" x14ac:dyDescent="0.25">
      <c r="A1298">
        <v>1297</v>
      </c>
      <c r="C1298" t="s">
        <v>285</v>
      </c>
      <c r="D1298" t="s">
        <v>1611</v>
      </c>
      <c r="E1298">
        <v>155.41377604037805</v>
      </c>
      <c r="F1298">
        <v>382.44589952769428</v>
      </c>
      <c r="G1298">
        <v>171</v>
      </c>
      <c r="H1298">
        <v>405</v>
      </c>
      <c r="I1298">
        <v>142.49294868622891</v>
      </c>
      <c r="J1298">
        <v>376.98561614426791</v>
      </c>
      <c r="K1298">
        <v>126.94057103270821</v>
      </c>
      <c r="L1298">
        <v>376.72477458136541</v>
      </c>
      <c r="M1298">
        <v>122.17670344895839</v>
      </c>
      <c r="N1298">
        <v>393.50558179476167</v>
      </c>
      <c r="O1298">
        <v>132.7966573816156</v>
      </c>
      <c r="P1298">
        <v>247.8465232333694</v>
      </c>
      <c r="Q1298">
        <v>129.74135286258598</v>
      </c>
      <c r="R1298">
        <v>415.43366251610132</v>
      </c>
      <c r="S1298">
        <v>158.18393386647497</v>
      </c>
      <c r="T1298">
        <v>241.63542206110822</v>
      </c>
      <c r="U1298">
        <v>237.98804924072243</v>
      </c>
      <c r="V1298">
        <v>122.1935878725107</v>
      </c>
    </row>
    <row r="1299" spans="1:22" x14ac:dyDescent="0.25">
      <c r="A1299">
        <v>1298</v>
      </c>
      <c r="C1299" t="s">
        <v>285</v>
      </c>
      <c r="D1299" t="s">
        <v>1612</v>
      </c>
      <c r="E1299">
        <v>192.67672819041022</v>
      </c>
      <c r="F1299">
        <v>517.48235294117649</v>
      </c>
      <c r="G1299">
        <v>212</v>
      </c>
      <c r="H1299">
        <v>548</v>
      </c>
      <c r="I1299">
        <v>176.65792468702065</v>
      </c>
      <c r="J1299">
        <v>510.09411764705879</v>
      </c>
      <c r="K1299">
        <v>157.37661437973182</v>
      </c>
      <c r="L1299">
        <v>509.74117647058824</v>
      </c>
      <c r="M1299">
        <v>151.47053293087239</v>
      </c>
      <c r="N1299">
        <v>532.44705882352946</v>
      </c>
      <c r="O1299">
        <v>161.33147632311977</v>
      </c>
      <c r="P1299">
        <v>345.79784379266511</v>
      </c>
      <c r="Q1299">
        <v>160.84892869513584</v>
      </c>
      <c r="R1299">
        <v>562.11764705882354</v>
      </c>
      <c r="S1299">
        <v>192.17387006918861</v>
      </c>
      <c r="T1299">
        <v>337.13205592957019</v>
      </c>
      <c r="U1299">
        <v>289.12597717674544</v>
      </c>
      <c r="V1299">
        <v>170.48566451673651</v>
      </c>
    </row>
    <row r="1300" spans="1:22" x14ac:dyDescent="0.25">
      <c r="A1300">
        <v>1299</v>
      </c>
      <c r="C1300" t="s">
        <v>285</v>
      </c>
      <c r="D1300" t="s">
        <v>1613</v>
      </c>
      <c r="E1300">
        <v>181.77049829283982</v>
      </c>
      <c r="F1300">
        <v>270.07290682696436</v>
      </c>
      <c r="G1300">
        <v>199.99999999999997</v>
      </c>
      <c r="H1300">
        <v>286</v>
      </c>
      <c r="I1300">
        <v>166.65841951605719</v>
      </c>
      <c r="J1300">
        <v>266.21700300558177</v>
      </c>
      <c r="K1300">
        <v>148.46850413182244</v>
      </c>
      <c r="L1300">
        <v>266.03280377844567</v>
      </c>
      <c r="M1300">
        <v>142.89672918006826</v>
      </c>
      <c r="N1300">
        <v>277.88295405753541</v>
      </c>
      <c r="O1300">
        <v>137.73537604456826</v>
      </c>
      <c r="P1300">
        <v>174.38303281389764</v>
      </c>
      <c r="Q1300">
        <v>151.74427235390172</v>
      </c>
      <c r="R1300">
        <v>293.36796908544437</v>
      </c>
      <c r="S1300">
        <v>164.06680744002156</v>
      </c>
      <c r="T1300">
        <v>170.01294665976178</v>
      </c>
      <c r="U1300">
        <v>246.83884446041873</v>
      </c>
      <c r="V1300">
        <v>85.974530389341368</v>
      </c>
    </row>
    <row r="1301" spans="1:22" x14ac:dyDescent="0.25">
      <c r="A1301">
        <v>1300</v>
      </c>
      <c r="C1301" t="s">
        <v>285</v>
      </c>
      <c r="D1301" t="s">
        <v>1614</v>
      </c>
      <c r="E1301">
        <v>515.31936266020091</v>
      </c>
      <c r="F1301">
        <v>76.489179905538862</v>
      </c>
      <c r="G1301">
        <v>567</v>
      </c>
      <c r="H1301">
        <v>81</v>
      </c>
      <c r="I1301">
        <v>472.47661932802214</v>
      </c>
      <c r="J1301">
        <v>75.397123228853587</v>
      </c>
      <c r="K1301">
        <v>420.90820921371665</v>
      </c>
      <c r="L1301">
        <v>75.344954916273082</v>
      </c>
      <c r="M1301">
        <v>405.1122272254936</v>
      </c>
      <c r="N1301">
        <v>78.701116358952348</v>
      </c>
      <c r="O1301">
        <v>306.20055710306406</v>
      </c>
      <c r="P1301">
        <v>66.784991290428891</v>
      </c>
      <c r="Q1301">
        <v>430.19501212331136</v>
      </c>
      <c r="R1301">
        <v>83.086732503220261</v>
      </c>
      <c r="S1301">
        <v>364.73816155988857</v>
      </c>
      <c r="T1301">
        <v>65.111341273951325</v>
      </c>
      <c r="U1301">
        <v>548.74930362116993</v>
      </c>
      <c r="V1301">
        <v>32.926415893790313</v>
      </c>
    </row>
    <row r="1302" spans="1:22" x14ac:dyDescent="0.25">
      <c r="A1302">
        <v>1301</v>
      </c>
      <c r="C1302" t="s">
        <v>285</v>
      </c>
      <c r="D1302" t="s">
        <v>1615</v>
      </c>
      <c r="E1302">
        <v>219.03345044287198</v>
      </c>
      <c r="F1302">
        <v>385.27883211678835</v>
      </c>
      <c r="G1302">
        <v>241</v>
      </c>
      <c r="H1302">
        <v>408.00000000000006</v>
      </c>
      <c r="I1302">
        <v>200.82339551684893</v>
      </c>
      <c r="J1302">
        <v>379.77810218978107</v>
      </c>
      <c r="K1302">
        <v>178.90454747884604</v>
      </c>
      <c r="L1302">
        <v>379.51532846715332</v>
      </c>
      <c r="M1302">
        <v>172.19055866198229</v>
      </c>
      <c r="N1302">
        <v>396.42043795620441</v>
      </c>
      <c r="O1302">
        <v>161.88022284122562</v>
      </c>
      <c r="P1302">
        <v>262.6876324090203</v>
      </c>
      <c r="Q1302">
        <v>182.85184818645158</v>
      </c>
      <c r="R1302">
        <v>418.5109489051095</v>
      </c>
      <c r="S1302">
        <v>192.82752268847156</v>
      </c>
      <c r="T1302">
        <v>256.10460901087521</v>
      </c>
      <c r="U1302">
        <v>290.10939886782279</v>
      </c>
      <c r="V1302">
        <v>129.51056918224188</v>
      </c>
    </row>
    <row r="1303" spans="1:22" x14ac:dyDescent="0.25">
      <c r="A1303">
        <v>1302</v>
      </c>
      <c r="C1303" t="s">
        <v>285</v>
      </c>
      <c r="D1303" t="s">
        <v>1616</v>
      </c>
      <c r="E1303">
        <v>119.96852887327429</v>
      </c>
      <c r="F1303">
        <v>207.74838986689568</v>
      </c>
      <c r="G1303">
        <v>132</v>
      </c>
      <c r="H1303">
        <v>220</v>
      </c>
      <c r="I1303">
        <v>109.99455688059776</v>
      </c>
      <c r="J1303">
        <v>204.78231000429369</v>
      </c>
      <c r="K1303">
        <v>97.989212727002823</v>
      </c>
      <c r="L1303">
        <v>204.64061829111208</v>
      </c>
      <c r="M1303">
        <v>94.311841258845078</v>
      </c>
      <c r="N1303">
        <v>213.75611850579648</v>
      </c>
      <c r="O1303">
        <v>94.384401114206128</v>
      </c>
      <c r="P1303">
        <v>133.56998258085778</v>
      </c>
      <c r="Q1303">
        <v>100.15121975357515</v>
      </c>
      <c r="R1303">
        <v>225.66766852726494</v>
      </c>
      <c r="S1303">
        <v>112.42825051666816</v>
      </c>
      <c r="T1303">
        <v>130.22268254790265</v>
      </c>
      <c r="U1303">
        <v>169.14853086530684</v>
      </c>
      <c r="V1303">
        <v>65.852831787580627</v>
      </c>
    </row>
    <row r="1304" spans="1:22" x14ac:dyDescent="0.25">
      <c r="A1304">
        <v>1303</v>
      </c>
      <c r="C1304" t="s">
        <v>285</v>
      </c>
      <c r="D1304" t="s">
        <v>1617</v>
      </c>
      <c r="E1304">
        <v>121.78623385620268</v>
      </c>
      <c r="F1304">
        <v>615.69068269643628</v>
      </c>
      <c r="G1304">
        <v>134</v>
      </c>
      <c r="H1304">
        <v>652</v>
      </c>
      <c r="I1304">
        <v>111.66114107575834</v>
      </c>
      <c r="J1304">
        <v>606.90030055817954</v>
      </c>
      <c r="K1304">
        <v>99.473897768321052</v>
      </c>
      <c r="L1304">
        <v>606.48037784456847</v>
      </c>
      <c r="M1304">
        <v>95.740808550645752</v>
      </c>
      <c r="N1304">
        <v>633.49540575354229</v>
      </c>
      <c r="O1304">
        <v>137.73537604456826</v>
      </c>
      <c r="P1304">
        <v>396.99967044866059</v>
      </c>
      <c r="Q1304">
        <v>101.66866247711417</v>
      </c>
      <c r="R1304">
        <v>668.7969085444397</v>
      </c>
      <c r="S1304">
        <v>164.06680744002156</v>
      </c>
      <c r="T1304">
        <v>387.05075090626616</v>
      </c>
      <c r="U1304">
        <v>246.83884446041873</v>
      </c>
      <c r="V1304">
        <v>195.72925003530906</v>
      </c>
    </row>
    <row r="1305" spans="1:22" x14ac:dyDescent="0.25">
      <c r="A1305">
        <v>1304</v>
      </c>
      <c r="C1305" t="s">
        <v>286</v>
      </c>
      <c r="D1305" t="s">
        <v>1618</v>
      </c>
      <c r="E1305">
        <v>738.66533510874388</v>
      </c>
      <c r="F1305">
        <v>571.7877260598874</v>
      </c>
      <c r="G1305">
        <v>842</v>
      </c>
      <c r="H1305">
        <v>615</v>
      </c>
      <c r="I1305">
        <v>1036.710164225477</v>
      </c>
      <c r="J1305">
        <v>534.41002075303879</v>
      </c>
      <c r="K1305">
        <v>793.60275188637365</v>
      </c>
      <c r="L1305">
        <v>525.11117699377405</v>
      </c>
      <c r="M1305">
        <v>559.65157567687527</v>
      </c>
      <c r="N1305">
        <v>602.41921138452415</v>
      </c>
      <c r="O1305">
        <v>429.06468716861082</v>
      </c>
      <c r="P1305">
        <v>433.01590990346796</v>
      </c>
      <c r="Q1305">
        <v>710.63604083444295</v>
      </c>
      <c r="R1305">
        <v>620.19641268900091</v>
      </c>
      <c r="S1305">
        <v>783.17426652527399</v>
      </c>
      <c r="T1305">
        <v>372.96675008938143</v>
      </c>
      <c r="U1305">
        <v>1010.6638388123013</v>
      </c>
      <c r="V1305">
        <v>227.61941365749016</v>
      </c>
    </row>
    <row r="1306" spans="1:22" x14ac:dyDescent="0.25">
      <c r="A1306">
        <v>1305</v>
      </c>
      <c r="C1306" t="s">
        <v>286</v>
      </c>
      <c r="D1306" t="s">
        <v>1619</v>
      </c>
      <c r="E1306">
        <v>23.686418109187748</v>
      </c>
      <c r="F1306">
        <v>37.18944559739105</v>
      </c>
      <c r="G1306">
        <v>27</v>
      </c>
      <c r="H1306">
        <v>40</v>
      </c>
      <c r="I1306">
        <v>33.243675099866842</v>
      </c>
      <c r="J1306">
        <v>34.758375333530985</v>
      </c>
      <c r="K1306">
        <v>25.448069241011982</v>
      </c>
      <c r="L1306">
        <v>34.153572487399941</v>
      </c>
      <c r="M1306">
        <v>17.94607190412783</v>
      </c>
      <c r="N1306">
        <v>39.181737325822709</v>
      </c>
      <c r="O1306">
        <v>18.031813361611878</v>
      </c>
      <c r="P1306">
        <v>22.919556667858419</v>
      </c>
      <c r="Q1306">
        <v>22.787616511318241</v>
      </c>
      <c r="R1306">
        <v>40.33797806107323</v>
      </c>
      <c r="S1306">
        <v>32.913573700954402</v>
      </c>
      <c r="T1306">
        <v>19.741151233464425</v>
      </c>
      <c r="U1306">
        <v>42.474019088016966</v>
      </c>
      <c r="V1306">
        <v>12.047908473364318</v>
      </c>
    </row>
    <row r="1307" spans="1:22" x14ac:dyDescent="0.25">
      <c r="A1307">
        <v>1306</v>
      </c>
      <c r="C1307" t="s">
        <v>286</v>
      </c>
      <c r="D1307" t="s">
        <v>1620</v>
      </c>
      <c r="E1307">
        <v>50.004660452729695</v>
      </c>
      <c r="F1307">
        <v>82.746516454195088</v>
      </c>
      <c r="G1307">
        <v>57</v>
      </c>
      <c r="H1307">
        <v>89</v>
      </c>
      <c r="I1307">
        <v>70.181091877496669</v>
      </c>
      <c r="J1307">
        <v>77.337385117106436</v>
      </c>
      <c r="K1307">
        <v>53.723701731025301</v>
      </c>
      <c r="L1307">
        <v>75.991698784464873</v>
      </c>
      <c r="M1307">
        <v>37.886151797603198</v>
      </c>
      <c r="N1307">
        <v>87.179365549955534</v>
      </c>
      <c r="O1307">
        <v>33.751855779427359</v>
      </c>
      <c r="P1307">
        <v>59.754558455488024</v>
      </c>
      <c r="Q1307">
        <v>48.107190412782955</v>
      </c>
      <c r="R1307">
        <v>89.752001185887934</v>
      </c>
      <c r="S1307">
        <v>61.60745846588901</v>
      </c>
      <c r="T1307">
        <v>51.468001430103683</v>
      </c>
      <c r="U1307">
        <v>79.502651113467664</v>
      </c>
      <c r="V1307">
        <v>31.410618519842689</v>
      </c>
    </row>
    <row r="1308" spans="1:22" x14ac:dyDescent="0.25">
      <c r="A1308">
        <v>1307</v>
      </c>
      <c r="C1308" t="s">
        <v>286</v>
      </c>
      <c r="D1308" t="s">
        <v>1621</v>
      </c>
      <c r="E1308">
        <v>259.67332445628051</v>
      </c>
      <c r="F1308">
        <v>396.06759561221463</v>
      </c>
      <c r="G1308">
        <v>296</v>
      </c>
      <c r="H1308">
        <v>426</v>
      </c>
      <c r="I1308">
        <v>364.44917887261425</v>
      </c>
      <c r="J1308">
        <v>370.17669730210497</v>
      </c>
      <c r="K1308">
        <v>278.98624056813134</v>
      </c>
      <c r="L1308">
        <v>363.73554699080938</v>
      </c>
      <c r="M1308">
        <v>196.7421216156236</v>
      </c>
      <c r="N1308">
        <v>417.28550252001185</v>
      </c>
      <c r="O1308">
        <v>181.24284199363734</v>
      </c>
      <c r="P1308">
        <v>270.12334644261705</v>
      </c>
      <c r="Q1308">
        <v>249.81979582778516</v>
      </c>
      <c r="R1308">
        <v>429.59946635042991</v>
      </c>
      <c r="S1308">
        <v>330.82361258395196</v>
      </c>
      <c r="T1308">
        <v>232.66356810868785</v>
      </c>
      <c r="U1308">
        <v>426.9183457051962</v>
      </c>
      <c r="V1308">
        <v>141.99320700750803</v>
      </c>
    </row>
    <row r="1309" spans="1:22" x14ac:dyDescent="0.25">
      <c r="A1309">
        <v>1308</v>
      </c>
      <c r="C1309" t="s">
        <v>286</v>
      </c>
      <c r="D1309" t="s">
        <v>1043</v>
      </c>
      <c r="E1309">
        <v>199.14136706613405</v>
      </c>
      <c r="F1309">
        <v>330.05632967684551</v>
      </c>
      <c r="G1309">
        <v>227</v>
      </c>
      <c r="H1309">
        <v>355</v>
      </c>
      <c r="I1309">
        <v>279.4931202840657</v>
      </c>
      <c r="J1309">
        <v>308.48058108508746</v>
      </c>
      <c r="K1309">
        <v>213.95228584110077</v>
      </c>
      <c r="L1309">
        <v>303.11295582567448</v>
      </c>
      <c r="M1309">
        <v>150.87993786063026</v>
      </c>
      <c r="N1309">
        <v>347.73791876667656</v>
      </c>
      <c r="O1309">
        <v>119.28738069989396</v>
      </c>
      <c r="P1309">
        <v>265.21201287093317</v>
      </c>
      <c r="Q1309">
        <v>191.58477585441634</v>
      </c>
      <c r="R1309">
        <v>357.99955529202492</v>
      </c>
      <c r="S1309">
        <v>217.7359490986214</v>
      </c>
      <c r="T1309">
        <v>228.43332141580265</v>
      </c>
      <c r="U1309">
        <v>280.98197242841991</v>
      </c>
      <c r="V1309">
        <v>139.41151233464427</v>
      </c>
    </row>
    <row r="1310" spans="1:22" x14ac:dyDescent="0.25">
      <c r="A1310">
        <v>1309</v>
      </c>
      <c r="C1310" t="s">
        <v>286</v>
      </c>
      <c r="D1310" t="s">
        <v>1622</v>
      </c>
      <c r="E1310">
        <v>65.79560585885487</v>
      </c>
      <c r="F1310">
        <v>115.28728135191226</v>
      </c>
      <c r="G1310">
        <v>75</v>
      </c>
      <c r="H1310">
        <v>124.00000000000001</v>
      </c>
      <c r="I1310">
        <v>92.343541944074573</v>
      </c>
      <c r="J1310">
        <v>107.75096353394605</v>
      </c>
      <c r="K1310">
        <v>70.689081225033291</v>
      </c>
      <c r="L1310">
        <v>105.87607471093982</v>
      </c>
      <c r="M1310">
        <v>49.85019973368842</v>
      </c>
      <c r="N1310">
        <v>121.4633857100504</v>
      </c>
      <c r="O1310">
        <v>42.074231177094383</v>
      </c>
      <c r="P1310">
        <v>88.40400429031105</v>
      </c>
      <c r="Q1310">
        <v>63.29893475366179</v>
      </c>
      <c r="R1310">
        <v>125.04773198932702</v>
      </c>
      <c r="S1310">
        <v>76.79833863556027</v>
      </c>
      <c r="T1310">
        <v>76.144440471934217</v>
      </c>
      <c r="U1310">
        <v>99.106044538706257</v>
      </c>
      <c r="V1310">
        <v>46.470504111548088</v>
      </c>
    </row>
    <row r="1311" spans="1:22" x14ac:dyDescent="0.25">
      <c r="A1311">
        <v>1310</v>
      </c>
      <c r="C1311" t="s">
        <v>286</v>
      </c>
      <c r="D1311" t="s">
        <v>1623</v>
      </c>
      <c r="E1311">
        <v>607.07412339103416</v>
      </c>
      <c r="F1311">
        <v>931.59561221464571</v>
      </c>
      <c r="G1311">
        <v>692</v>
      </c>
      <c r="H1311">
        <v>1002</v>
      </c>
      <c r="I1311">
        <v>852.023080337328</v>
      </c>
      <c r="J1311">
        <v>870.69730210495106</v>
      </c>
      <c r="K1311">
        <v>652.22458943630716</v>
      </c>
      <c r="L1311">
        <v>855.54699080936848</v>
      </c>
      <c r="M1311">
        <v>459.95117620949844</v>
      </c>
      <c r="N1311">
        <v>981.50252001185891</v>
      </c>
      <c r="O1311">
        <v>392.07635206786853</v>
      </c>
      <c r="P1311">
        <v>692.49803360743647</v>
      </c>
      <c r="Q1311">
        <v>584.03817132711936</v>
      </c>
      <c r="R1311">
        <v>1010.4663504298844</v>
      </c>
      <c r="S1311">
        <v>715.65924354895731</v>
      </c>
      <c r="T1311">
        <v>596.46478369681802</v>
      </c>
      <c r="U1311">
        <v>923.53764581124074</v>
      </c>
      <c r="V1311">
        <v>364.01894887379331</v>
      </c>
    </row>
    <row r="1312" spans="1:22" x14ac:dyDescent="0.25">
      <c r="A1312">
        <v>1311</v>
      </c>
      <c r="C1312" t="s">
        <v>286</v>
      </c>
      <c r="D1312" t="s">
        <v>1624</v>
      </c>
      <c r="E1312">
        <v>144.75033288948069</v>
      </c>
      <c r="F1312">
        <v>200.82300622591166</v>
      </c>
      <c r="G1312">
        <v>165</v>
      </c>
      <c r="H1312">
        <v>216</v>
      </c>
      <c r="I1312">
        <v>203.15579227696404</v>
      </c>
      <c r="J1312">
        <v>187.69522680106729</v>
      </c>
      <c r="K1312">
        <v>155.51597869507322</v>
      </c>
      <c r="L1312">
        <v>184.42929143195968</v>
      </c>
      <c r="M1312">
        <v>109.67043941411451</v>
      </c>
      <c r="N1312">
        <v>211.58138155944263</v>
      </c>
      <c r="O1312">
        <v>98.943796394485688</v>
      </c>
      <c r="P1312">
        <v>136.69878441186987</v>
      </c>
      <c r="Q1312">
        <v>139.25765645805592</v>
      </c>
      <c r="R1312">
        <v>217.82508152979543</v>
      </c>
      <c r="S1312">
        <v>180.60268646164721</v>
      </c>
      <c r="T1312">
        <v>117.74186628530569</v>
      </c>
      <c r="U1312">
        <v>233.06256627783668</v>
      </c>
      <c r="V1312">
        <v>71.857168394708623</v>
      </c>
    </row>
    <row r="1313" spans="1:22" x14ac:dyDescent="0.25">
      <c r="A1313">
        <v>1312</v>
      </c>
      <c r="C1313" t="s">
        <v>286</v>
      </c>
      <c r="D1313" t="s">
        <v>1625</v>
      </c>
      <c r="E1313">
        <v>158.78672880603639</v>
      </c>
      <c r="F1313">
        <v>292.86688407945451</v>
      </c>
      <c r="G1313">
        <v>181</v>
      </c>
      <c r="H1313">
        <v>315</v>
      </c>
      <c r="I1313">
        <v>222.85574789169993</v>
      </c>
      <c r="J1313">
        <v>273.72220575155649</v>
      </c>
      <c r="K1313">
        <v>170.59631602308033</v>
      </c>
      <c r="L1313">
        <v>268.95938333827456</v>
      </c>
      <c r="M1313">
        <v>120.30514869063471</v>
      </c>
      <c r="N1313">
        <v>308.55618144085383</v>
      </c>
      <c r="O1313">
        <v>115.58854718981972</v>
      </c>
      <c r="P1313">
        <v>201.36467643904183</v>
      </c>
      <c r="Q1313">
        <v>152.76142920550376</v>
      </c>
      <c r="R1313">
        <v>317.66157723095171</v>
      </c>
      <c r="S1313">
        <v>210.98444680098973</v>
      </c>
      <c r="T1313">
        <v>173.44011440829459</v>
      </c>
      <c r="U1313">
        <v>272.26935312831387</v>
      </c>
      <c r="V1313">
        <v>105.84948158741508</v>
      </c>
    </row>
    <row r="1314" spans="1:22" x14ac:dyDescent="0.25">
      <c r="A1314">
        <v>1313</v>
      </c>
      <c r="C1314" t="s">
        <v>286</v>
      </c>
      <c r="D1314" t="s">
        <v>1626</v>
      </c>
      <c r="E1314">
        <v>161.41855304039061</v>
      </c>
      <c r="F1314">
        <v>256.60717462199824</v>
      </c>
      <c r="G1314">
        <v>184</v>
      </c>
      <c r="H1314">
        <v>276</v>
      </c>
      <c r="I1314">
        <v>226.54948956946296</v>
      </c>
      <c r="J1314">
        <v>239.83278980136379</v>
      </c>
      <c r="K1314">
        <v>173.42387927208168</v>
      </c>
      <c r="L1314">
        <v>235.65965016305961</v>
      </c>
      <c r="M1314">
        <v>122.29915667998225</v>
      </c>
      <c r="N1314">
        <v>270.35398754817669</v>
      </c>
      <c r="O1314">
        <v>108.19088016967126</v>
      </c>
      <c r="P1314">
        <v>184.99356453342867</v>
      </c>
      <c r="Q1314">
        <v>155.29338659565025</v>
      </c>
      <c r="R1314">
        <v>278.33204862140531</v>
      </c>
      <c r="S1314">
        <v>197.48144220572641</v>
      </c>
      <c r="T1314">
        <v>159.33929209867713</v>
      </c>
      <c r="U1314">
        <v>254.84411452810178</v>
      </c>
      <c r="V1314">
        <v>97.243832677869136</v>
      </c>
    </row>
    <row r="1315" spans="1:22" x14ac:dyDescent="0.25">
      <c r="A1315">
        <v>1314</v>
      </c>
      <c r="C1315" t="s">
        <v>286</v>
      </c>
      <c r="D1315" t="s">
        <v>1627</v>
      </c>
      <c r="E1315">
        <v>253.53240124278736</v>
      </c>
      <c r="F1315">
        <v>437.90572190927958</v>
      </c>
      <c r="G1315">
        <v>288.99999999999994</v>
      </c>
      <c r="H1315">
        <v>471</v>
      </c>
      <c r="I1315">
        <v>355.83044829116727</v>
      </c>
      <c r="J1315">
        <v>409.27986955232734</v>
      </c>
      <c r="K1315">
        <v>272.38859298712822</v>
      </c>
      <c r="L1315">
        <v>402.15831603913432</v>
      </c>
      <c r="M1315">
        <v>192.089436307146</v>
      </c>
      <c r="N1315">
        <v>461.36495701156241</v>
      </c>
      <c r="O1315">
        <v>178.93107104984091</v>
      </c>
      <c r="P1315">
        <v>305.3212370396854</v>
      </c>
      <c r="Q1315">
        <v>243.91189525077672</v>
      </c>
      <c r="R1315">
        <v>474.97969166913725</v>
      </c>
      <c r="S1315">
        <v>326.60392364793211</v>
      </c>
      <c r="T1315">
        <v>262.98033607436543</v>
      </c>
      <c r="U1315">
        <v>421.47295864262986</v>
      </c>
      <c r="V1315">
        <v>160.49535216303184</v>
      </c>
    </row>
    <row r="1316" spans="1:22" x14ac:dyDescent="0.25">
      <c r="A1316">
        <v>1315</v>
      </c>
      <c r="C1316" t="s">
        <v>286</v>
      </c>
      <c r="D1316" t="s">
        <v>1628</v>
      </c>
      <c r="E1316">
        <v>36.845539280958725</v>
      </c>
      <c r="F1316">
        <v>78.097835754521199</v>
      </c>
      <c r="G1316">
        <v>42</v>
      </c>
      <c r="H1316">
        <v>84</v>
      </c>
      <c r="I1316">
        <v>51.712383488681759</v>
      </c>
      <c r="J1316">
        <v>72.992588200415057</v>
      </c>
      <c r="K1316">
        <v>39.585885486018647</v>
      </c>
      <c r="L1316">
        <v>71.722502223539877</v>
      </c>
      <c r="M1316">
        <v>27.916111850865512</v>
      </c>
      <c r="N1316">
        <v>82.281648384227694</v>
      </c>
      <c r="O1316">
        <v>25.89183457051962</v>
      </c>
      <c r="P1316">
        <v>57.298891669646046</v>
      </c>
      <c r="Q1316">
        <v>35.447403462050602</v>
      </c>
      <c r="R1316">
        <v>84.709753928253775</v>
      </c>
      <c r="S1316">
        <v>47.260516083421706</v>
      </c>
      <c r="T1316">
        <v>49.352878083661061</v>
      </c>
      <c r="U1316">
        <v>60.988335100742319</v>
      </c>
      <c r="V1316">
        <v>30.119771183410798</v>
      </c>
    </row>
    <row r="1317" spans="1:22" x14ac:dyDescent="0.25">
      <c r="A1317">
        <v>1316</v>
      </c>
      <c r="C1317" t="s">
        <v>286</v>
      </c>
      <c r="D1317" t="s">
        <v>1629</v>
      </c>
      <c r="E1317">
        <v>37.722814025743453</v>
      </c>
      <c r="F1317">
        <v>123.65490661132525</v>
      </c>
      <c r="G1317">
        <v>43</v>
      </c>
      <c r="H1317">
        <v>133</v>
      </c>
      <c r="I1317">
        <v>52.943630714602747</v>
      </c>
      <c r="J1317">
        <v>115.57159798399053</v>
      </c>
      <c r="K1317">
        <v>40.528406569019083</v>
      </c>
      <c r="L1317">
        <v>113.56062852060481</v>
      </c>
      <c r="M1317">
        <v>28.580781180648025</v>
      </c>
      <c r="N1317">
        <v>130.27927660836053</v>
      </c>
      <c r="O1317">
        <v>27.741251325556735</v>
      </c>
      <c r="P1317">
        <v>94.952449052556304</v>
      </c>
      <c r="Q1317">
        <v>36.291389258766088</v>
      </c>
      <c r="R1317">
        <v>134.12377705306849</v>
      </c>
      <c r="S1317">
        <v>50.636267232237543</v>
      </c>
      <c r="T1317">
        <v>81.784769395781197</v>
      </c>
      <c r="U1317">
        <v>65.344644750795339</v>
      </c>
      <c r="V1317">
        <v>49.912763675366463</v>
      </c>
    </row>
    <row r="1318" spans="1:22" x14ac:dyDescent="0.25">
      <c r="A1318">
        <v>1317</v>
      </c>
      <c r="C1318" t="s">
        <v>286</v>
      </c>
      <c r="D1318" t="s">
        <v>1630</v>
      </c>
      <c r="E1318">
        <v>104.39569462938304</v>
      </c>
      <c r="F1318">
        <v>240.80166024310702</v>
      </c>
      <c r="G1318">
        <v>119</v>
      </c>
      <c r="H1318">
        <v>259</v>
      </c>
      <c r="I1318">
        <v>146.5184198845983</v>
      </c>
      <c r="J1318">
        <v>225.06048028461311</v>
      </c>
      <c r="K1318">
        <v>112.16000887705282</v>
      </c>
      <c r="L1318">
        <v>221.14438185591462</v>
      </c>
      <c r="M1318">
        <v>79.095650244118957</v>
      </c>
      <c r="N1318">
        <v>253.70174918470204</v>
      </c>
      <c r="O1318">
        <v>69.815482502651108</v>
      </c>
      <c r="P1318">
        <v>185.81212012870932</v>
      </c>
      <c r="Q1318">
        <v>100.43430980914336</v>
      </c>
      <c r="R1318">
        <v>261.18840794544917</v>
      </c>
      <c r="S1318">
        <v>127.4346058677978</v>
      </c>
      <c r="T1318">
        <v>160.04433321415803</v>
      </c>
      <c r="U1318">
        <v>164.45068928950158</v>
      </c>
      <c r="V1318">
        <v>97.674115123346439</v>
      </c>
    </row>
    <row r="1319" spans="1:22" x14ac:dyDescent="0.25">
      <c r="A1319">
        <v>1318</v>
      </c>
      <c r="C1319" t="s">
        <v>286</v>
      </c>
      <c r="D1319" t="s">
        <v>1631</v>
      </c>
      <c r="E1319">
        <v>141.24123391034178</v>
      </c>
      <c r="F1319">
        <v>185.01749184702047</v>
      </c>
      <c r="G1319">
        <v>161</v>
      </c>
      <c r="H1319">
        <v>199</v>
      </c>
      <c r="I1319">
        <v>198.23080337328008</v>
      </c>
      <c r="J1319">
        <v>172.92291728431664</v>
      </c>
      <c r="K1319">
        <v>151.74589436307147</v>
      </c>
      <c r="L1319">
        <v>169.91402312481472</v>
      </c>
      <c r="M1319">
        <v>107.01176209498446</v>
      </c>
      <c r="N1319">
        <v>194.92914319596798</v>
      </c>
      <c r="O1319">
        <v>89.234358430540837</v>
      </c>
      <c r="P1319">
        <v>136.69878441186987</v>
      </c>
      <c r="Q1319">
        <v>135.88171327119397</v>
      </c>
      <c r="R1319">
        <v>200.68144085383932</v>
      </c>
      <c r="S1319">
        <v>162.8799929303641</v>
      </c>
      <c r="T1319">
        <v>117.74186628530569</v>
      </c>
      <c r="U1319">
        <v>210.19194061505834</v>
      </c>
      <c r="V1319">
        <v>71.857168394708623</v>
      </c>
    </row>
    <row r="1320" spans="1:22" x14ac:dyDescent="0.25">
      <c r="A1320">
        <v>1319</v>
      </c>
      <c r="C1320" t="s">
        <v>286</v>
      </c>
      <c r="D1320" t="s">
        <v>1632</v>
      </c>
      <c r="E1320">
        <v>228.09143364403019</v>
      </c>
      <c r="F1320">
        <v>442.55440260895341</v>
      </c>
      <c r="G1320">
        <v>260</v>
      </c>
      <c r="H1320">
        <v>476</v>
      </c>
      <c r="I1320">
        <v>320.12427873945853</v>
      </c>
      <c r="J1320">
        <v>413.62466646901868</v>
      </c>
      <c r="K1320">
        <v>245.05548158011541</v>
      </c>
      <c r="L1320">
        <v>406.42751260005929</v>
      </c>
      <c r="M1320">
        <v>172.81402574345319</v>
      </c>
      <c r="N1320">
        <v>466.26267417729025</v>
      </c>
      <c r="O1320">
        <v>158.58748674443268</v>
      </c>
      <c r="P1320">
        <v>321.69234894529853</v>
      </c>
      <c r="Q1320">
        <v>219.43630714602753</v>
      </c>
      <c r="R1320">
        <v>480.02193892677138</v>
      </c>
      <c r="S1320">
        <v>289.47066101095794</v>
      </c>
      <c r="T1320">
        <v>277.08115838398282</v>
      </c>
      <c r="U1320">
        <v>373.55355249204666</v>
      </c>
      <c r="V1320">
        <v>169.10100107257776</v>
      </c>
    </row>
    <row r="1321" spans="1:22" x14ac:dyDescent="0.25">
      <c r="A1321">
        <v>1320</v>
      </c>
      <c r="C1321" t="s">
        <v>286</v>
      </c>
      <c r="D1321" t="s">
        <v>1633</v>
      </c>
      <c r="E1321">
        <v>304.41433644030184</v>
      </c>
      <c r="F1321">
        <v>701.02104951082129</v>
      </c>
      <c r="G1321">
        <v>347</v>
      </c>
      <c r="H1321">
        <v>754</v>
      </c>
      <c r="I1321">
        <v>427.24278739458498</v>
      </c>
      <c r="J1321">
        <v>655.19537503705908</v>
      </c>
      <c r="K1321">
        <v>327.05481580115401</v>
      </c>
      <c r="L1321">
        <v>643.79484138748887</v>
      </c>
      <c r="M1321">
        <v>230.64025743453175</v>
      </c>
      <c r="N1321">
        <v>738.57574859175816</v>
      </c>
      <c r="O1321">
        <v>216.84411452810181</v>
      </c>
      <c r="P1321">
        <v>517.32713621737582</v>
      </c>
      <c r="Q1321">
        <v>292.86307146027519</v>
      </c>
      <c r="R1321">
        <v>760.37088645123038</v>
      </c>
      <c r="S1321">
        <v>395.80682219865679</v>
      </c>
      <c r="T1321">
        <v>445.58598498391137</v>
      </c>
      <c r="U1321">
        <v>510.77730646871686</v>
      </c>
      <c r="V1321">
        <v>271.93850554165181</v>
      </c>
    </row>
    <row r="1322" spans="1:22" x14ac:dyDescent="0.25">
      <c r="A1322">
        <v>1321</v>
      </c>
      <c r="C1322" t="s">
        <v>286</v>
      </c>
      <c r="D1322" t="s">
        <v>1634</v>
      </c>
      <c r="E1322">
        <v>84.218375499334229</v>
      </c>
      <c r="F1322">
        <v>126.44411503112957</v>
      </c>
      <c r="G1322">
        <v>96</v>
      </c>
      <c r="H1322">
        <v>136</v>
      </c>
      <c r="I1322">
        <v>118.19973368841545</v>
      </c>
      <c r="J1322">
        <v>118.17847613400535</v>
      </c>
      <c r="K1322">
        <v>90.482023968042611</v>
      </c>
      <c r="L1322">
        <v>116.1221464571598</v>
      </c>
      <c r="M1322">
        <v>63.808255659121173</v>
      </c>
      <c r="N1322">
        <v>133.21790690779721</v>
      </c>
      <c r="O1322">
        <v>55.944856839872742</v>
      </c>
      <c r="P1322">
        <v>90.85967107615302</v>
      </c>
      <c r="Q1322">
        <v>81.022636484687084</v>
      </c>
      <c r="R1322">
        <v>137.149125407649</v>
      </c>
      <c r="S1322">
        <v>102.11647225167904</v>
      </c>
      <c r="T1322">
        <v>78.259563818376833</v>
      </c>
      <c r="U1322">
        <v>131.77836691410391</v>
      </c>
      <c r="V1322">
        <v>47.761351447979976</v>
      </c>
    </row>
    <row r="1323" spans="1:22" x14ac:dyDescent="0.25">
      <c r="A1323">
        <v>1322</v>
      </c>
      <c r="C1323" t="s">
        <v>286</v>
      </c>
      <c r="D1323" t="s">
        <v>1635</v>
      </c>
      <c r="E1323">
        <v>48.250110963160232</v>
      </c>
      <c r="F1323">
        <v>160.84435220871626</v>
      </c>
      <c r="G1323">
        <v>55</v>
      </c>
      <c r="H1323">
        <v>173</v>
      </c>
      <c r="I1323">
        <v>67.718597425654679</v>
      </c>
      <c r="J1323">
        <v>150.32997331752148</v>
      </c>
      <c r="K1323">
        <v>51.838659565024415</v>
      </c>
      <c r="L1323">
        <v>147.71420100800475</v>
      </c>
      <c r="M1323">
        <v>36.556813138038173</v>
      </c>
      <c r="N1323">
        <v>169.46101393418323</v>
      </c>
      <c r="O1323">
        <v>39.300106044538708</v>
      </c>
      <c r="P1323">
        <v>117.05345012513408</v>
      </c>
      <c r="Q1323">
        <v>46.419218819351975</v>
      </c>
      <c r="R1323">
        <v>174.46175511414171</v>
      </c>
      <c r="S1323">
        <v>71.734711912336522</v>
      </c>
      <c r="T1323">
        <v>100.82087951376475</v>
      </c>
      <c r="U1323">
        <v>92.571580063626726</v>
      </c>
      <c r="V1323">
        <v>61.530389703253483</v>
      </c>
    </row>
    <row r="1324" spans="1:22" x14ac:dyDescent="0.25">
      <c r="A1324">
        <v>1323</v>
      </c>
      <c r="C1324" t="s">
        <v>286</v>
      </c>
      <c r="D1324" t="s">
        <v>1636</v>
      </c>
      <c r="E1324">
        <v>305.29161118508654</v>
      </c>
      <c r="F1324">
        <v>560.63089238067005</v>
      </c>
      <c r="G1324">
        <v>347.99999999999994</v>
      </c>
      <c r="H1324">
        <v>603</v>
      </c>
      <c r="I1324">
        <v>428.47403462050596</v>
      </c>
      <c r="J1324">
        <v>523.98250815297956</v>
      </c>
      <c r="K1324">
        <v>327.99733688415444</v>
      </c>
      <c r="L1324">
        <v>514.86510524755408</v>
      </c>
      <c r="M1324">
        <v>231.30492676431422</v>
      </c>
      <c r="N1324">
        <v>590.66469018677731</v>
      </c>
      <c r="O1324">
        <v>215.45705196182396</v>
      </c>
      <c r="P1324">
        <v>396.99946371111906</v>
      </c>
      <c r="Q1324">
        <v>293.70705725699065</v>
      </c>
      <c r="R1324">
        <v>608.0950192706789</v>
      </c>
      <c r="S1324">
        <v>393.27500883704488</v>
      </c>
      <c r="T1324">
        <v>341.94494100822311</v>
      </c>
      <c r="U1324">
        <v>507.5100742311771</v>
      </c>
      <c r="V1324">
        <v>208.6869860564891</v>
      </c>
    </row>
    <row r="1325" spans="1:22" x14ac:dyDescent="0.25">
      <c r="A1325">
        <v>1324</v>
      </c>
      <c r="C1325" t="s">
        <v>287</v>
      </c>
      <c r="D1325" t="s">
        <v>1637</v>
      </c>
      <c r="E1325">
        <v>299.20717592592592</v>
      </c>
      <c r="F1325">
        <v>712.0248704663212</v>
      </c>
      <c r="G1325">
        <v>347</v>
      </c>
      <c r="H1325">
        <v>704</v>
      </c>
      <c r="I1325">
        <v>379.29027777777776</v>
      </c>
      <c r="J1325">
        <v>607.07623982235373</v>
      </c>
      <c r="K1325">
        <v>345.31319444444443</v>
      </c>
      <c r="L1325">
        <v>509.73560325684673</v>
      </c>
      <c r="M1325">
        <v>229.40555555555557</v>
      </c>
      <c r="N1325">
        <v>697.85107327905257</v>
      </c>
      <c r="O1325">
        <v>233.66027288906466</v>
      </c>
      <c r="P1325">
        <v>480.08317449315547</v>
      </c>
      <c r="Q1325">
        <v>254.78796296296298</v>
      </c>
      <c r="R1325">
        <v>695.66247224278311</v>
      </c>
      <c r="S1325">
        <v>335.50761320941268</v>
      </c>
      <c r="T1325">
        <v>338.45364754808526</v>
      </c>
      <c r="U1325">
        <v>539.55902709116071</v>
      </c>
      <c r="V1325">
        <v>217.38485531103797</v>
      </c>
    </row>
    <row r="1326" spans="1:22" x14ac:dyDescent="0.25">
      <c r="A1326">
        <v>1325</v>
      </c>
      <c r="C1326" t="s">
        <v>287</v>
      </c>
      <c r="D1326" t="s">
        <v>1638</v>
      </c>
      <c r="E1326">
        <v>413.02662037037038</v>
      </c>
      <c r="F1326">
        <v>637.18134715025906</v>
      </c>
      <c r="G1326">
        <v>479</v>
      </c>
      <c r="H1326">
        <v>630</v>
      </c>
      <c r="I1326">
        <v>523.57361111111118</v>
      </c>
      <c r="J1326">
        <v>543.26424870466315</v>
      </c>
      <c r="K1326">
        <v>476.67152777777778</v>
      </c>
      <c r="L1326">
        <v>456.15544041450778</v>
      </c>
      <c r="M1326">
        <v>316.67222222222222</v>
      </c>
      <c r="N1326">
        <v>624.49740932642487</v>
      </c>
      <c r="O1326">
        <v>291.16867708127347</v>
      </c>
      <c r="P1326">
        <v>435.90885461791714</v>
      </c>
      <c r="Q1326">
        <v>351.7101851851852</v>
      </c>
      <c r="R1326">
        <v>622.53886010362692</v>
      </c>
      <c r="S1326">
        <v>418.08265770219498</v>
      </c>
      <c r="T1326">
        <v>307.31121122855654</v>
      </c>
      <c r="U1326">
        <v>672.35515127545966</v>
      </c>
      <c r="V1326">
        <v>197.3824293883209</v>
      </c>
    </row>
    <row r="1327" spans="1:22" x14ac:dyDescent="0.25">
      <c r="A1327">
        <v>1326</v>
      </c>
      <c r="C1327" t="s">
        <v>287</v>
      </c>
      <c r="D1327" t="s">
        <v>1211</v>
      </c>
      <c r="E1327">
        <v>388.02083333333337</v>
      </c>
      <c r="F1327">
        <v>769.67461139896375</v>
      </c>
      <c r="G1327">
        <v>450</v>
      </c>
      <c r="H1327">
        <v>761</v>
      </c>
      <c r="I1327">
        <v>491.875</v>
      </c>
      <c r="J1327">
        <v>656.22871946706141</v>
      </c>
      <c r="K1327">
        <v>447.8125</v>
      </c>
      <c r="L1327">
        <v>551.00680977054037</v>
      </c>
      <c r="M1327">
        <v>297.5</v>
      </c>
      <c r="N1327">
        <v>754.35321983715767</v>
      </c>
      <c r="O1327">
        <v>296.86770812734824</v>
      </c>
      <c r="P1327">
        <v>509.25489516548259</v>
      </c>
      <c r="Q1327">
        <v>330.41666666666669</v>
      </c>
      <c r="R1327">
        <v>751.98741672834933</v>
      </c>
      <c r="S1327">
        <v>426.26577021949771</v>
      </c>
      <c r="T1327">
        <v>359.01940738173624</v>
      </c>
      <c r="U1327">
        <v>685.51512754597593</v>
      </c>
      <c r="V1327">
        <v>230.59400450528506</v>
      </c>
    </row>
    <row r="1328" spans="1:22" x14ac:dyDescent="0.25">
      <c r="A1328">
        <v>1327</v>
      </c>
      <c r="C1328" t="s">
        <v>287</v>
      </c>
      <c r="D1328" t="s">
        <v>1639</v>
      </c>
      <c r="E1328">
        <v>419.0625</v>
      </c>
      <c r="F1328">
        <v>361.06943005181347</v>
      </c>
      <c r="G1328">
        <v>486</v>
      </c>
      <c r="H1328">
        <v>357</v>
      </c>
      <c r="I1328">
        <v>531.22500000000002</v>
      </c>
      <c r="J1328">
        <v>307.84974093264253</v>
      </c>
      <c r="K1328">
        <v>483.63749999999999</v>
      </c>
      <c r="L1328">
        <v>258.48808290155444</v>
      </c>
      <c r="M1328">
        <v>321.3</v>
      </c>
      <c r="N1328">
        <v>353.88186528497414</v>
      </c>
      <c r="O1328">
        <v>256.974490804825</v>
      </c>
      <c r="P1328">
        <v>273.38069658638017</v>
      </c>
      <c r="Q1328">
        <v>356.85</v>
      </c>
      <c r="R1328">
        <v>352.77202072538864</v>
      </c>
      <c r="S1328">
        <v>368.98398259837847</v>
      </c>
      <c r="T1328">
        <v>192.73054929821521</v>
      </c>
      <c r="U1328">
        <v>593.39529365236308</v>
      </c>
      <c r="V1328">
        <v>123.78859816322993</v>
      </c>
    </row>
    <row r="1329" spans="1:22" x14ac:dyDescent="0.25">
      <c r="A1329">
        <v>1328</v>
      </c>
      <c r="C1329" t="s">
        <v>287</v>
      </c>
      <c r="D1329" t="s">
        <v>1640</v>
      </c>
      <c r="E1329">
        <v>347.49421296296299</v>
      </c>
      <c r="F1329">
        <v>700.899481865285</v>
      </c>
      <c r="G1329">
        <v>403</v>
      </c>
      <c r="H1329">
        <v>693</v>
      </c>
      <c r="I1329">
        <v>440.50138888888893</v>
      </c>
      <c r="J1329">
        <v>597.59067357512959</v>
      </c>
      <c r="K1329">
        <v>401.04097222222225</v>
      </c>
      <c r="L1329">
        <v>501.77098445595857</v>
      </c>
      <c r="M1329">
        <v>266.42777777777781</v>
      </c>
      <c r="N1329">
        <v>686.94715025906737</v>
      </c>
      <c r="O1329">
        <v>255.9383033419023</v>
      </c>
      <c r="P1329">
        <v>480.91665222665046</v>
      </c>
      <c r="Q1329">
        <v>295.90648148148148</v>
      </c>
      <c r="R1329">
        <v>684.79274611398966</v>
      </c>
      <c r="S1329">
        <v>367.49614395886886</v>
      </c>
      <c r="T1329">
        <v>339.04124068618955</v>
      </c>
      <c r="U1329">
        <v>591.00257069408735</v>
      </c>
      <c r="V1329">
        <v>217.76225957373072</v>
      </c>
    </row>
    <row r="1330" spans="1:22" x14ac:dyDescent="0.25">
      <c r="A1330">
        <v>1329</v>
      </c>
      <c r="C1330" t="s">
        <v>287</v>
      </c>
      <c r="D1330" t="s">
        <v>1641</v>
      </c>
      <c r="E1330">
        <v>441.48148148148152</v>
      </c>
      <c r="F1330">
        <v>606.83937823834196</v>
      </c>
      <c r="G1330">
        <v>512</v>
      </c>
      <c r="H1330">
        <v>600</v>
      </c>
      <c r="I1330">
        <v>559.6444444444445</v>
      </c>
      <c r="J1330">
        <v>517.39452257586981</v>
      </c>
      <c r="K1330">
        <v>509.51111111111112</v>
      </c>
      <c r="L1330">
        <v>434.4337527757217</v>
      </c>
      <c r="M1330">
        <v>338.48888888888888</v>
      </c>
      <c r="N1330">
        <v>594.75943745373797</v>
      </c>
      <c r="O1330">
        <v>294.79533320150284</v>
      </c>
      <c r="P1330">
        <v>432.57494368393691</v>
      </c>
      <c r="Q1330">
        <v>375.94074074074075</v>
      </c>
      <c r="R1330">
        <v>592.89415247964473</v>
      </c>
      <c r="S1330">
        <v>423.29009294047853</v>
      </c>
      <c r="T1330">
        <v>304.9608386761393</v>
      </c>
      <c r="U1330">
        <v>680.72968162942459</v>
      </c>
      <c r="V1330">
        <v>195.87281233754982</v>
      </c>
    </row>
    <row r="1331" spans="1:22" x14ac:dyDescent="0.25">
      <c r="A1331">
        <v>1330</v>
      </c>
      <c r="C1331" t="s">
        <v>287</v>
      </c>
      <c r="D1331" t="s">
        <v>1642</v>
      </c>
      <c r="E1331">
        <v>467.34953703703707</v>
      </c>
      <c r="F1331">
        <v>992.18238341968913</v>
      </c>
      <c r="G1331">
        <v>542</v>
      </c>
      <c r="H1331">
        <v>981</v>
      </c>
      <c r="I1331">
        <v>592.43611111111113</v>
      </c>
      <c r="J1331">
        <v>845.94004441154698</v>
      </c>
      <c r="K1331">
        <v>539.36527777777781</v>
      </c>
      <c r="L1331">
        <v>710.29918578830495</v>
      </c>
      <c r="M1331">
        <v>358.32222222222225</v>
      </c>
      <c r="N1331">
        <v>972.43168023686155</v>
      </c>
      <c r="O1331">
        <v>271.9992090172039</v>
      </c>
      <c r="P1331">
        <v>803.47253508923927</v>
      </c>
      <c r="Q1331">
        <v>397.96851851851852</v>
      </c>
      <c r="R1331">
        <v>969.38193930421915</v>
      </c>
      <c r="S1331">
        <v>390.55764287126755</v>
      </c>
      <c r="T1331">
        <v>566.43978513255934</v>
      </c>
      <c r="U1331">
        <v>628.08977654736009</v>
      </c>
      <c r="V1331">
        <v>363.81770923583434</v>
      </c>
    </row>
    <row r="1332" spans="1:22" x14ac:dyDescent="0.25">
      <c r="A1332">
        <v>1331</v>
      </c>
      <c r="C1332" t="s">
        <v>287</v>
      </c>
      <c r="D1332" t="s">
        <v>1643</v>
      </c>
      <c r="E1332">
        <v>467.34953703703707</v>
      </c>
      <c r="F1332">
        <v>1112.538860103627</v>
      </c>
      <c r="G1332">
        <v>542</v>
      </c>
      <c r="H1332">
        <v>1100</v>
      </c>
      <c r="I1332">
        <v>592.43611111111113</v>
      </c>
      <c r="J1332">
        <v>948.55662472242796</v>
      </c>
      <c r="K1332">
        <v>539.36527777777781</v>
      </c>
      <c r="L1332">
        <v>796.46188008882314</v>
      </c>
      <c r="M1332">
        <v>358.32222222222225</v>
      </c>
      <c r="N1332">
        <v>1090.3923019985198</v>
      </c>
      <c r="O1332">
        <v>369.40083053193592</v>
      </c>
      <c r="P1332">
        <v>743.46213827759493</v>
      </c>
      <c r="Q1332">
        <v>397.96851851851852</v>
      </c>
      <c r="R1332">
        <v>1086.9726128793486</v>
      </c>
      <c r="S1332">
        <v>530.41447498516902</v>
      </c>
      <c r="T1332">
        <v>524.13307918904866</v>
      </c>
      <c r="U1332">
        <v>853.00573462527188</v>
      </c>
      <c r="V1332">
        <v>336.64460232195461</v>
      </c>
    </row>
    <row r="1333" spans="1:22" x14ac:dyDescent="0.25">
      <c r="A1333">
        <v>1332</v>
      </c>
      <c r="C1333" t="s">
        <v>287</v>
      </c>
      <c r="D1333" t="s">
        <v>1644</v>
      </c>
      <c r="E1333">
        <v>482.00810185185185</v>
      </c>
      <c r="F1333">
        <v>939.5896373056994</v>
      </c>
      <c r="G1333">
        <v>559</v>
      </c>
      <c r="H1333">
        <v>928.99999999999989</v>
      </c>
      <c r="I1333">
        <v>611.01805555555552</v>
      </c>
      <c r="J1333">
        <v>801.09918578830491</v>
      </c>
      <c r="K1333">
        <v>556.28263888888887</v>
      </c>
      <c r="L1333">
        <v>672.64826054774232</v>
      </c>
      <c r="M1333">
        <v>369.56111111111113</v>
      </c>
      <c r="N1333">
        <v>920.88586232420425</v>
      </c>
      <c r="O1333">
        <v>349.19517500494362</v>
      </c>
      <c r="P1333">
        <v>650.946109859643</v>
      </c>
      <c r="Q1333">
        <v>410.45092592592596</v>
      </c>
      <c r="R1333">
        <v>917.99777942264984</v>
      </c>
      <c r="S1333">
        <v>501.40162151473203</v>
      </c>
      <c r="T1333">
        <v>458.91024085946975</v>
      </c>
      <c r="U1333">
        <v>806.34763693889658</v>
      </c>
      <c r="V1333">
        <v>294.75272916305664</v>
      </c>
    </row>
    <row r="1334" spans="1:22" x14ac:dyDescent="0.25">
      <c r="A1334">
        <v>1333</v>
      </c>
      <c r="C1334" t="s">
        <v>288</v>
      </c>
      <c r="D1334" t="s">
        <v>1645</v>
      </c>
      <c r="E1334">
        <v>1278.6720784193599</v>
      </c>
      <c r="F1334">
        <v>2901.8554810725554</v>
      </c>
      <c r="G1334">
        <v>1412</v>
      </c>
      <c r="H1334">
        <v>2843</v>
      </c>
      <c r="I1334">
        <v>1338.5777301271253</v>
      </c>
      <c r="J1334">
        <v>2453.0123718454261</v>
      </c>
      <c r="K1334">
        <v>1276.6175524582632</v>
      </c>
      <c r="L1334">
        <v>2403.8260055205046</v>
      </c>
      <c r="M1334">
        <v>1107.6057589217339</v>
      </c>
      <c r="N1334">
        <v>2801.520899053628</v>
      </c>
      <c r="O1334">
        <v>857.44255564821344</v>
      </c>
      <c r="P1334">
        <v>2137.7377935462073</v>
      </c>
      <c r="Q1334">
        <v>1227.8495941185481</v>
      </c>
      <c r="R1334">
        <v>2848.8855481072555</v>
      </c>
      <c r="S1334">
        <v>1253.4972095708513</v>
      </c>
      <c r="T1334">
        <v>1687.9543841865179</v>
      </c>
      <c r="U1334">
        <v>1833.1608185258835</v>
      </c>
      <c r="V1334">
        <v>953.88984625781382</v>
      </c>
    </row>
    <row r="1335" spans="1:22" x14ac:dyDescent="0.25">
      <c r="A1335">
        <v>1334</v>
      </c>
      <c r="C1335" t="s">
        <v>288</v>
      </c>
      <c r="D1335" t="s">
        <v>1646</v>
      </c>
      <c r="E1335">
        <v>407.50880686169398</v>
      </c>
      <c r="F1335">
        <v>875.7622239747634</v>
      </c>
      <c r="G1335">
        <v>450</v>
      </c>
      <c r="H1335">
        <v>858</v>
      </c>
      <c r="I1335">
        <v>426.60055138612347</v>
      </c>
      <c r="J1335">
        <v>740.3041206624606</v>
      </c>
      <c r="K1335">
        <v>406.85403584009805</v>
      </c>
      <c r="L1335">
        <v>725.45997634069397</v>
      </c>
      <c r="M1335">
        <v>352.99050390565174</v>
      </c>
      <c r="N1335">
        <v>845.48186119873822</v>
      </c>
      <c r="O1335">
        <v>271.00263005965746</v>
      </c>
      <c r="P1335">
        <v>644.14428112856899</v>
      </c>
      <c r="Q1335">
        <v>391.31183948537296</v>
      </c>
      <c r="R1335">
        <v>859.77622239747632</v>
      </c>
      <c r="S1335">
        <v>396.17935723907885</v>
      </c>
      <c r="T1335">
        <v>508.61530663963504</v>
      </c>
      <c r="U1335">
        <v>579.38738854320354</v>
      </c>
      <c r="V1335">
        <v>287.42659232978542</v>
      </c>
    </row>
    <row r="1336" spans="1:22" x14ac:dyDescent="0.25">
      <c r="A1336">
        <v>1335</v>
      </c>
      <c r="C1336" t="s">
        <v>288</v>
      </c>
      <c r="D1336" t="s">
        <v>597</v>
      </c>
      <c r="E1336">
        <v>193.79307704089447</v>
      </c>
      <c r="F1336">
        <v>386.84601735015769</v>
      </c>
      <c r="G1336">
        <v>214</v>
      </c>
      <c r="H1336">
        <v>378.99999999999994</v>
      </c>
      <c r="I1336">
        <v>202.87226221473426</v>
      </c>
      <c r="J1336">
        <v>327.01079455835958</v>
      </c>
      <c r="K1336">
        <v>193.48169704395772</v>
      </c>
      <c r="L1336">
        <v>320.45376577287061</v>
      </c>
      <c r="M1336">
        <v>167.86659519068772</v>
      </c>
      <c r="N1336">
        <v>373.47042586750786</v>
      </c>
      <c r="O1336">
        <v>128.90935916351273</v>
      </c>
      <c r="P1336">
        <v>281.43886917835221</v>
      </c>
      <c r="Q1336">
        <v>186.09051922193291</v>
      </c>
      <c r="R1336">
        <v>379.78460173501571</v>
      </c>
      <c r="S1336">
        <v>188.45288344345371</v>
      </c>
      <c r="T1336">
        <v>222.22368643351916</v>
      </c>
      <c r="U1336">
        <v>275.60048752325361</v>
      </c>
      <c r="V1336">
        <v>125.58213662217716</v>
      </c>
    </row>
    <row r="1337" spans="1:22" x14ac:dyDescent="0.25">
      <c r="A1337">
        <v>1336</v>
      </c>
      <c r="C1337" t="s">
        <v>288</v>
      </c>
      <c r="D1337" t="s">
        <v>1647</v>
      </c>
      <c r="E1337">
        <v>261.71121151784348</v>
      </c>
      <c r="F1337">
        <v>681.82886435331238</v>
      </c>
      <c r="G1337">
        <v>289</v>
      </c>
      <c r="H1337">
        <v>668.00000000000011</v>
      </c>
      <c r="I1337">
        <v>273.9723541124215</v>
      </c>
      <c r="J1337">
        <v>576.3673107255521</v>
      </c>
      <c r="K1337">
        <v>261.29070301730741</v>
      </c>
      <c r="L1337">
        <v>564.81033123028396</v>
      </c>
      <c r="M1337">
        <v>226.69834584162965</v>
      </c>
      <c r="N1337">
        <v>658.25394321766566</v>
      </c>
      <c r="O1337">
        <v>187.99281544678939</v>
      </c>
      <c r="P1337">
        <v>489.31013121585852</v>
      </c>
      <c r="Q1337">
        <v>251.30915913616172</v>
      </c>
      <c r="R1337">
        <v>669.38288643533133</v>
      </c>
      <c r="S1337">
        <v>274.82712168837003</v>
      </c>
      <c r="T1337">
        <v>386.35850650447713</v>
      </c>
      <c r="U1337">
        <v>401.91737763807811</v>
      </c>
      <c r="V1337">
        <v>218.33733175649039</v>
      </c>
    </row>
    <row r="1338" spans="1:22" x14ac:dyDescent="0.25">
      <c r="A1338">
        <v>1337</v>
      </c>
      <c r="C1338" t="s">
        <v>288</v>
      </c>
      <c r="D1338" t="s">
        <v>1648</v>
      </c>
      <c r="E1338">
        <v>642.0527645887579</v>
      </c>
      <c r="F1338">
        <v>799.20958201892745</v>
      </c>
      <c r="G1338">
        <v>709</v>
      </c>
      <c r="H1338">
        <v>783.00000000000011</v>
      </c>
      <c r="I1338">
        <v>672.13286873947004</v>
      </c>
      <c r="J1338">
        <v>675.59222200315457</v>
      </c>
      <c r="K1338">
        <v>641.02113646806561</v>
      </c>
      <c r="L1338">
        <v>662.04564274447955</v>
      </c>
      <c r="M1338">
        <v>556.15614948690461</v>
      </c>
      <c r="N1338">
        <v>771.5761041009464</v>
      </c>
      <c r="O1338">
        <v>381.845147219193</v>
      </c>
      <c r="P1338">
        <v>607.36047755814616</v>
      </c>
      <c r="Q1338">
        <v>616.53354265584323</v>
      </c>
      <c r="R1338">
        <v>784.62095820189279</v>
      </c>
      <c r="S1338">
        <v>558.22028353326061</v>
      </c>
      <c r="T1338">
        <v>479.57087345835447</v>
      </c>
      <c r="U1338">
        <v>816.3620501635769</v>
      </c>
      <c r="V1338">
        <v>271.01312158585347</v>
      </c>
    </row>
    <row r="1339" spans="1:22" x14ac:dyDescent="0.25">
      <c r="A1339">
        <v>1338</v>
      </c>
      <c r="C1339" t="s">
        <v>288</v>
      </c>
      <c r="D1339" t="s">
        <v>1649</v>
      </c>
      <c r="E1339">
        <v>871.16327155766589</v>
      </c>
      <c r="F1339">
        <v>1430.0033517350157</v>
      </c>
      <c r="G1339">
        <v>962.00000000000011</v>
      </c>
      <c r="H1339">
        <v>1401</v>
      </c>
      <c r="I1339">
        <v>911.97717874100169</v>
      </c>
      <c r="J1339">
        <v>1208.818266955836</v>
      </c>
      <c r="K1339">
        <v>869.76351661816511</v>
      </c>
      <c r="L1339">
        <v>1184.579751577287</v>
      </c>
      <c r="M1339">
        <v>754.61525501608219</v>
      </c>
      <c r="N1339">
        <v>1380.5595425867507</v>
      </c>
      <c r="O1339">
        <v>544.44672525498754</v>
      </c>
      <c r="P1339">
        <v>1067.5857408346003</v>
      </c>
      <c r="Q1339">
        <v>836.53775463317515</v>
      </c>
      <c r="R1339">
        <v>1403.9003351735016</v>
      </c>
      <c r="S1339">
        <v>795.92789787670802</v>
      </c>
      <c r="T1339">
        <v>842.96401419158633</v>
      </c>
      <c r="U1339">
        <v>1163.9944832894992</v>
      </c>
      <c r="V1339">
        <v>476.37236019597901</v>
      </c>
    </row>
    <row r="1340" spans="1:22" x14ac:dyDescent="0.25">
      <c r="A1340">
        <v>1339</v>
      </c>
      <c r="C1340" t="s">
        <v>288</v>
      </c>
      <c r="D1340" t="s">
        <v>1650</v>
      </c>
      <c r="E1340">
        <v>1248.7880992495022</v>
      </c>
      <c r="F1340">
        <v>2277.1859227129335</v>
      </c>
      <c r="G1340">
        <v>1379</v>
      </c>
      <c r="H1340">
        <v>2231</v>
      </c>
      <c r="I1340">
        <v>1307.2936896921428</v>
      </c>
      <c r="J1340">
        <v>1924.9632787854889</v>
      </c>
      <c r="K1340">
        <v>1246.7815898299893</v>
      </c>
      <c r="L1340">
        <v>1886.3650433753942</v>
      </c>
      <c r="M1340">
        <v>1081.7197886353194</v>
      </c>
      <c r="N1340">
        <v>2198.4499211356465</v>
      </c>
      <c r="O1340">
        <v>838.88742061710184</v>
      </c>
      <c r="P1340">
        <v>1618.487357098609</v>
      </c>
      <c r="Q1340">
        <v>1199.1533925562874</v>
      </c>
      <c r="R1340">
        <v>2235.6185922712934</v>
      </c>
      <c r="S1340">
        <v>1226.3714157418692</v>
      </c>
      <c r="T1340">
        <v>1277.9550599763475</v>
      </c>
      <c r="U1340">
        <v>1793.491051382385</v>
      </c>
      <c r="V1340">
        <v>722.19271273300672</v>
      </c>
    </row>
    <row r="1341" spans="1:22" x14ac:dyDescent="0.25">
      <c r="A1341">
        <v>1340</v>
      </c>
      <c r="C1341" t="s">
        <v>288</v>
      </c>
      <c r="D1341" t="s">
        <v>585</v>
      </c>
      <c r="E1341">
        <v>663.78656762138155</v>
      </c>
      <c r="F1341">
        <v>765.52641955835963</v>
      </c>
      <c r="G1341">
        <v>733</v>
      </c>
      <c r="H1341">
        <v>750</v>
      </c>
      <c r="I1341">
        <v>694.88489814672994</v>
      </c>
      <c r="J1341">
        <v>647.11898659305996</v>
      </c>
      <c r="K1341">
        <v>662.72001837953746</v>
      </c>
      <c r="L1341">
        <v>634.1433359621451</v>
      </c>
      <c r="M1341">
        <v>574.98230969520603</v>
      </c>
      <c r="N1341">
        <v>739.05757097791798</v>
      </c>
      <c r="O1341">
        <v>399.42369619603568</v>
      </c>
      <c r="P1341">
        <v>568.86579940305239</v>
      </c>
      <c r="Q1341">
        <v>637.40350742839632</v>
      </c>
      <c r="R1341">
        <v>751.55264195583595</v>
      </c>
      <c r="S1341">
        <v>583.91840400282251</v>
      </c>
      <c r="T1341">
        <v>449.17553640817709</v>
      </c>
      <c r="U1341">
        <v>853.94393482583882</v>
      </c>
      <c r="V1341">
        <v>253.83623359801771</v>
      </c>
    </row>
    <row r="1342" spans="1:22" x14ac:dyDescent="0.25">
      <c r="A1342">
        <v>1341</v>
      </c>
      <c r="C1342" t="s">
        <v>288</v>
      </c>
      <c r="D1342" t="s">
        <v>1651</v>
      </c>
      <c r="E1342">
        <v>516.17782202481237</v>
      </c>
      <c r="F1342">
        <v>1000.2878548895899</v>
      </c>
      <c r="G1342">
        <v>570</v>
      </c>
      <c r="H1342">
        <v>980</v>
      </c>
      <c r="I1342">
        <v>540.36069842242307</v>
      </c>
      <c r="J1342">
        <v>845.5688091482649</v>
      </c>
      <c r="K1342">
        <v>515.34844539745745</v>
      </c>
      <c r="L1342">
        <v>828.61395899053628</v>
      </c>
      <c r="M1342">
        <v>447.12130494715882</v>
      </c>
      <c r="N1342">
        <v>965.70189274447944</v>
      </c>
      <c r="O1342">
        <v>336.43389569568285</v>
      </c>
      <c r="P1342">
        <v>736.53150870079401</v>
      </c>
      <c r="Q1342">
        <v>495.66166334813903</v>
      </c>
      <c r="R1342">
        <v>982.02878548895899</v>
      </c>
      <c r="S1342">
        <v>491.83347232022584</v>
      </c>
      <c r="T1342">
        <v>581.56411556006083</v>
      </c>
      <c r="U1342">
        <v>719.27551478606711</v>
      </c>
      <c r="V1342">
        <v>328.65112350059132</v>
      </c>
    </row>
    <row r="1343" spans="1:22" x14ac:dyDescent="0.25">
      <c r="A1343">
        <v>1342</v>
      </c>
      <c r="C1343" t="s">
        <v>288</v>
      </c>
      <c r="D1343" t="s">
        <v>1652</v>
      </c>
      <c r="E1343">
        <v>387.58615408178895</v>
      </c>
      <c r="F1343">
        <v>539.95130126182971</v>
      </c>
      <c r="G1343">
        <v>428</v>
      </c>
      <c r="H1343">
        <v>529</v>
      </c>
      <c r="I1343">
        <v>405.74452442946853</v>
      </c>
      <c r="J1343">
        <v>456.43459187697164</v>
      </c>
      <c r="K1343">
        <v>386.96339408791545</v>
      </c>
      <c r="L1343">
        <v>447.28243296529968</v>
      </c>
      <c r="M1343">
        <v>335.73319038137544</v>
      </c>
      <c r="N1343">
        <v>521.2819400630915</v>
      </c>
      <c r="O1343">
        <v>248.54115081146966</v>
      </c>
      <c r="P1343">
        <v>383.23590696626684</v>
      </c>
      <c r="Q1343">
        <v>372.18103844386582</v>
      </c>
      <c r="R1343">
        <v>530.09513012618299</v>
      </c>
      <c r="S1343">
        <v>363.34286997241651</v>
      </c>
      <c r="T1343">
        <v>302.60246663287717</v>
      </c>
      <c r="U1343">
        <v>531.36609147475792</v>
      </c>
      <c r="V1343">
        <v>171.00546263445403</v>
      </c>
    </row>
    <row r="1344" spans="1:22" x14ac:dyDescent="0.25">
      <c r="A1344">
        <v>1343</v>
      </c>
      <c r="C1344" t="s">
        <v>288</v>
      </c>
      <c r="D1344" t="s">
        <v>1653</v>
      </c>
      <c r="E1344">
        <v>359.51332516465004</v>
      </c>
      <c r="F1344">
        <v>896.17626182965307</v>
      </c>
      <c r="G1344">
        <v>397</v>
      </c>
      <c r="H1344">
        <v>878</v>
      </c>
      <c r="I1344">
        <v>376.35648644509115</v>
      </c>
      <c r="J1344">
        <v>757.56062697160883</v>
      </c>
      <c r="K1344">
        <v>358.93567161893094</v>
      </c>
      <c r="L1344">
        <v>742.37046529968461</v>
      </c>
      <c r="M1344">
        <v>311.41606677898608</v>
      </c>
      <c r="N1344">
        <v>865.19006309148267</v>
      </c>
      <c r="O1344">
        <v>249.51773686573867</v>
      </c>
      <c r="P1344">
        <v>653.55409134425861</v>
      </c>
      <c r="Q1344">
        <v>345.22400061265125</v>
      </c>
      <c r="R1344">
        <v>879.81762618296534</v>
      </c>
      <c r="S1344">
        <v>364.77054333183656</v>
      </c>
      <c r="T1344">
        <v>516.04527791856731</v>
      </c>
      <c r="U1344">
        <v>533.45397395599457</v>
      </c>
      <c r="V1344">
        <v>291.62538717125642</v>
      </c>
    </row>
    <row r="1345" spans="1:22" x14ac:dyDescent="0.25">
      <c r="A1345">
        <v>1344</v>
      </c>
      <c r="C1345" t="s">
        <v>288</v>
      </c>
      <c r="D1345" t="s">
        <v>1654</v>
      </c>
      <c r="E1345">
        <v>1014.2441415224383</v>
      </c>
      <c r="F1345">
        <v>1365.6991324921137</v>
      </c>
      <c r="G1345">
        <v>1120</v>
      </c>
      <c r="H1345">
        <v>1338.0000000000002</v>
      </c>
      <c r="I1345">
        <v>1061.761372338796</v>
      </c>
      <c r="J1345">
        <v>1154.4602720820189</v>
      </c>
      <c r="K1345">
        <v>1012.6144892020217</v>
      </c>
      <c r="L1345">
        <v>1131.311711356467</v>
      </c>
      <c r="M1345">
        <v>878.55414305406646</v>
      </c>
      <c r="N1345">
        <v>1318.4787066246058</v>
      </c>
      <c r="O1345">
        <v>530.77452049522094</v>
      </c>
      <c r="P1345">
        <v>1172.8045277918568</v>
      </c>
      <c r="Q1345">
        <v>973.93168938581709</v>
      </c>
      <c r="R1345">
        <v>1340.7699132492114</v>
      </c>
      <c r="S1345">
        <v>775.94047084482645</v>
      </c>
      <c r="T1345">
        <v>926.04460212873789</v>
      </c>
      <c r="U1345">
        <v>1134.7641285521843</v>
      </c>
      <c r="V1345">
        <v>523.32252069606352</v>
      </c>
    </row>
    <row r="1346" spans="1:22" x14ac:dyDescent="0.25">
      <c r="A1346">
        <v>1345</v>
      </c>
      <c r="C1346" t="s">
        <v>288</v>
      </c>
      <c r="D1346" t="s">
        <v>1655</v>
      </c>
      <c r="E1346">
        <v>216.4324551998775</v>
      </c>
      <c r="F1346">
        <v>662.43552839116728</v>
      </c>
      <c r="G1346">
        <v>239.00000000000003</v>
      </c>
      <c r="H1346">
        <v>649</v>
      </c>
      <c r="I1346">
        <v>226.57229284729669</v>
      </c>
      <c r="J1346">
        <v>559.97362973186125</v>
      </c>
      <c r="K1346">
        <v>216.08469903507429</v>
      </c>
      <c r="L1346">
        <v>548.74536671924295</v>
      </c>
      <c r="M1346">
        <v>187.47717874100169</v>
      </c>
      <c r="N1346">
        <v>639.53115141955846</v>
      </c>
      <c r="O1346">
        <v>174.8089037141574</v>
      </c>
      <c r="P1346">
        <v>453.38176493777098</v>
      </c>
      <c r="Q1346">
        <v>207.8300658600092</v>
      </c>
      <c r="R1346">
        <v>650.3435528391168</v>
      </c>
      <c r="S1346">
        <v>255.55353133619857</v>
      </c>
      <c r="T1346">
        <v>357.98952525764486</v>
      </c>
      <c r="U1346">
        <v>373.73096414138172</v>
      </c>
      <c r="V1346">
        <v>202.30556963451033</v>
      </c>
    </row>
    <row r="1347" spans="1:22" x14ac:dyDescent="0.25">
      <c r="A1347">
        <v>1346</v>
      </c>
      <c r="C1347" t="s">
        <v>288</v>
      </c>
      <c r="D1347" t="s">
        <v>469</v>
      </c>
      <c r="E1347">
        <v>1527.7052381681729</v>
      </c>
      <c r="F1347">
        <v>356.22496056782336</v>
      </c>
      <c r="G1347">
        <v>1687</v>
      </c>
      <c r="H1347">
        <v>349</v>
      </c>
      <c r="I1347">
        <v>1599.2780670853117</v>
      </c>
      <c r="J1347">
        <v>301.12603509463725</v>
      </c>
      <c r="K1347">
        <v>1525.2505743605452</v>
      </c>
      <c r="L1347">
        <v>295.08803233438488</v>
      </c>
      <c r="M1347">
        <v>1323.3221779751877</v>
      </c>
      <c r="N1347">
        <v>343.90812302839117</v>
      </c>
      <c r="O1347">
        <v>822.77375072166262</v>
      </c>
      <c r="P1347">
        <v>300.25848960973138</v>
      </c>
      <c r="Q1347">
        <v>1466.984607137387</v>
      </c>
      <c r="R1347">
        <v>349.72249605678235</v>
      </c>
      <c r="S1347">
        <v>1202.8148053114376</v>
      </c>
      <c r="T1347">
        <v>237.0836289913837</v>
      </c>
      <c r="U1347">
        <v>1759.0409904419782</v>
      </c>
      <c r="V1347">
        <v>133.97972630511913</v>
      </c>
    </row>
    <row r="1348" spans="1:22" x14ac:dyDescent="0.25">
      <c r="A1348">
        <v>1347</v>
      </c>
      <c r="C1348" t="s">
        <v>288</v>
      </c>
      <c r="D1348" t="s">
        <v>1656</v>
      </c>
      <c r="E1348">
        <v>361.32447541736866</v>
      </c>
      <c r="F1348">
        <v>1316.7054416403785</v>
      </c>
      <c r="G1348">
        <v>399</v>
      </c>
      <c r="H1348">
        <v>1289.9999999999998</v>
      </c>
      <c r="I1348">
        <v>378.2524888956961</v>
      </c>
      <c r="J1348">
        <v>1113.0446569400631</v>
      </c>
      <c r="K1348">
        <v>360.74391177822025</v>
      </c>
      <c r="L1348">
        <v>1090.7265378548896</v>
      </c>
      <c r="M1348">
        <v>312.9849134630112</v>
      </c>
      <c r="N1348">
        <v>1271.1790220820187</v>
      </c>
      <c r="O1348">
        <v>290.53435114503816</v>
      </c>
      <c r="P1348">
        <v>935.84839781494622</v>
      </c>
      <c r="Q1348">
        <v>346.96316434369737</v>
      </c>
      <c r="R1348">
        <v>1292.6705441640377</v>
      </c>
      <c r="S1348">
        <v>424.73282442748092</v>
      </c>
      <c r="T1348">
        <v>738.94441628653487</v>
      </c>
      <c r="U1348">
        <v>621.14503816793899</v>
      </c>
      <c r="V1348">
        <v>417.58923241538548</v>
      </c>
    </row>
    <row r="1349" spans="1:22" x14ac:dyDescent="0.25">
      <c r="A1349">
        <v>1348</v>
      </c>
      <c r="C1349" t="s">
        <v>288</v>
      </c>
      <c r="D1349" t="s">
        <v>1657</v>
      </c>
      <c r="E1349">
        <v>339.59067238474495</v>
      </c>
      <c r="F1349">
        <v>724.69834384858041</v>
      </c>
      <c r="G1349">
        <v>375</v>
      </c>
      <c r="H1349">
        <v>710</v>
      </c>
      <c r="I1349">
        <v>355.50045948843621</v>
      </c>
      <c r="J1349">
        <v>612.6059739747634</v>
      </c>
      <c r="K1349">
        <v>339.04502986674834</v>
      </c>
      <c r="L1349">
        <v>600.32235804416405</v>
      </c>
      <c r="M1349">
        <v>294.15875325470972</v>
      </c>
      <c r="N1349">
        <v>699.64116719242895</v>
      </c>
      <c r="O1349">
        <v>227.05625761755081</v>
      </c>
      <c r="P1349">
        <v>530.37112124795851</v>
      </c>
      <c r="Q1349">
        <v>326.09319957114411</v>
      </c>
      <c r="R1349">
        <v>711.46983438485802</v>
      </c>
      <c r="S1349">
        <v>331.93405606517416</v>
      </c>
      <c r="T1349">
        <v>418.78019935799961</v>
      </c>
      <c r="U1349">
        <v>485.43267688754889</v>
      </c>
      <c r="V1349">
        <v>236.65934561018187</v>
      </c>
    </row>
    <row r="1350" spans="1:22" x14ac:dyDescent="0.25">
      <c r="A1350">
        <v>1349</v>
      </c>
      <c r="C1350" t="s">
        <v>288</v>
      </c>
      <c r="D1350" t="s">
        <v>1658</v>
      </c>
      <c r="E1350">
        <v>557.83427783734112</v>
      </c>
      <c r="F1350">
        <v>1327.9331624605679</v>
      </c>
      <c r="G1350">
        <v>616</v>
      </c>
      <c r="H1350">
        <v>1301</v>
      </c>
      <c r="I1350">
        <v>583.96875478633785</v>
      </c>
      <c r="J1350">
        <v>1122.5357354100947</v>
      </c>
      <c r="K1350">
        <v>556.93796906111197</v>
      </c>
      <c r="L1350">
        <v>1100.0273067823346</v>
      </c>
      <c r="M1350">
        <v>483.20477867973653</v>
      </c>
      <c r="N1350">
        <v>1282.0185331230284</v>
      </c>
      <c r="O1350">
        <v>402.35345435884278</v>
      </c>
      <c r="P1350">
        <v>934.99296052261082</v>
      </c>
      <c r="Q1350">
        <v>535.66242916219937</v>
      </c>
      <c r="R1350">
        <v>1303.6933162460568</v>
      </c>
      <c r="S1350">
        <v>588.20142408108279</v>
      </c>
      <c r="T1350">
        <v>738.26896435208653</v>
      </c>
      <c r="U1350">
        <v>860.20758226954911</v>
      </c>
      <c r="V1350">
        <v>417.20752379343355</v>
      </c>
    </row>
    <row r="1351" spans="1:22" x14ac:dyDescent="0.25">
      <c r="A1351">
        <v>1350</v>
      </c>
      <c r="C1351" t="s">
        <v>288</v>
      </c>
      <c r="D1351" t="s">
        <v>1659</v>
      </c>
      <c r="E1351">
        <v>198.32095267269108</v>
      </c>
      <c r="F1351">
        <v>366.43197949526814</v>
      </c>
      <c r="G1351">
        <v>219</v>
      </c>
      <c r="H1351">
        <v>359</v>
      </c>
      <c r="I1351">
        <v>207.61226834124676</v>
      </c>
      <c r="J1351">
        <v>309.75428824921136</v>
      </c>
      <c r="K1351">
        <v>198.00229744218103</v>
      </c>
      <c r="L1351">
        <v>303.54327681388014</v>
      </c>
      <c r="M1351">
        <v>171.78871190075051</v>
      </c>
      <c r="N1351">
        <v>353.7622239747634</v>
      </c>
      <c r="O1351">
        <v>135.25716851626149</v>
      </c>
      <c r="P1351">
        <v>257.48662499296051</v>
      </c>
      <c r="Q1351">
        <v>190.43842854954818</v>
      </c>
      <c r="R1351">
        <v>359.74319794952686</v>
      </c>
      <c r="S1351">
        <v>197.73276027968441</v>
      </c>
      <c r="T1351">
        <v>203.31103226896437</v>
      </c>
      <c r="U1351">
        <v>289.17172365129261</v>
      </c>
      <c r="V1351">
        <v>114.8942952075238</v>
      </c>
    </row>
    <row r="1352" spans="1:22" x14ac:dyDescent="0.25">
      <c r="A1352">
        <v>1351</v>
      </c>
      <c r="C1352" t="s">
        <v>288</v>
      </c>
      <c r="D1352" t="s">
        <v>1660</v>
      </c>
      <c r="E1352">
        <v>296.12306631949764</v>
      </c>
      <c r="F1352">
        <v>724.69834384858041</v>
      </c>
      <c r="G1352">
        <v>327</v>
      </c>
      <c r="H1352">
        <v>710</v>
      </c>
      <c r="I1352">
        <v>309.99640067391636</v>
      </c>
      <c r="J1352">
        <v>612.6059739747634</v>
      </c>
      <c r="K1352">
        <v>295.64726604380456</v>
      </c>
      <c r="L1352">
        <v>600.32235804416405</v>
      </c>
      <c r="M1352">
        <v>256.50643283810689</v>
      </c>
      <c r="N1352">
        <v>699.64116719242895</v>
      </c>
      <c r="O1352">
        <v>209.47770864070822</v>
      </c>
      <c r="P1352">
        <v>520.10587373993349</v>
      </c>
      <c r="Q1352">
        <v>284.35327002603771</v>
      </c>
      <c r="R1352">
        <v>711.46983438485802</v>
      </c>
      <c r="S1352">
        <v>306.23593559561232</v>
      </c>
      <c r="T1352">
        <v>410.67477614461899</v>
      </c>
      <c r="U1352">
        <v>447.85079222528708</v>
      </c>
      <c r="V1352">
        <v>232.078842146759</v>
      </c>
    </row>
    <row r="1353" spans="1:22" x14ac:dyDescent="0.25">
      <c r="A1353">
        <v>1352</v>
      </c>
      <c r="C1353" t="s">
        <v>288</v>
      </c>
      <c r="D1353" t="s">
        <v>1661</v>
      </c>
      <c r="E1353">
        <v>322.38474498391793</v>
      </c>
      <c r="F1353">
        <v>896.17626182965307</v>
      </c>
      <c r="G1353">
        <v>356</v>
      </c>
      <c r="H1353">
        <v>878</v>
      </c>
      <c r="I1353">
        <v>337.48843620768878</v>
      </c>
      <c r="J1353">
        <v>757.56062697160883</v>
      </c>
      <c r="K1353">
        <v>321.86674835349982</v>
      </c>
      <c r="L1353">
        <v>742.37046529968461</v>
      </c>
      <c r="M1353">
        <v>279.25470975647113</v>
      </c>
      <c r="N1353">
        <v>865.19006309148267</v>
      </c>
      <c r="O1353">
        <v>255.37725319135288</v>
      </c>
      <c r="P1353">
        <v>608.21591485048145</v>
      </c>
      <c r="Q1353">
        <v>309.57114412620615</v>
      </c>
      <c r="R1353">
        <v>879.81762618296534</v>
      </c>
      <c r="S1353">
        <v>373.33658348835718</v>
      </c>
      <c r="T1353">
        <v>480.24632539280282</v>
      </c>
      <c r="U1353">
        <v>545.98126884341525</v>
      </c>
      <c r="V1353">
        <v>271.39483020780534</v>
      </c>
    </row>
    <row r="1354" spans="1:22" x14ac:dyDescent="0.25">
      <c r="A1354">
        <v>1353</v>
      </c>
      <c r="C1354" t="s">
        <v>288</v>
      </c>
      <c r="D1354" t="s">
        <v>1662</v>
      </c>
      <c r="E1354">
        <v>160.28679736559965</v>
      </c>
      <c r="F1354">
        <v>412.36356466876975</v>
      </c>
      <c r="G1354">
        <v>177</v>
      </c>
      <c r="H1354">
        <v>404</v>
      </c>
      <c r="I1354">
        <v>167.79621687854191</v>
      </c>
      <c r="J1354">
        <v>348.581427444795</v>
      </c>
      <c r="K1354">
        <v>160.02925409710522</v>
      </c>
      <c r="L1354">
        <v>341.59187697160883</v>
      </c>
      <c r="M1354">
        <v>138.84293153622301</v>
      </c>
      <c r="N1354">
        <v>398.10567823343848</v>
      </c>
      <c r="O1354">
        <v>119.14349862082238</v>
      </c>
      <c r="P1354">
        <v>288.28236751703554</v>
      </c>
      <c r="Q1354">
        <v>153.91599019758004</v>
      </c>
      <c r="R1354">
        <v>404.83635646687702</v>
      </c>
      <c r="S1354">
        <v>174.17614984925268</v>
      </c>
      <c r="T1354">
        <v>227.62730190910625</v>
      </c>
      <c r="U1354">
        <v>254.72166271088588</v>
      </c>
      <c r="V1354">
        <v>128.6358055977924</v>
      </c>
    </row>
    <row r="1355" spans="1:22" x14ac:dyDescent="0.25">
      <c r="A1355">
        <v>1354</v>
      </c>
      <c r="C1355" t="s">
        <v>289</v>
      </c>
      <c r="D1355" t="s">
        <v>1663</v>
      </c>
      <c r="E1355">
        <v>267.86297376093296</v>
      </c>
      <c r="F1355">
        <v>556.18376832320348</v>
      </c>
      <c r="G1355">
        <v>316</v>
      </c>
      <c r="H1355">
        <v>569</v>
      </c>
      <c r="I1355">
        <v>367.36151603498541</v>
      </c>
      <c r="J1355">
        <v>508.58062209510189</v>
      </c>
      <c r="K1355">
        <v>337.18950437317784</v>
      </c>
      <c r="L1355">
        <v>373.50160886664281</v>
      </c>
      <c r="M1355">
        <v>184.0262390670554</v>
      </c>
      <c r="N1355">
        <v>569.40686449767611</v>
      </c>
      <c r="O1355">
        <v>162.1829268292683</v>
      </c>
      <c r="P1355">
        <v>387.91649269311063</v>
      </c>
      <c r="Q1355">
        <v>219.03498542274053</v>
      </c>
      <c r="R1355">
        <v>571.03432248838044</v>
      </c>
      <c r="S1355">
        <v>304.61280487804879</v>
      </c>
      <c r="T1355">
        <v>388.77661795407096</v>
      </c>
      <c r="U1355">
        <v>425.41829268292679</v>
      </c>
      <c r="V1355">
        <v>248.57620041753654</v>
      </c>
    </row>
    <row r="1356" spans="1:22" x14ac:dyDescent="0.25">
      <c r="A1356">
        <v>1355</v>
      </c>
      <c r="C1356" t="s">
        <v>289</v>
      </c>
      <c r="D1356" t="s">
        <v>1460</v>
      </c>
      <c r="E1356">
        <v>184.79154518950438</v>
      </c>
      <c r="F1356">
        <v>431.06685734715768</v>
      </c>
      <c r="G1356">
        <v>218</v>
      </c>
      <c r="H1356">
        <v>441</v>
      </c>
      <c r="I1356">
        <v>253.432944606414</v>
      </c>
      <c r="J1356">
        <v>394.1723274937433</v>
      </c>
      <c r="K1356">
        <v>232.61807580174928</v>
      </c>
      <c r="L1356">
        <v>289.48015731140509</v>
      </c>
      <c r="M1356">
        <v>126.95481049562683</v>
      </c>
      <c r="N1356">
        <v>441.31533786199498</v>
      </c>
      <c r="O1356">
        <v>129.36585365853659</v>
      </c>
      <c r="P1356">
        <v>275.68434237995825</v>
      </c>
      <c r="Q1356">
        <v>151.10641399416909</v>
      </c>
      <c r="R1356">
        <v>442.576689309975</v>
      </c>
      <c r="S1356">
        <v>242.97560975609758</v>
      </c>
      <c r="T1356">
        <v>276.29561586638829</v>
      </c>
      <c r="U1356">
        <v>339.33658536585369</v>
      </c>
      <c r="V1356">
        <v>176.65803757828809</v>
      </c>
    </row>
    <row r="1357" spans="1:22" x14ac:dyDescent="0.25">
      <c r="A1357">
        <v>1356</v>
      </c>
      <c r="C1357" t="s">
        <v>289</v>
      </c>
      <c r="D1357" t="s">
        <v>1664</v>
      </c>
      <c r="E1357">
        <v>168.68586005830906</v>
      </c>
      <c r="F1357">
        <v>475.05327136217375</v>
      </c>
      <c r="G1357">
        <v>199</v>
      </c>
      <c r="H1357">
        <v>486</v>
      </c>
      <c r="I1357">
        <v>231.34475218658895</v>
      </c>
      <c r="J1357">
        <v>434.39399356453345</v>
      </c>
      <c r="K1357">
        <v>212.34402332361518</v>
      </c>
      <c r="L1357">
        <v>319.01894887379336</v>
      </c>
      <c r="M1357">
        <v>115.8899416909621</v>
      </c>
      <c r="N1357">
        <v>486.34751519485161</v>
      </c>
      <c r="O1357">
        <v>117.47560975609755</v>
      </c>
      <c r="P1357">
        <v>313.34613778705636</v>
      </c>
      <c r="Q1357">
        <v>137.93658892128281</v>
      </c>
      <c r="R1357">
        <v>487.73757597425811</v>
      </c>
      <c r="S1357">
        <v>220.64329268292681</v>
      </c>
      <c r="T1357">
        <v>314.04091858037577</v>
      </c>
      <c r="U1357">
        <v>308.14756097560974</v>
      </c>
      <c r="V1357">
        <v>200.79164926931105</v>
      </c>
    </row>
    <row r="1358" spans="1:22" x14ac:dyDescent="0.25">
      <c r="A1358">
        <v>1357</v>
      </c>
      <c r="C1358" t="s">
        <v>289</v>
      </c>
      <c r="D1358" t="s">
        <v>1665</v>
      </c>
      <c r="E1358">
        <v>163.59985422740525</v>
      </c>
      <c r="F1358">
        <v>313.7697533071148</v>
      </c>
      <c r="G1358">
        <v>193</v>
      </c>
      <c r="H1358">
        <v>321</v>
      </c>
      <c r="I1358">
        <v>224.3695335276968</v>
      </c>
      <c r="J1358">
        <v>286.91455130496962</v>
      </c>
      <c r="K1358">
        <v>205.94169096209913</v>
      </c>
      <c r="L1358">
        <v>210.71004647836969</v>
      </c>
      <c r="M1358">
        <v>112.39577259475219</v>
      </c>
      <c r="N1358">
        <v>321.22953164104399</v>
      </c>
      <c r="O1358">
        <v>106.53658536585367</v>
      </c>
      <c r="P1358">
        <v>205.63340292275575</v>
      </c>
      <c r="Q1358">
        <v>133.77769679300292</v>
      </c>
      <c r="R1358">
        <v>322.1476582052199</v>
      </c>
      <c r="S1358">
        <v>200.09756097560978</v>
      </c>
      <c r="T1358">
        <v>206.08935281837162</v>
      </c>
      <c r="U1358">
        <v>279.45365853658541</v>
      </c>
      <c r="V1358">
        <v>131.7695198329854</v>
      </c>
    </row>
    <row r="1359" spans="1:22" x14ac:dyDescent="0.25">
      <c r="A1359">
        <v>1358</v>
      </c>
      <c r="C1359" t="s">
        <v>289</v>
      </c>
      <c r="D1359" t="s">
        <v>1666</v>
      </c>
      <c r="E1359">
        <v>191.5728862973761</v>
      </c>
      <c r="F1359">
        <v>416.4047193421523</v>
      </c>
      <c r="G1359">
        <v>226</v>
      </c>
      <c r="H1359">
        <v>426</v>
      </c>
      <c r="I1359">
        <v>262.73323615160353</v>
      </c>
      <c r="J1359">
        <v>380.76510547014658</v>
      </c>
      <c r="K1359">
        <v>241.15451895043734</v>
      </c>
      <c r="L1359">
        <v>279.63389345727563</v>
      </c>
      <c r="M1359">
        <v>131.6137026239067</v>
      </c>
      <c r="N1359">
        <v>426.30461208437612</v>
      </c>
      <c r="O1359">
        <v>128.41463414634146</v>
      </c>
      <c r="P1359">
        <v>271.9181628392484</v>
      </c>
      <c r="Q1359">
        <v>156.65160349854227</v>
      </c>
      <c r="R1359">
        <v>427.52306042188059</v>
      </c>
      <c r="S1359">
        <v>241.1890243902439</v>
      </c>
      <c r="T1359">
        <v>272.52108559498953</v>
      </c>
      <c r="U1359">
        <v>336.84146341463418</v>
      </c>
      <c r="V1359">
        <v>174.24467640918579</v>
      </c>
    </row>
    <row r="1360" spans="1:22" x14ac:dyDescent="0.25">
      <c r="A1360">
        <v>1359</v>
      </c>
      <c r="C1360" t="s">
        <v>289</v>
      </c>
      <c r="D1360" t="s">
        <v>1667</v>
      </c>
      <c r="E1360">
        <v>186.48688046647231</v>
      </c>
      <c r="F1360">
        <v>541.52163031819805</v>
      </c>
      <c r="G1360">
        <v>220</v>
      </c>
      <c r="H1360">
        <v>554</v>
      </c>
      <c r="I1360">
        <v>255.75801749271136</v>
      </c>
      <c r="J1360">
        <v>495.17340007150517</v>
      </c>
      <c r="K1360">
        <v>234.75218658892129</v>
      </c>
      <c r="L1360">
        <v>363.65534501251341</v>
      </c>
      <c r="M1360">
        <v>128.1195335276968</v>
      </c>
      <c r="N1360">
        <v>554.39613872005714</v>
      </c>
      <c r="O1360">
        <v>136.02439024390242</v>
      </c>
      <c r="P1360">
        <v>349.50146137787056</v>
      </c>
      <c r="Q1360">
        <v>152.49271137026238</v>
      </c>
      <c r="R1360">
        <v>555.98069360028603</v>
      </c>
      <c r="S1360">
        <v>255.48170731707316</v>
      </c>
      <c r="T1360">
        <v>350.27640918580374</v>
      </c>
      <c r="U1360">
        <v>356.8024390243902</v>
      </c>
      <c r="V1360">
        <v>223.95991649269311</v>
      </c>
    </row>
    <row r="1361" spans="1:22" x14ac:dyDescent="0.25">
      <c r="A1361">
        <v>1360</v>
      </c>
      <c r="C1361" t="s">
        <v>290</v>
      </c>
      <c r="D1361" t="s">
        <v>1668</v>
      </c>
      <c r="E1361">
        <v>655.84326142885413</v>
      </c>
      <c r="F1361">
        <v>1829.5211598746082</v>
      </c>
      <c r="G1361">
        <v>758</v>
      </c>
      <c r="H1361">
        <v>1791</v>
      </c>
      <c r="I1361">
        <v>803.15297842865618</v>
      </c>
      <c r="J1361">
        <v>1578.7437304075236</v>
      </c>
      <c r="K1361">
        <v>679.2448050662972</v>
      </c>
      <c r="L1361">
        <v>1655.1622257053293</v>
      </c>
      <c r="M1361">
        <v>477.9315258262418</v>
      </c>
      <c r="N1361">
        <v>1847.3001567398121</v>
      </c>
      <c r="O1361">
        <v>362.28848015488865</v>
      </c>
      <c r="P1361">
        <v>1216.1074572008897</v>
      </c>
      <c r="Q1361">
        <v>531.18503859093607</v>
      </c>
      <c r="R1361">
        <v>1902.3526645768027</v>
      </c>
      <c r="S1361">
        <v>733.33591481122937</v>
      </c>
      <c r="T1361">
        <v>1175.5445400909177</v>
      </c>
      <c r="U1361">
        <v>1130.2071636011617</v>
      </c>
      <c r="V1361">
        <v>760.71070703162775</v>
      </c>
    </row>
    <row r="1362" spans="1:22" x14ac:dyDescent="0.25">
      <c r="A1362">
        <v>1361</v>
      </c>
      <c r="C1362" t="s">
        <v>290</v>
      </c>
      <c r="D1362" t="s">
        <v>1669</v>
      </c>
      <c r="E1362">
        <v>356.47417375816343</v>
      </c>
      <c r="F1362">
        <v>1076.6696273075584</v>
      </c>
      <c r="G1362">
        <v>412</v>
      </c>
      <c r="H1362">
        <v>1054</v>
      </c>
      <c r="I1362">
        <v>436.54225212744905</v>
      </c>
      <c r="J1362">
        <v>929.08760013932419</v>
      </c>
      <c r="K1362">
        <v>369.19374628933303</v>
      </c>
      <c r="L1362">
        <v>974.05973528387312</v>
      </c>
      <c r="M1362">
        <v>259.77280823273304</v>
      </c>
      <c r="N1362">
        <v>1087.132532218739</v>
      </c>
      <c r="O1362">
        <v>195.07841239109391</v>
      </c>
      <c r="P1362">
        <v>725.2916142760422</v>
      </c>
      <c r="Q1362">
        <v>288.71798931327925</v>
      </c>
      <c r="R1362">
        <v>1119.5308254963427</v>
      </c>
      <c r="S1362">
        <v>394.87318489835434</v>
      </c>
      <c r="T1362">
        <v>701.09971950865656</v>
      </c>
      <c r="U1362">
        <v>608.57308809293329</v>
      </c>
      <c r="V1362">
        <v>453.69107263758588</v>
      </c>
    </row>
    <row r="1363" spans="1:22" x14ac:dyDescent="0.25">
      <c r="A1363">
        <v>1362</v>
      </c>
      <c r="C1363" t="s">
        <v>290</v>
      </c>
      <c r="D1363" t="s">
        <v>1670</v>
      </c>
      <c r="E1363">
        <v>471.54957451019197</v>
      </c>
      <c r="F1363">
        <v>1136.9386102403344</v>
      </c>
      <c r="G1363">
        <v>545</v>
      </c>
      <c r="H1363">
        <v>1113</v>
      </c>
      <c r="I1363">
        <v>577.46487235305756</v>
      </c>
      <c r="J1363">
        <v>981.09535005224666</v>
      </c>
      <c r="K1363">
        <v>488.37522264001581</v>
      </c>
      <c r="L1363">
        <v>1028.5849007314525</v>
      </c>
      <c r="M1363">
        <v>343.63150603601821</v>
      </c>
      <c r="N1363">
        <v>1147.9871995820272</v>
      </c>
      <c r="O1363">
        <v>257.00806711842529</v>
      </c>
      <c r="P1363">
        <v>749.41773865944481</v>
      </c>
      <c r="Q1363">
        <v>381.92064120324557</v>
      </c>
      <c r="R1363">
        <v>1182.1990595611285</v>
      </c>
      <c r="S1363">
        <v>520.22975153275252</v>
      </c>
      <c r="T1363">
        <v>724.42112389979684</v>
      </c>
      <c r="U1363">
        <v>801.7708938367216</v>
      </c>
      <c r="V1363">
        <v>468.7826675693974</v>
      </c>
    </row>
    <row r="1364" spans="1:22" x14ac:dyDescent="0.25">
      <c r="A1364">
        <v>1363</v>
      </c>
      <c r="C1364" t="s">
        <v>290</v>
      </c>
      <c r="D1364" t="s">
        <v>1671</v>
      </c>
      <c r="E1364">
        <v>322.73025925192951</v>
      </c>
      <c r="F1364">
        <v>830.48615464994771</v>
      </c>
      <c r="G1364">
        <v>373</v>
      </c>
      <c r="H1364">
        <v>813</v>
      </c>
      <c r="I1364">
        <v>395.21907777557885</v>
      </c>
      <c r="J1364">
        <v>716.64916405433644</v>
      </c>
      <c r="K1364">
        <v>334.2457945774787</v>
      </c>
      <c r="L1364">
        <v>751.33829676071059</v>
      </c>
      <c r="M1364">
        <v>235.18266376410051</v>
      </c>
      <c r="N1364">
        <v>838.55668756530827</v>
      </c>
      <c r="O1364">
        <v>176.49951597289447</v>
      </c>
      <c r="P1364">
        <v>550.37721249637298</v>
      </c>
      <c r="Q1364">
        <v>261.38788838313872</v>
      </c>
      <c r="R1364">
        <v>863.54702194357367</v>
      </c>
      <c r="S1364">
        <v>357.26621490803484</v>
      </c>
      <c r="T1364">
        <v>532.01953767288899</v>
      </c>
      <c r="U1364">
        <v>550.61374636979667</v>
      </c>
      <c r="V1364">
        <v>344.27700938195181</v>
      </c>
    </row>
    <row r="1365" spans="1:22" x14ac:dyDescent="0.25">
      <c r="A1365">
        <v>1364</v>
      </c>
      <c r="C1365" t="s">
        <v>290</v>
      </c>
      <c r="D1365" t="s">
        <v>1672</v>
      </c>
      <c r="E1365">
        <v>444.72748862062144</v>
      </c>
      <c r="F1365">
        <v>892.79815395332628</v>
      </c>
      <c r="G1365">
        <v>514</v>
      </c>
      <c r="H1365">
        <v>874</v>
      </c>
      <c r="I1365">
        <v>544.61824658618639</v>
      </c>
      <c r="J1365">
        <v>770.4198885405782</v>
      </c>
      <c r="K1365">
        <v>460.5960815357214</v>
      </c>
      <c r="L1365">
        <v>807.71177290142805</v>
      </c>
      <c r="M1365">
        <v>324.08549376607959</v>
      </c>
      <c r="N1365">
        <v>901.47422500870778</v>
      </c>
      <c r="O1365">
        <v>223.33381736043887</v>
      </c>
      <c r="P1365">
        <v>611.44646484186092</v>
      </c>
      <c r="Q1365">
        <v>360.19671482287748</v>
      </c>
      <c r="R1365">
        <v>928.3396029258098</v>
      </c>
      <c r="S1365">
        <v>452.06711842529847</v>
      </c>
      <c r="T1365">
        <v>591.05184253796301</v>
      </c>
      <c r="U1365">
        <v>696.7195869635367</v>
      </c>
      <c r="V1365">
        <v>382.47760905309991</v>
      </c>
    </row>
    <row r="1366" spans="1:22" x14ac:dyDescent="0.25">
      <c r="A1366">
        <v>1365</v>
      </c>
      <c r="C1366" t="s">
        <v>290</v>
      </c>
      <c r="D1366" t="s">
        <v>1673</v>
      </c>
      <c r="E1366">
        <v>223.22897288739364</v>
      </c>
      <c r="F1366">
        <v>630.27055033089516</v>
      </c>
      <c r="G1366">
        <v>258</v>
      </c>
      <c r="H1366">
        <v>617</v>
      </c>
      <c r="I1366">
        <v>273.36869186621806</v>
      </c>
      <c r="J1366">
        <v>543.87765586903515</v>
      </c>
      <c r="K1366">
        <v>231.19414209380565</v>
      </c>
      <c r="L1366">
        <v>570.2038488331591</v>
      </c>
      <c r="M1366">
        <v>162.6732634078765</v>
      </c>
      <c r="N1366">
        <v>636.39541971438518</v>
      </c>
      <c r="O1366">
        <v>125.40755082284608</v>
      </c>
      <c r="P1366">
        <v>415.42170422671438</v>
      </c>
      <c r="Q1366">
        <v>180.7991292301603</v>
      </c>
      <c r="R1366">
        <v>655.36102403343773</v>
      </c>
      <c r="S1366">
        <v>253.84704743465633</v>
      </c>
      <c r="T1366">
        <v>401.56543185994781</v>
      </c>
      <c r="U1366">
        <v>391.22555663117134</v>
      </c>
      <c r="V1366">
        <v>259.85840023213075</v>
      </c>
    </row>
    <row r="1367" spans="1:22" x14ac:dyDescent="0.25">
      <c r="A1367">
        <v>1366</v>
      </c>
      <c r="C1367" t="s">
        <v>290</v>
      </c>
      <c r="D1367" t="s">
        <v>1674</v>
      </c>
      <c r="E1367">
        <v>102.96220067286761</v>
      </c>
      <c r="F1367">
        <v>387.15160222918843</v>
      </c>
      <c r="G1367">
        <v>119.00000000000001</v>
      </c>
      <c r="H1367">
        <v>379</v>
      </c>
      <c r="I1367">
        <v>126.08866020186029</v>
      </c>
      <c r="J1367">
        <v>334.08368164402646</v>
      </c>
      <c r="K1367">
        <v>106.636057787453</v>
      </c>
      <c r="L1367">
        <v>350.25487634970392</v>
      </c>
      <c r="M1367">
        <v>75.03146645557095</v>
      </c>
      <c r="N1367">
        <v>390.91388018112156</v>
      </c>
      <c r="O1367">
        <v>65.800258147789606</v>
      </c>
      <c r="P1367">
        <v>247.29277492987717</v>
      </c>
      <c r="Q1367">
        <v>83.391846427864635</v>
      </c>
      <c r="R1367">
        <v>402.56374085684433</v>
      </c>
      <c r="S1367">
        <v>133.19135204904808</v>
      </c>
      <c r="T1367">
        <v>239.04439500918852</v>
      </c>
      <c r="U1367">
        <v>205.2726686027751</v>
      </c>
      <c r="V1367">
        <v>154.68884805106879</v>
      </c>
    </row>
    <row r="1368" spans="1:22" x14ac:dyDescent="0.25">
      <c r="A1368">
        <v>1367</v>
      </c>
      <c r="C1368" t="s">
        <v>290</v>
      </c>
      <c r="D1368" t="s">
        <v>1675</v>
      </c>
      <c r="E1368">
        <v>282.92974470611517</v>
      </c>
      <c r="F1368">
        <v>626.18451758969002</v>
      </c>
      <c r="G1368">
        <v>327</v>
      </c>
      <c r="H1368">
        <v>613</v>
      </c>
      <c r="I1368">
        <v>346.47892341183456</v>
      </c>
      <c r="J1368">
        <v>540.35170672239644</v>
      </c>
      <c r="K1368">
        <v>293.0251335840095</v>
      </c>
      <c r="L1368">
        <v>566.50722744688267</v>
      </c>
      <c r="M1368">
        <v>206.17890362161094</v>
      </c>
      <c r="N1368">
        <v>632.26967955416239</v>
      </c>
      <c r="O1368">
        <v>160.24298160697001</v>
      </c>
      <c r="P1368">
        <v>396.57316955218107</v>
      </c>
      <c r="Q1368">
        <v>229.15238472194736</v>
      </c>
      <c r="R1368">
        <v>651.11233019853717</v>
      </c>
      <c r="S1368">
        <v>324.36011616650535</v>
      </c>
      <c r="T1368">
        <v>383.34558467936938</v>
      </c>
      <c r="U1368">
        <v>499.89932236205232</v>
      </c>
      <c r="V1368">
        <v>248.06809169165297</v>
      </c>
    </row>
    <row r="1369" spans="1:22" x14ac:dyDescent="0.25">
      <c r="A1369">
        <v>1368</v>
      </c>
      <c r="C1369" t="s">
        <v>290</v>
      </c>
      <c r="D1369" t="s">
        <v>1676</v>
      </c>
      <c r="E1369">
        <v>455.97546012269936</v>
      </c>
      <c r="F1369">
        <v>1581.2946708463951</v>
      </c>
      <c r="G1369">
        <v>527</v>
      </c>
      <c r="H1369">
        <v>1548</v>
      </c>
      <c r="I1369">
        <v>558.39263803680979</v>
      </c>
      <c r="J1369">
        <v>1364.5423197492164</v>
      </c>
      <c r="K1369">
        <v>472.24539877300612</v>
      </c>
      <c r="L1369">
        <v>1430.5924764890283</v>
      </c>
      <c r="M1369">
        <v>332.28220858895702</v>
      </c>
      <c r="N1369">
        <v>1596.6614420062697</v>
      </c>
      <c r="O1369">
        <v>263.20103259115842</v>
      </c>
      <c r="P1369">
        <v>1051.7482348389592</v>
      </c>
      <c r="Q1369">
        <v>369.30674846625766</v>
      </c>
      <c r="R1369">
        <v>1644.2445141065832</v>
      </c>
      <c r="S1369">
        <v>532.76540819619231</v>
      </c>
      <c r="T1369">
        <v>1016.6674726762743</v>
      </c>
      <c r="U1369">
        <v>821.09067441110039</v>
      </c>
      <c r="V1369">
        <v>657.89921655866135</v>
      </c>
    </row>
    <row r="1370" spans="1:22" x14ac:dyDescent="0.25">
      <c r="A1370">
        <v>1369</v>
      </c>
      <c r="C1370" t="s">
        <v>290</v>
      </c>
      <c r="D1370" t="s">
        <v>1677</v>
      </c>
      <c r="E1370">
        <v>192.94597268949141</v>
      </c>
      <c r="F1370">
        <v>558.76497735980502</v>
      </c>
      <c r="G1370">
        <v>223</v>
      </c>
      <c r="H1370">
        <v>547</v>
      </c>
      <c r="I1370">
        <v>236.28379180684743</v>
      </c>
      <c r="J1370">
        <v>482.17354580285615</v>
      </c>
      <c r="K1370">
        <v>199.83059568573125</v>
      </c>
      <c r="L1370">
        <v>505.51297457331941</v>
      </c>
      <c r="M1370">
        <v>140.60518503859095</v>
      </c>
      <c r="N1370">
        <v>564.19496691048414</v>
      </c>
      <c r="O1370">
        <v>101.02274927395933</v>
      </c>
      <c r="P1370">
        <v>383.75616597349841</v>
      </c>
      <c r="Q1370">
        <v>156.272115574906</v>
      </c>
      <c r="R1370">
        <v>581.00888192267507</v>
      </c>
      <c r="S1370">
        <v>204.48789932236204</v>
      </c>
      <c r="T1370">
        <v>370.95608859657608</v>
      </c>
      <c r="U1370">
        <v>315.1539206195547</v>
      </c>
      <c r="V1370">
        <v>240.05068188412807</v>
      </c>
    </row>
    <row r="1371" spans="1:22" x14ac:dyDescent="0.25">
      <c r="A1371">
        <v>1370</v>
      </c>
      <c r="C1371" t="s">
        <v>290</v>
      </c>
      <c r="D1371" t="s">
        <v>1678</v>
      </c>
      <c r="E1371">
        <v>128.05382940827229</v>
      </c>
      <c r="F1371">
        <v>580.21664925113203</v>
      </c>
      <c r="G1371">
        <v>148</v>
      </c>
      <c r="H1371">
        <v>568</v>
      </c>
      <c r="I1371">
        <v>156.81614882248169</v>
      </c>
      <c r="J1371">
        <v>500.68477882270986</v>
      </c>
      <c r="K1371">
        <v>132.62299623985751</v>
      </c>
      <c r="L1371">
        <v>524.9202368512714</v>
      </c>
      <c r="M1371">
        <v>93.316445675836135</v>
      </c>
      <c r="N1371">
        <v>585.8551027516545</v>
      </c>
      <c r="O1371">
        <v>64.252016779606322</v>
      </c>
      <c r="P1371">
        <v>414.66776283973303</v>
      </c>
      <c r="Q1371">
        <v>103.71422917078962</v>
      </c>
      <c r="R1371">
        <v>603.31452455590386</v>
      </c>
      <c r="S1371">
        <v>130.05743788318813</v>
      </c>
      <c r="T1371">
        <v>400.83663797272465</v>
      </c>
      <c r="U1371">
        <v>200.4427234591804</v>
      </c>
      <c r="V1371">
        <v>259.38678789051164</v>
      </c>
    </row>
    <row r="1372" spans="1:22" x14ac:dyDescent="0.25">
      <c r="A1372">
        <v>1371</v>
      </c>
      <c r="C1372" t="s">
        <v>290</v>
      </c>
      <c r="D1372" t="s">
        <v>1679</v>
      </c>
      <c r="E1372">
        <v>591.81634672471807</v>
      </c>
      <c r="F1372">
        <v>1178.8204458376872</v>
      </c>
      <c r="G1372">
        <v>684</v>
      </c>
      <c r="H1372">
        <v>1154</v>
      </c>
      <c r="I1372">
        <v>724.74490401741548</v>
      </c>
      <c r="J1372">
        <v>1017.2363288052943</v>
      </c>
      <c r="K1372">
        <v>612.93330694636848</v>
      </c>
      <c r="L1372">
        <v>1066.4752699407873</v>
      </c>
      <c r="M1372">
        <v>431.27330298832379</v>
      </c>
      <c r="N1372">
        <v>1190.2760362243121</v>
      </c>
      <c r="O1372">
        <v>319.3247821878025</v>
      </c>
      <c r="P1372">
        <v>763.74262501209023</v>
      </c>
      <c r="Q1372">
        <v>479.32792400554126</v>
      </c>
      <c r="R1372">
        <v>1225.748171368861</v>
      </c>
      <c r="S1372">
        <v>646.36979670861558</v>
      </c>
      <c r="T1372">
        <v>738.26820775703652</v>
      </c>
      <c r="U1372">
        <v>996.17618586640845</v>
      </c>
      <c r="V1372">
        <v>477.7433020601606</v>
      </c>
    </row>
    <row r="1373" spans="1:22" x14ac:dyDescent="0.25">
      <c r="A1373">
        <v>1372</v>
      </c>
      <c r="C1373" t="s">
        <v>290</v>
      </c>
      <c r="D1373" t="s">
        <v>1680</v>
      </c>
      <c r="E1373">
        <v>142.76271521868199</v>
      </c>
      <c r="F1373">
        <v>421.88288052943221</v>
      </c>
      <c r="G1373">
        <v>165</v>
      </c>
      <c r="H1373">
        <v>413</v>
      </c>
      <c r="I1373">
        <v>174.8288145656046</v>
      </c>
      <c r="J1373">
        <v>364.05424939045628</v>
      </c>
      <c r="K1373">
        <v>147.85671878092222</v>
      </c>
      <c r="L1373">
        <v>381.67615813305468</v>
      </c>
      <c r="M1373">
        <v>104.03522659806056</v>
      </c>
      <c r="N1373">
        <v>425.98267154301635</v>
      </c>
      <c r="O1373">
        <v>85.540335592126496</v>
      </c>
      <c r="P1373">
        <v>269.15707515233584</v>
      </c>
      <c r="Q1373">
        <v>115.62735008905601</v>
      </c>
      <c r="R1373">
        <v>438.67763845350049</v>
      </c>
      <c r="S1373">
        <v>173.1487576637625</v>
      </c>
      <c r="T1373">
        <v>260.17941773865942</v>
      </c>
      <c r="U1373">
        <v>266.85446918360765</v>
      </c>
      <c r="V1373">
        <v>168.36560595802302</v>
      </c>
    </row>
    <row r="1374" spans="1:22" x14ac:dyDescent="0.25">
      <c r="A1374">
        <v>1373</v>
      </c>
      <c r="C1374" t="s">
        <v>291</v>
      </c>
      <c r="D1374" t="s">
        <v>623</v>
      </c>
      <c r="E1374">
        <v>2025.3878519209829</v>
      </c>
      <c r="F1374">
        <v>2590.9966859983429</v>
      </c>
      <c r="G1374">
        <v>2126</v>
      </c>
      <c r="H1374">
        <v>2585</v>
      </c>
      <c r="I1374">
        <v>1659.2323845076994</v>
      </c>
      <c r="J1374">
        <v>2452.3875724937861</v>
      </c>
      <c r="K1374">
        <v>1324.4097060195986</v>
      </c>
      <c r="L1374">
        <v>2683.688318144159</v>
      </c>
      <c r="M1374">
        <v>1479.2548607870585</v>
      </c>
      <c r="N1374">
        <v>2649.0788732394367</v>
      </c>
      <c r="O1374">
        <v>898.89816052907383</v>
      </c>
      <c r="P1374">
        <v>1691.0493975903614</v>
      </c>
      <c r="Q1374">
        <v>1350.6168144345932</v>
      </c>
      <c r="R1374">
        <v>2656.7032311516155</v>
      </c>
      <c r="S1374">
        <v>1449.8851143796755</v>
      </c>
      <c r="T1374">
        <v>1499.1385542168673</v>
      </c>
      <c r="U1374">
        <v>2051.2986520183586</v>
      </c>
      <c r="V1374">
        <v>807.83734939759029</v>
      </c>
    </row>
    <row r="1375" spans="1:22" x14ac:dyDescent="0.25">
      <c r="A1375">
        <v>1374</v>
      </c>
      <c r="C1375" t="s">
        <v>291</v>
      </c>
      <c r="D1375" t="s">
        <v>1681</v>
      </c>
      <c r="E1375">
        <v>560.17312179188059</v>
      </c>
      <c r="F1375">
        <v>1584.6676056338029</v>
      </c>
      <c r="G1375">
        <v>588</v>
      </c>
      <c r="H1375">
        <v>1581</v>
      </c>
      <c r="I1375">
        <v>458.90340643957069</v>
      </c>
      <c r="J1375">
        <v>1499.8935211267606</v>
      </c>
      <c r="K1375">
        <v>366.29958002799816</v>
      </c>
      <c r="L1375">
        <v>1641.358309859155</v>
      </c>
      <c r="M1375">
        <v>409.12599160055998</v>
      </c>
      <c r="N1375">
        <v>1620.190985915493</v>
      </c>
      <c r="O1375">
        <v>321.81280040475588</v>
      </c>
      <c r="P1375">
        <v>934.09698795180725</v>
      </c>
      <c r="Q1375">
        <v>373.54783014465704</v>
      </c>
      <c r="R1375">
        <v>1624.8540845070422</v>
      </c>
      <c r="S1375">
        <v>519.07057930685551</v>
      </c>
      <c r="T1375">
        <v>828.08982990786683</v>
      </c>
      <c r="U1375">
        <v>734.38148241841634</v>
      </c>
      <c r="V1375">
        <v>446.23086463501068</v>
      </c>
    </row>
    <row r="1376" spans="1:22" x14ac:dyDescent="0.25">
      <c r="A1376">
        <v>1375</v>
      </c>
      <c r="C1376" t="s">
        <v>291</v>
      </c>
      <c r="D1376" t="s">
        <v>1682</v>
      </c>
      <c r="E1376">
        <v>774.52508166122254</v>
      </c>
      <c r="F1376">
        <v>1766.0874896437449</v>
      </c>
      <c r="G1376">
        <v>813</v>
      </c>
      <c r="H1376">
        <v>1762</v>
      </c>
      <c r="I1376">
        <v>634.50419972001862</v>
      </c>
      <c r="J1376">
        <v>1671.6080861640432</v>
      </c>
      <c r="K1376">
        <v>506.46523565095657</v>
      </c>
      <c r="L1376">
        <v>1829.2684009942006</v>
      </c>
      <c r="M1376">
        <v>565.67930471301918</v>
      </c>
      <c r="N1376">
        <v>1805.6777464788734</v>
      </c>
      <c r="O1376">
        <v>411.33966969028944</v>
      </c>
      <c r="P1376">
        <v>1059.4608433734941</v>
      </c>
      <c r="Q1376">
        <v>516.48705086327573</v>
      </c>
      <c r="R1376">
        <v>1810.8746975973488</v>
      </c>
      <c r="S1376">
        <v>663.47367279823641</v>
      </c>
      <c r="T1376">
        <v>939.22661233167969</v>
      </c>
      <c r="U1376">
        <v>938.68309782805102</v>
      </c>
      <c r="V1376">
        <v>506.11888731396175</v>
      </c>
    </row>
    <row r="1377" spans="1:22" x14ac:dyDescent="0.25">
      <c r="A1377">
        <v>1376</v>
      </c>
      <c r="C1377" t="s">
        <v>291</v>
      </c>
      <c r="D1377" t="s">
        <v>1683</v>
      </c>
      <c r="E1377">
        <v>1323.2660989267381</v>
      </c>
      <c r="F1377">
        <v>2767.4049710024856</v>
      </c>
      <c r="G1377">
        <v>1389</v>
      </c>
      <c r="H1377">
        <v>2761</v>
      </c>
      <c r="I1377">
        <v>1084.0422305179654</v>
      </c>
      <c r="J1377">
        <v>2619.3586412593208</v>
      </c>
      <c r="K1377">
        <v>865.28931404573018</v>
      </c>
      <c r="L1377">
        <v>2866.4075227837616</v>
      </c>
      <c r="M1377">
        <v>966.45578628091459</v>
      </c>
      <c r="N1377">
        <v>2829.4416901408449</v>
      </c>
      <c r="O1377">
        <v>661.36966499223013</v>
      </c>
      <c r="P1377">
        <v>1710.1265060240964</v>
      </c>
      <c r="Q1377">
        <v>882.41145590293979</v>
      </c>
      <c r="R1377">
        <v>2837.5851532725765</v>
      </c>
      <c r="S1377">
        <v>1066.7615915579488</v>
      </c>
      <c r="T1377">
        <v>1516.0506732813608</v>
      </c>
      <c r="U1377">
        <v>1509.2551769000036</v>
      </c>
      <c r="V1377">
        <v>816.95074415308295</v>
      </c>
    </row>
    <row r="1378" spans="1:22" x14ac:dyDescent="0.25">
      <c r="A1378">
        <v>1377</v>
      </c>
      <c r="C1378" t="s">
        <v>291</v>
      </c>
      <c r="D1378" t="s">
        <v>1684</v>
      </c>
      <c r="E1378">
        <v>2195.9167444392597</v>
      </c>
      <c r="F1378">
        <v>1669.8647887323943</v>
      </c>
      <c r="G1378">
        <v>2305</v>
      </c>
      <c r="H1378">
        <v>1666</v>
      </c>
      <c r="I1378">
        <v>1798.9325711619226</v>
      </c>
      <c r="J1378">
        <v>1580.5329577464788</v>
      </c>
      <c r="K1378">
        <v>1435.9192720485303</v>
      </c>
      <c r="L1378">
        <v>1729.6033802816901</v>
      </c>
      <c r="M1378">
        <v>1603.8017187743042</v>
      </c>
      <c r="N1378">
        <v>1707.2980281690141</v>
      </c>
      <c r="O1378">
        <v>879.13772541650098</v>
      </c>
      <c r="P1378">
        <v>1220.2536144578314</v>
      </c>
      <c r="Q1378">
        <v>1464.3329055840723</v>
      </c>
      <c r="R1378">
        <v>1712.2118309859154</v>
      </c>
      <c r="S1378">
        <v>1418.0123595099562</v>
      </c>
      <c r="T1378">
        <v>1081.7716158752658</v>
      </c>
      <c r="U1378">
        <v>2006.2050522207364</v>
      </c>
      <c r="V1378">
        <v>582.93178596739904</v>
      </c>
    </row>
    <row r="1379" spans="1:22" x14ac:dyDescent="0.25">
      <c r="A1379">
        <v>1378</v>
      </c>
      <c r="C1379" t="s">
        <v>291</v>
      </c>
      <c r="D1379" t="s">
        <v>1685</v>
      </c>
      <c r="E1379">
        <v>1735.7745372530721</v>
      </c>
      <c r="F1379">
        <v>1962.5421706710854</v>
      </c>
      <c r="G1379">
        <v>1822</v>
      </c>
      <c r="H1379">
        <v>1958</v>
      </c>
      <c r="I1379">
        <v>1421.9762015865608</v>
      </c>
      <c r="J1379">
        <v>1857.5531400165701</v>
      </c>
      <c r="K1379">
        <v>1135.0303313112458</v>
      </c>
      <c r="L1379">
        <v>2032.751151615576</v>
      </c>
      <c r="M1379">
        <v>1267.7339399595583</v>
      </c>
      <c r="N1379">
        <v>2006.536338028169</v>
      </c>
      <c r="O1379">
        <v>762.18821148494817</v>
      </c>
      <c r="P1379">
        <v>1287.7048192771083</v>
      </c>
      <c r="Q1379">
        <v>1157.4900451081039</v>
      </c>
      <c r="R1379">
        <v>2012.311383595692</v>
      </c>
      <c r="S1379">
        <v>1229.3776878320264</v>
      </c>
      <c r="T1379">
        <v>1141.5680368532956</v>
      </c>
      <c r="U1379">
        <v>1739.3245636225654</v>
      </c>
      <c r="V1379">
        <v>615.15414599574763</v>
      </c>
    </row>
    <row r="1380" spans="1:22" x14ac:dyDescent="0.25">
      <c r="A1380">
        <v>1379</v>
      </c>
      <c r="C1380" t="s">
        <v>291</v>
      </c>
      <c r="D1380" t="s">
        <v>625</v>
      </c>
      <c r="E1380">
        <v>899.32555607403947</v>
      </c>
      <c r="F1380">
        <v>887.05302402651193</v>
      </c>
      <c r="G1380">
        <v>944</v>
      </c>
      <c r="H1380">
        <v>885</v>
      </c>
      <c r="I1380">
        <v>736.74288380774613</v>
      </c>
      <c r="J1380">
        <v>839.59884009942004</v>
      </c>
      <c r="K1380">
        <v>588.07279514699019</v>
      </c>
      <c r="L1380">
        <v>918.78690969345485</v>
      </c>
      <c r="M1380">
        <v>656.82812256960642</v>
      </c>
      <c r="N1380">
        <v>906.93802816901405</v>
      </c>
      <c r="O1380">
        <v>381.90065411441583</v>
      </c>
      <c r="P1380">
        <v>600.92891566265064</v>
      </c>
      <c r="Q1380">
        <v>599.7094415927827</v>
      </c>
      <c r="R1380">
        <v>909.54830157415074</v>
      </c>
      <c r="S1380">
        <v>615.98977268620581</v>
      </c>
      <c r="T1380">
        <v>532.73175053153795</v>
      </c>
      <c r="U1380">
        <v>871.50283690506308</v>
      </c>
      <c r="V1380">
        <v>287.0719347980156</v>
      </c>
    </row>
    <row r="1381" spans="1:22" x14ac:dyDescent="0.25">
      <c r="A1381">
        <v>1380</v>
      </c>
      <c r="C1381" t="s">
        <v>291</v>
      </c>
      <c r="D1381" t="s">
        <v>632</v>
      </c>
      <c r="E1381">
        <v>533.49821123036236</v>
      </c>
      <c r="F1381">
        <v>286.66346313173153</v>
      </c>
      <c r="G1381">
        <v>560</v>
      </c>
      <c r="H1381">
        <v>286</v>
      </c>
      <c r="I1381">
        <v>437.05086327578158</v>
      </c>
      <c r="J1381">
        <v>271.32798674399334</v>
      </c>
      <c r="K1381">
        <v>348.85674288380773</v>
      </c>
      <c r="L1381">
        <v>296.91870753935376</v>
      </c>
      <c r="M1381">
        <v>389.64380152434279</v>
      </c>
      <c r="N1381">
        <v>293.0895774647887</v>
      </c>
      <c r="O1381">
        <v>222.60735065592135</v>
      </c>
      <c r="P1381">
        <v>200.30963855421689</v>
      </c>
      <c r="Q1381">
        <v>355.75983823300669</v>
      </c>
      <c r="R1381">
        <v>293.93312344656169</v>
      </c>
      <c r="S1381">
        <v>359.05634057316325</v>
      </c>
      <c r="T1381">
        <v>177.57725017717931</v>
      </c>
      <c r="U1381">
        <v>507.99320588341584</v>
      </c>
      <c r="V1381">
        <v>95.690644932671873</v>
      </c>
    </row>
    <row r="1382" spans="1:22" x14ac:dyDescent="0.25">
      <c r="A1382">
        <v>1381</v>
      </c>
      <c r="C1382" t="s">
        <v>291</v>
      </c>
      <c r="D1382" t="s">
        <v>624</v>
      </c>
      <c r="E1382">
        <v>1311.8339944003733</v>
      </c>
      <c r="F1382">
        <v>2124.9179784589892</v>
      </c>
      <c r="G1382">
        <v>1377</v>
      </c>
      <c r="H1382">
        <v>2120</v>
      </c>
      <c r="I1382">
        <v>1074.6768548763416</v>
      </c>
      <c r="J1382">
        <v>2011.2424192212095</v>
      </c>
      <c r="K1382">
        <v>857.81381241250574</v>
      </c>
      <c r="L1382">
        <v>2200.9358740679368</v>
      </c>
      <c r="M1382">
        <v>958.10627624825008</v>
      </c>
      <c r="N1382">
        <v>2172.5521126760564</v>
      </c>
      <c r="O1382">
        <v>629.51100430053123</v>
      </c>
      <c r="P1382">
        <v>1319.0457831325302</v>
      </c>
      <c r="Q1382">
        <v>874.7880307979467</v>
      </c>
      <c r="R1382">
        <v>2178.8049710024852</v>
      </c>
      <c r="S1382">
        <v>1015.3749051353402</v>
      </c>
      <c r="T1382">
        <v>1169.3522324592489</v>
      </c>
      <c r="U1382">
        <v>1436.553250695674</v>
      </c>
      <c r="V1382">
        <v>630.12615166548551</v>
      </c>
    </row>
    <row r="1383" spans="1:22" x14ac:dyDescent="0.25">
      <c r="A1383">
        <v>1382</v>
      </c>
      <c r="C1383" t="s">
        <v>291</v>
      </c>
      <c r="D1383" t="s">
        <v>1686</v>
      </c>
      <c r="E1383">
        <v>998.4037953025354</v>
      </c>
      <c r="F1383">
        <v>1963.5444904722453</v>
      </c>
      <c r="G1383">
        <v>1048</v>
      </c>
      <c r="H1383">
        <v>1959.0000000000002</v>
      </c>
      <c r="I1383">
        <v>817.90947270181994</v>
      </c>
      <c r="J1383">
        <v>1858.5018392709198</v>
      </c>
      <c r="K1383">
        <v>652.86047596826882</v>
      </c>
      <c r="L1383">
        <v>2033.7893289146646</v>
      </c>
      <c r="M1383">
        <v>729.19054285269874</v>
      </c>
      <c r="N1383">
        <v>2007.5611267605634</v>
      </c>
      <c r="O1383">
        <v>523.04661920422097</v>
      </c>
      <c r="P1383">
        <v>1165.066265060241</v>
      </c>
      <c r="Q1383">
        <v>665.77912583605541</v>
      </c>
      <c r="R1383">
        <v>2013.339121789561</v>
      </c>
      <c r="S1383">
        <v>843.65230746991438</v>
      </c>
      <c r="T1383">
        <v>1032.847271438696</v>
      </c>
      <c r="U1383">
        <v>1193.5999783166492</v>
      </c>
      <c r="V1383">
        <v>556.56803685329555</v>
      </c>
    </row>
    <row r="1384" spans="1:22" x14ac:dyDescent="0.25">
      <c r="A1384">
        <v>1383</v>
      </c>
      <c r="C1384" t="s">
        <v>291</v>
      </c>
      <c r="D1384" t="s">
        <v>1687</v>
      </c>
      <c r="E1384">
        <v>1256.578822522943</v>
      </c>
      <c r="F1384">
        <v>572.32460646230322</v>
      </c>
      <c r="G1384">
        <v>1319</v>
      </c>
      <c r="H1384">
        <v>571</v>
      </c>
      <c r="I1384">
        <v>1029.4108726084928</v>
      </c>
      <c r="J1384">
        <v>541.70727423363712</v>
      </c>
      <c r="K1384">
        <v>821.68222118525432</v>
      </c>
      <c r="L1384">
        <v>592.79923777961892</v>
      </c>
      <c r="M1384">
        <v>917.75031109037172</v>
      </c>
      <c r="N1384">
        <v>585.15436619718309</v>
      </c>
      <c r="O1384">
        <v>520.62697408839574</v>
      </c>
      <c r="P1384">
        <v>408.11385542168676</v>
      </c>
      <c r="Q1384">
        <v>837.94147612381403</v>
      </c>
      <c r="R1384">
        <v>586.83850869925436</v>
      </c>
      <c r="S1384">
        <v>839.7495211593365</v>
      </c>
      <c r="T1384">
        <v>361.79854712969524</v>
      </c>
      <c r="U1384">
        <v>1188.0783130353077</v>
      </c>
      <c r="V1384">
        <v>194.9615520907158</v>
      </c>
    </row>
    <row r="1385" spans="1:22" x14ac:dyDescent="0.25">
      <c r="A1385">
        <v>1384</v>
      </c>
      <c r="C1385" t="s">
        <v>291</v>
      </c>
      <c r="D1385" t="s">
        <v>1688</v>
      </c>
      <c r="E1385">
        <v>1310.8813190231763</v>
      </c>
      <c r="F1385">
        <v>1202.7837613918807</v>
      </c>
      <c r="G1385">
        <v>1376</v>
      </c>
      <c r="H1385">
        <v>1200</v>
      </c>
      <c r="I1385">
        <v>1073.8964069062063</v>
      </c>
      <c r="J1385">
        <v>1138.4391052195526</v>
      </c>
      <c r="K1385">
        <v>857.19085394307046</v>
      </c>
      <c r="L1385">
        <v>1245.8127589063795</v>
      </c>
      <c r="M1385">
        <v>957.41048374552804</v>
      </c>
      <c r="N1385">
        <v>1229.7464788732395</v>
      </c>
      <c r="O1385">
        <v>577.48863431028872</v>
      </c>
      <c r="P1385">
        <v>779.43614457831325</v>
      </c>
      <c r="Q1385">
        <v>874.15274537253072</v>
      </c>
      <c r="R1385">
        <v>1233.2858326429164</v>
      </c>
      <c r="S1385">
        <v>931.46499945791618</v>
      </c>
      <c r="T1385">
        <v>690.98086463501056</v>
      </c>
      <c r="U1385">
        <v>1317.8374471468323</v>
      </c>
      <c r="V1385">
        <v>372.34727143869594</v>
      </c>
    </row>
    <row r="1386" spans="1:22" x14ac:dyDescent="0.25">
      <c r="A1386">
        <v>1385</v>
      </c>
      <c r="C1386" t="s">
        <v>291</v>
      </c>
      <c r="D1386" t="s">
        <v>1689</v>
      </c>
      <c r="E1386">
        <v>537.30891273915074</v>
      </c>
      <c r="F1386">
        <v>892.06462303231149</v>
      </c>
      <c r="G1386">
        <v>564</v>
      </c>
      <c r="H1386">
        <v>890</v>
      </c>
      <c r="I1386">
        <v>440.17265515632295</v>
      </c>
      <c r="J1386">
        <v>844.34233637116824</v>
      </c>
      <c r="K1386">
        <v>351.34857676154923</v>
      </c>
      <c r="L1386">
        <v>923.97779618889808</v>
      </c>
      <c r="M1386">
        <v>392.42697153523102</v>
      </c>
      <c r="N1386">
        <v>912.06197183098595</v>
      </c>
      <c r="O1386">
        <v>278.66246250587261</v>
      </c>
      <c r="P1386">
        <v>519.85120481927709</v>
      </c>
      <c r="Q1386">
        <v>358.30097993467103</v>
      </c>
      <c r="R1386">
        <v>914.68699254349633</v>
      </c>
      <c r="S1386">
        <v>449.47089010155037</v>
      </c>
      <c r="T1386">
        <v>460.85524450744157</v>
      </c>
      <c r="U1386">
        <v>635.9117849011601</v>
      </c>
      <c r="V1386">
        <v>248.34000708717224</v>
      </c>
    </row>
    <row r="1387" spans="1:22" x14ac:dyDescent="0.25">
      <c r="A1387">
        <v>1386</v>
      </c>
      <c r="C1387" t="s">
        <v>291</v>
      </c>
      <c r="D1387" t="s">
        <v>1690</v>
      </c>
      <c r="E1387">
        <v>1193.702247627936</v>
      </c>
      <c r="F1387">
        <v>685.5867439933719</v>
      </c>
      <c r="G1387">
        <v>1253</v>
      </c>
      <c r="H1387">
        <v>684</v>
      </c>
      <c r="I1387">
        <v>977.90130657956138</v>
      </c>
      <c r="J1387">
        <v>648.91028997514491</v>
      </c>
      <c r="K1387">
        <v>780.5669622025199</v>
      </c>
      <c r="L1387">
        <v>710.11327257663629</v>
      </c>
      <c r="M1387">
        <v>871.82800591071714</v>
      </c>
      <c r="N1387">
        <v>700.9554929577464</v>
      </c>
      <c r="O1387">
        <v>485.94539409490079</v>
      </c>
      <c r="P1387">
        <v>498.73012048192771</v>
      </c>
      <c r="Q1387">
        <v>796.01263804635244</v>
      </c>
      <c r="R1387">
        <v>702.97292460646224</v>
      </c>
      <c r="S1387">
        <v>783.80958404105377</v>
      </c>
      <c r="T1387">
        <v>442.13111268603831</v>
      </c>
      <c r="U1387">
        <v>1108.9344440027467</v>
      </c>
      <c r="V1387">
        <v>238.25017717930547</v>
      </c>
    </row>
    <row r="1388" spans="1:22" x14ac:dyDescent="0.25">
      <c r="A1388">
        <v>1387</v>
      </c>
      <c r="C1388" t="s">
        <v>291</v>
      </c>
      <c r="D1388" t="s">
        <v>1691</v>
      </c>
      <c r="E1388">
        <v>534.45088660755948</v>
      </c>
      <c r="F1388">
        <v>1050.4311516155758</v>
      </c>
      <c r="G1388">
        <v>561</v>
      </c>
      <c r="H1388">
        <v>1048</v>
      </c>
      <c r="I1388">
        <v>437.83131124591694</v>
      </c>
      <c r="J1388">
        <v>994.23681855840937</v>
      </c>
      <c r="K1388">
        <v>349.47970135324312</v>
      </c>
      <c r="L1388">
        <v>1088.0098094449047</v>
      </c>
      <c r="M1388">
        <v>390.33959402706489</v>
      </c>
      <c r="N1388">
        <v>1073.9785915492957</v>
      </c>
      <c r="O1388">
        <v>288.34104296917349</v>
      </c>
      <c r="P1388">
        <v>609.10481927710839</v>
      </c>
      <c r="Q1388">
        <v>356.39512365842279</v>
      </c>
      <c r="R1388">
        <v>1077.0696271748136</v>
      </c>
      <c r="S1388">
        <v>465.08203534386178</v>
      </c>
      <c r="T1388">
        <v>539.97980155917787</v>
      </c>
      <c r="U1388">
        <v>657.99844602652593</v>
      </c>
      <c r="V1388">
        <v>290.97767540751238</v>
      </c>
    </row>
    <row r="1389" spans="1:22" x14ac:dyDescent="0.25">
      <c r="A1389">
        <v>1388</v>
      </c>
      <c r="C1389" t="s">
        <v>291</v>
      </c>
      <c r="D1389" t="s">
        <v>1692</v>
      </c>
      <c r="E1389">
        <v>403.93435993156015</v>
      </c>
      <c r="F1389">
        <v>621.43827671913834</v>
      </c>
      <c r="G1389">
        <v>424</v>
      </c>
      <c r="H1389">
        <v>620</v>
      </c>
      <c r="I1389">
        <v>330.90993933737752</v>
      </c>
      <c r="J1389">
        <v>588.19353769676889</v>
      </c>
      <c r="K1389">
        <v>264.13439104059728</v>
      </c>
      <c r="L1389">
        <v>643.66992543496269</v>
      </c>
      <c r="M1389">
        <v>295.01602115414528</v>
      </c>
      <c r="N1389">
        <v>635.36901408450706</v>
      </c>
      <c r="O1389">
        <v>210.10585089082431</v>
      </c>
      <c r="P1389">
        <v>356.33313253012045</v>
      </c>
      <c r="Q1389">
        <v>269.36102037641939</v>
      </c>
      <c r="R1389">
        <v>637.19768019884009</v>
      </c>
      <c r="S1389">
        <v>338.89194463517759</v>
      </c>
      <c r="T1389">
        <v>315.89422395464209</v>
      </c>
      <c r="U1389">
        <v>479.46460192981817</v>
      </c>
      <c r="V1389">
        <v>170.22519489723598</v>
      </c>
    </row>
    <row r="1390" spans="1:22" x14ac:dyDescent="0.25">
      <c r="A1390">
        <v>1389</v>
      </c>
      <c r="C1390" t="s">
        <v>291</v>
      </c>
      <c r="D1390" t="s">
        <v>629</v>
      </c>
      <c r="E1390">
        <v>1149.8791802768703</v>
      </c>
      <c r="F1390">
        <v>1070.4775476387738</v>
      </c>
      <c r="G1390">
        <v>1207</v>
      </c>
      <c r="H1390">
        <v>1068</v>
      </c>
      <c r="I1390">
        <v>942.00069995333638</v>
      </c>
      <c r="J1390">
        <v>1013.2108036454018</v>
      </c>
      <c r="K1390">
        <v>751.9108726084927</v>
      </c>
      <c r="L1390">
        <v>1108.7733554266777</v>
      </c>
      <c r="M1390">
        <v>839.82155078550318</v>
      </c>
      <c r="N1390">
        <v>1094.4743661971831</v>
      </c>
      <c r="O1390">
        <v>500.05999060388132</v>
      </c>
      <c r="P1390">
        <v>705.17168674698792</v>
      </c>
      <c r="Q1390">
        <v>766.78950847721262</v>
      </c>
      <c r="R1390">
        <v>1097.6243910521955</v>
      </c>
      <c r="S1390">
        <v>806.57583751942468</v>
      </c>
      <c r="T1390">
        <v>625.14440113394755</v>
      </c>
      <c r="U1390">
        <v>1141.1441581439051</v>
      </c>
      <c r="V1390">
        <v>336.87012756909991</v>
      </c>
    </row>
    <row r="1391" spans="1:22" x14ac:dyDescent="0.25">
      <c r="A1391">
        <v>1390</v>
      </c>
      <c r="C1391" t="s">
        <v>291</v>
      </c>
      <c r="D1391" t="s">
        <v>1693</v>
      </c>
      <c r="E1391">
        <v>321.05160211541454</v>
      </c>
      <c r="F1391">
        <v>565.30836785418398</v>
      </c>
      <c r="G1391">
        <v>337</v>
      </c>
      <c r="H1391">
        <v>564</v>
      </c>
      <c r="I1391">
        <v>263.0109659356043</v>
      </c>
      <c r="J1391">
        <v>535.06637945318971</v>
      </c>
      <c r="K1391">
        <v>209.93700419972004</v>
      </c>
      <c r="L1391">
        <v>585.53199668599837</v>
      </c>
      <c r="M1391">
        <v>234.48207341732774</v>
      </c>
      <c r="N1391">
        <v>577.98084507042256</v>
      </c>
      <c r="O1391">
        <v>168.56860973582451</v>
      </c>
      <c r="P1391">
        <v>329.08012048192774</v>
      </c>
      <c r="Q1391">
        <v>214.09118836522009</v>
      </c>
      <c r="R1391">
        <v>579.64434134217072</v>
      </c>
      <c r="S1391">
        <v>271.89411297025765</v>
      </c>
      <c r="T1391">
        <v>291.73405386250886</v>
      </c>
      <c r="U1391">
        <v>384.67601460012287</v>
      </c>
      <c r="V1391">
        <v>157.20605953224666</v>
      </c>
    </row>
    <row r="1392" spans="1:22" x14ac:dyDescent="0.25">
      <c r="A1392">
        <v>1391</v>
      </c>
      <c r="C1392" t="s">
        <v>291</v>
      </c>
      <c r="D1392" t="s">
        <v>631</v>
      </c>
      <c r="E1392">
        <v>577.32127858142792</v>
      </c>
      <c r="F1392">
        <v>1658.8392709196355</v>
      </c>
      <c r="G1392">
        <v>606</v>
      </c>
      <c r="H1392">
        <v>1655</v>
      </c>
      <c r="I1392">
        <v>472.95146990200652</v>
      </c>
      <c r="J1392">
        <v>1570.0972659486329</v>
      </c>
      <c r="K1392">
        <v>377.51283247783482</v>
      </c>
      <c r="L1392">
        <v>1718.183429991715</v>
      </c>
      <c r="M1392">
        <v>421.6502566495567</v>
      </c>
      <c r="N1392">
        <v>1696.025352112676</v>
      </c>
      <c r="O1392">
        <v>333.1044776119403</v>
      </c>
      <c r="P1392">
        <v>977.70180722891564</v>
      </c>
      <c r="Q1392">
        <v>384.9829678021465</v>
      </c>
      <c r="R1392">
        <v>1700.9067108533554</v>
      </c>
      <c r="S1392">
        <v>537.28358208955228</v>
      </c>
      <c r="T1392">
        <v>866.74610205527995</v>
      </c>
      <c r="U1392">
        <v>760.14925373134326</v>
      </c>
      <c r="V1392">
        <v>467.06148121899366</v>
      </c>
    </row>
    <row r="1393" spans="1:22" x14ac:dyDescent="0.25">
      <c r="A1393">
        <v>1392</v>
      </c>
      <c r="C1393" t="s">
        <v>291</v>
      </c>
      <c r="D1393" t="s">
        <v>627</v>
      </c>
      <c r="E1393">
        <v>804.05801835433181</v>
      </c>
      <c r="F1393">
        <v>1029.3824357912181</v>
      </c>
      <c r="G1393">
        <v>843.99999999999989</v>
      </c>
      <c r="H1393">
        <v>1027</v>
      </c>
      <c r="I1393">
        <v>658.69808679421362</v>
      </c>
      <c r="J1393">
        <v>974.31413421706725</v>
      </c>
      <c r="K1393">
        <v>525.776948203453</v>
      </c>
      <c r="L1393">
        <v>1066.2080861640432</v>
      </c>
      <c r="M1393">
        <v>587.24887229740239</v>
      </c>
      <c r="N1393">
        <v>1052.4580281690141</v>
      </c>
      <c r="O1393">
        <v>353.67146109645478</v>
      </c>
      <c r="P1393">
        <v>677.23734939759038</v>
      </c>
      <c r="Q1393">
        <v>536.18089905117426</v>
      </c>
      <c r="R1393">
        <v>1055.4871251035627</v>
      </c>
      <c r="S1393">
        <v>570.4572657294641</v>
      </c>
      <c r="T1393">
        <v>600.38022678951097</v>
      </c>
      <c r="U1393">
        <v>807.08340862274588</v>
      </c>
      <c r="V1393">
        <v>323.5255138199858</v>
      </c>
    </row>
    <row r="1394" spans="1:22" x14ac:dyDescent="0.25">
      <c r="A1394">
        <v>1393</v>
      </c>
      <c r="C1394" t="s">
        <v>291</v>
      </c>
      <c r="D1394" t="s">
        <v>626</v>
      </c>
      <c r="E1394">
        <v>877.41402239850675</v>
      </c>
      <c r="F1394">
        <v>693.6053024026512</v>
      </c>
      <c r="G1394">
        <v>921</v>
      </c>
      <c r="H1394">
        <v>692</v>
      </c>
      <c r="I1394">
        <v>718.79258049463363</v>
      </c>
      <c r="J1394">
        <v>656.49988400994198</v>
      </c>
      <c r="K1394">
        <v>573.74475034997658</v>
      </c>
      <c r="L1394">
        <v>718.41869096934545</v>
      </c>
      <c r="M1394">
        <v>640.82489500699944</v>
      </c>
      <c r="N1394">
        <v>709.15380281690136</v>
      </c>
      <c r="O1394">
        <v>390.36941201980409</v>
      </c>
      <c r="P1394">
        <v>439.45481927710841</v>
      </c>
      <c r="Q1394">
        <v>585.09787680821273</v>
      </c>
      <c r="R1394">
        <v>711.19483015741503</v>
      </c>
      <c r="S1394">
        <v>629.64952477322822</v>
      </c>
      <c r="T1394">
        <v>389.58274273564848</v>
      </c>
      <c r="U1394">
        <v>890.82866538975816</v>
      </c>
      <c r="V1394">
        <v>209.93355776045357</v>
      </c>
    </row>
    <row r="1395" spans="1:22" x14ac:dyDescent="0.25">
      <c r="A1395">
        <v>1394</v>
      </c>
      <c r="C1395" t="s">
        <v>291</v>
      </c>
      <c r="D1395" t="s">
        <v>1694</v>
      </c>
      <c r="E1395">
        <v>1094.6240083994401</v>
      </c>
      <c r="F1395">
        <v>925.14117647058833</v>
      </c>
      <c r="G1395">
        <v>1149</v>
      </c>
      <c r="H1395">
        <v>923</v>
      </c>
      <c r="I1395">
        <v>896.73471768548768</v>
      </c>
      <c r="J1395">
        <v>875.64941176470597</v>
      </c>
      <c r="K1395">
        <v>715.77928138124128</v>
      </c>
      <c r="L1395">
        <v>958.23764705882354</v>
      </c>
      <c r="M1395">
        <v>799.46558562762482</v>
      </c>
      <c r="N1395">
        <v>945.88</v>
      </c>
      <c r="O1395">
        <v>471.83079758592027</v>
      </c>
      <c r="P1395">
        <v>614.55542168674708</v>
      </c>
      <c r="Q1395">
        <v>729.94295380307983</v>
      </c>
      <c r="R1395">
        <v>948.60235294117649</v>
      </c>
      <c r="S1395">
        <v>761.04333056268297</v>
      </c>
      <c r="T1395">
        <v>544.8118355776046</v>
      </c>
      <c r="U1395">
        <v>1076.724729861588</v>
      </c>
      <c r="V1395">
        <v>293.58150248051032</v>
      </c>
    </row>
    <row r="1396" spans="1:22" x14ac:dyDescent="0.25">
      <c r="A1396">
        <v>1395</v>
      </c>
      <c r="C1396" t="s">
        <v>291</v>
      </c>
      <c r="D1396" t="s">
        <v>1695</v>
      </c>
      <c r="E1396">
        <v>984.11366464457922</v>
      </c>
      <c r="F1396">
        <v>945.18757249378632</v>
      </c>
      <c r="G1396">
        <v>1033</v>
      </c>
      <c r="H1396">
        <v>943</v>
      </c>
      <c r="I1396">
        <v>806.20275314979006</v>
      </c>
      <c r="J1396">
        <v>894.62339685169843</v>
      </c>
      <c r="K1396">
        <v>643.51609892673821</v>
      </c>
      <c r="L1396">
        <v>979.0011930405966</v>
      </c>
      <c r="M1396">
        <v>718.7536553118681</v>
      </c>
      <c r="N1396">
        <v>966.3757746478874</v>
      </c>
      <c r="O1396">
        <v>442.79505619601747</v>
      </c>
      <c r="P1396">
        <v>598.20361445783135</v>
      </c>
      <c r="Q1396">
        <v>656.24984445481414</v>
      </c>
      <c r="R1396">
        <v>969.15711681855851</v>
      </c>
      <c r="S1396">
        <v>714.20989483574863</v>
      </c>
      <c r="T1396">
        <v>530.31573352232465</v>
      </c>
      <c r="U1396">
        <v>1010.4647464854902</v>
      </c>
      <c r="V1396">
        <v>285.77002126151666</v>
      </c>
    </row>
    <row r="1397" spans="1:22" x14ac:dyDescent="0.25">
      <c r="A1397">
        <v>1396</v>
      </c>
      <c r="C1397" t="s">
        <v>291</v>
      </c>
      <c r="D1397" t="s">
        <v>628</v>
      </c>
      <c r="E1397">
        <v>1095.5766837766371</v>
      </c>
      <c r="F1397">
        <v>728.68649544324774</v>
      </c>
      <c r="G1397">
        <v>1150</v>
      </c>
      <c r="H1397">
        <v>727</v>
      </c>
      <c r="I1397">
        <v>897.51516565562292</v>
      </c>
      <c r="J1397">
        <v>689.70435791217903</v>
      </c>
      <c r="K1397">
        <v>716.40223985067655</v>
      </c>
      <c r="L1397">
        <v>754.75489643744822</v>
      </c>
      <c r="M1397">
        <v>800.16137813034686</v>
      </c>
      <c r="N1397">
        <v>745.02140845070426</v>
      </c>
      <c r="O1397">
        <v>445.61797549781363</v>
      </c>
      <c r="P1397">
        <v>525.98313253012054</v>
      </c>
      <c r="Q1397">
        <v>730.57823922849582</v>
      </c>
      <c r="R1397">
        <v>747.16566694283347</v>
      </c>
      <c r="S1397">
        <v>718.76314553142288</v>
      </c>
      <c r="T1397">
        <v>466.29128277817154</v>
      </c>
      <c r="U1397">
        <v>1016.906689313722</v>
      </c>
      <c r="V1397">
        <v>251.26931254429485</v>
      </c>
    </row>
    <row r="1398" spans="1:22" x14ac:dyDescent="0.25">
      <c r="A1398">
        <v>1397</v>
      </c>
      <c r="C1398" t="s">
        <v>292</v>
      </c>
      <c r="D1398" t="s">
        <v>1696</v>
      </c>
      <c r="E1398">
        <v>138.43927355278092</v>
      </c>
      <c r="F1398">
        <v>428.98507462686564</v>
      </c>
      <c r="G1398">
        <v>173</v>
      </c>
      <c r="H1398">
        <v>420</v>
      </c>
      <c r="I1398">
        <v>212.86265607264471</v>
      </c>
      <c r="J1398">
        <v>348.53731343283579</v>
      </c>
      <c r="K1398">
        <v>173.58910329171397</v>
      </c>
      <c r="L1398">
        <v>323.67164179104475</v>
      </c>
      <c r="M1398">
        <v>106.82406356413166</v>
      </c>
      <c r="N1398">
        <v>425.43283582089549</v>
      </c>
      <c r="O1398">
        <v>115.99577345731193</v>
      </c>
      <c r="P1398">
        <v>299.09836065573774</v>
      </c>
      <c r="Q1398">
        <v>147.472190692395</v>
      </c>
      <c r="R1398">
        <v>415.61194029850742</v>
      </c>
      <c r="S1398">
        <v>193.52662721893492</v>
      </c>
      <c r="T1398">
        <v>242.82201405152225</v>
      </c>
      <c r="U1398">
        <v>278.06931530008455</v>
      </c>
      <c r="V1398">
        <v>145.90163934426229</v>
      </c>
    </row>
    <row r="1399" spans="1:22" x14ac:dyDescent="0.25">
      <c r="A1399">
        <v>1398</v>
      </c>
      <c r="C1399" t="s">
        <v>292</v>
      </c>
      <c r="D1399" t="s">
        <v>1697</v>
      </c>
      <c r="E1399">
        <v>179.25085130533483</v>
      </c>
      <c r="F1399">
        <v>302.33233830845774</v>
      </c>
      <c r="G1399">
        <v>224</v>
      </c>
      <c r="H1399">
        <v>296</v>
      </c>
      <c r="I1399">
        <v>275.61407491486943</v>
      </c>
      <c r="J1399">
        <v>245.63582089552241</v>
      </c>
      <c r="K1399">
        <v>224.76276958002271</v>
      </c>
      <c r="L1399">
        <v>228.11144278606966</v>
      </c>
      <c r="M1399">
        <v>138.3155505107832</v>
      </c>
      <c r="N1399">
        <v>299.82885572139304</v>
      </c>
      <c r="O1399">
        <v>126.76331360946746</v>
      </c>
      <c r="P1399">
        <v>219.28278688524591</v>
      </c>
      <c r="Q1399">
        <v>190.94665153234959</v>
      </c>
      <c r="R1399">
        <v>292.90746268656721</v>
      </c>
      <c r="S1399">
        <v>211.49112426035504</v>
      </c>
      <c r="T1399">
        <v>178.02400468384076</v>
      </c>
      <c r="U1399">
        <v>303.88165680473372</v>
      </c>
      <c r="V1399">
        <v>106.9672131147541</v>
      </c>
    </row>
    <row r="1400" spans="1:22" x14ac:dyDescent="0.25">
      <c r="A1400">
        <v>1399</v>
      </c>
      <c r="C1400" t="s">
        <v>292</v>
      </c>
      <c r="D1400" t="s">
        <v>1698</v>
      </c>
      <c r="E1400">
        <v>123.23496027241771</v>
      </c>
      <c r="F1400">
        <v>445.32736318407962</v>
      </c>
      <c r="G1400">
        <v>154</v>
      </c>
      <c r="H1400">
        <v>436</v>
      </c>
      <c r="I1400">
        <v>189.48467650397276</v>
      </c>
      <c r="J1400">
        <v>361.81492537313432</v>
      </c>
      <c r="K1400">
        <v>154.5244040862656</v>
      </c>
      <c r="L1400">
        <v>336.00199004975127</v>
      </c>
      <c r="M1400">
        <v>95.091940976163443</v>
      </c>
      <c r="N1400">
        <v>441.63980099502487</v>
      </c>
      <c r="O1400">
        <v>111.59087066779375</v>
      </c>
      <c r="P1400">
        <v>304.13934426229508</v>
      </c>
      <c r="Q1400">
        <v>131.27582292849036</v>
      </c>
      <c r="R1400">
        <v>431.444776119403</v>
      </c>
      <c r="S1400">
        <v>186.17751479289942</v>
      </c>
      <c r="T1400">
        <v>246.91451990632319</v>
      </c>
      <c r="U1400">
        <v>267.5097210481826</v>
      </c>
      <c r="V1400">
        <v>148.36065573770492</v>
      </c>
    </row>
    <row r="1401" spans="1:22" x14ac:dyDescent="0.25">
      <c r="A1401">
        <v>1400</v>
      </c>
      <c r="C1401" t="s">
        <v>292</v>
      </c>
      <c r="D1401" t="s">
        <v>1699</v>
      </c>
      <c r="E1401">
        <v>130.43700340522133</v>
      </c>
      <c r="F1401">
        <v>398.34328358208955</v>
      </c>
      <c r="G1401">
        <v>163</v>
      </c>
      <c r="H1401">
        <v>390</v>
      </c>
      <c r="I1401">
        <v>200.55845629965947</v>
      </c>
      <c r="J1401">
        <v>323.64179104477614</v>
      </c>
      <c r="K1401">
        <v>163.55505107832008</v>
      </c>
      <c r="L1401">
        <v>300.55223880597015</v>
      </c>
      <c r="M1401">
        <v>100.64926220204313</v>
      </c>
      <c r="N1401">
        <v>395.04477611940297</v>
      </c>
      <c r="O1401">
        <v>107.18596787827556</v>
      </c>
      <c r="P1401">
        <v>280.61475409836066</v>
      </c>
      <c r="Q1401">
        <v>138.9477866061294</v>
      </c>
      <c r="R1401">
        <v>385.92537313432837</v>
      </c>
      <c r="S1401">
        <v>178.82840236686391</v>
      </c>
      <c r="T1401">
        <v>227.81615925058549</v>
      </c>
      <c r="U1401">
        <v>256.95012679628064</v>
      </c>
      <c r="V1401">
        <v>136.88524590163934</v>
      </c>
    </row>
    <row r="1402" spans="1:22" x14ac:dyDescent="0.25">
      <c r="A1402">
        <v>1401</v>
      </c>
      <c r="C1402" t="s">
        <v>292</v>
      </c>
      <c r="D1402" t="s">
        <v>1700</v>
      </c>
      <c r="E1402">
        <v>133.63791146424518</v>
      </c>
      <c r="F1402">
        <v>478.01194029850745</v>
      </c>
      <c r="G1402">
        <v>167</v>
      </c>
      <c r="H1402">
        <v>468</v>
      </c>
      <c r="I1402">
        <v>205.48013620885357</v>
      </c>
      <c r="J1402">
        <v>388.37014925373131</v>
      </c>
      <c r="K1402">
        <v>167.56867196367764</v>
      </c>
      <c r="L1402">
        <v>360.66268656716414</v>
      </c>
      <c r="M1402">
        <v>103.11918274687855</v>
      </c>
      <c r="N1402">
        <v>474.05373134328357</v>
      </c>
      <c r="O1402">
        <v>117.46407438715131</v>
      </c>
      <c r="P1402">
        <v>331.86475409836066</v>
      </c>
      <c r="Q1402">
        <v>142.35754824063565</v>
      </c>
      <c r="R1402">
        <v>463.110447761194</v>
      </c>
      <c r="S1402">
        <v>195.97633136094674</v>
      </c>
      <c r="T1402">
        <v>269.42330210772832</v>
      </c>
      <c r="U1402">
        <v>281.58918005071854</v>
      </c>
      <c r="V1402">
        <v>161.88524590163934</v>
      </c>
    </row>
    <row r="1403" spans="1:22" x14ac:dyDescent="0.25">
      <c r="A1403">
        <v>1402</v>
      </c>
      <c r="C1403" t="s">
        <v>293</v>
      </c>
      <c r="D1403" t="s">
        <v>1701</v>
      </c>
      <c r="E1403">
        <v>69.210259014728294</v>
      </c>
      <c r="F1403">
        <v>166.29043883824463</v>
      </c>
      <c r="G1403">
        <v>79</v>
      </c>
      <c r="H1403">
        <v>168</v>
      </c>
      <c r="I1403">
        <v>117.31640426612495</v>
      </c>
      <c r="J1403">
        <v>156.74538901844392</v>
      </c>
      <c r="K1403">
        <v>71.296597257491115</v>
      </c>
      <c r="L1403">
        <v>140.25524697901207</v>
      </c>
      <c r="M1403">
        <v>50.272727272727273</v>
      </c>
      <c r="N1403">
        <v>164.75895696417214</v>
      </c>
      <c r="O1403">
        <v>41.953945019635839</v>
      </c>
      <c r="P1403">
        <v>115.50476190476192</v>
      </c>
      <c r="Q1403">
        <v>53.522600304723213</v>
      </c>
      <c r="R1403">
        <v>169.03285986856051</v>
      </c>
      <c r="S1403">
        <v>85.286326312031406</v>
      </c>
      <c r="T1403">
        <v>100.07619047619049</v>
      </c>
      <c r="U1403">
        <v>122.07997143877186</v>
      </c>
      <c r="V1403">
        <v>57.409523809523812</v>
      </c>
    </row>
    <row r="1404" spans="1:22" x14ac:dyDescent="0.25">
      <c r="A1404">
        <v>1403</v>
      </c>
      <c r="C1404" t="s">
        <v>293</v>
      </c>
      <c r="D1404" t="s">
        <v>1702</v>
      </c>
      <c r="E1404">
        <v>156.81818181818181</v>
      </c>
      <c r="F1404">
        <v>507.77973288106847</v>
      </c>
      <c r="G1404">
        <v>179</v>
      </c>
      <c r="H1404">
        <v>513</v>
      </c>
      <c r="I1404">
        <v>265.81818181818181</v>
      </c>
      <c r="J1404">
        <v>478.63324146703411</v>
      </c>
      <c r="K1404">
        <v>161.54545454545456</v>
      </c>
      <c r="L1404">
        <v>428.27941488234046</v>
      </c>
      <c r="M1404">
        <v>113.90909090909091</v>
      </c>
      <c r="N1404">
        <v>503.10324358702564</v>
      </c>
      <c r="O1404">
        <v>107.63941449482327</v>
      </c>
      <c r="P1404">
        <v>341.83166023166024</v>
      </c>
      <c r="Q1404">
        <v>121.27272727272728</v>
      </c>
      <c r="R1404">
        <v>516.15391138435439</v>
      </c>
      <c r="S1404">
        <v>218.8154230631917</v>
      </c>
      <c r="T1404">
        <v>296.17142857142858</v>
      </c>
      <c r="U1404">
        <v>313.21528025705101</v>
      </c>
      <c r="V1404">
        <v>169.90115830115832</v>
      </c>
    </row>
    <row r="1405" spans="1:22" x14ac:dyDescent="0.25">
      <c r="A1405">
        <v>1404</v>
      </c>
      <c r="C1405" t="s">
        <v>293</v>
      </c>
      <c r="D1405" t="s">
        <v>1703</v>
      </c>
      <c r="E1405">
        <v>90.236160487557129</v>
      </c>
      <c r="F1405">
        <v>253.39495442018233</v>
      </c>
      <c r="G1405">
        <v>103</v>
      </c>
      <c r="H1405">
        <v>256</v>
      </c>
      <c r="I1405">
        <v>152.95683087861858</v>
      </c>
      <c r="J1405">
        <v>238.85011659953361</v>
      </c>
      <c r="K1405">
        <v>92.956323006602332</v>
      </c>
      <c r="L1405">
        <v>213.72228111087554</v>
      </c>
      <c r="M1405">
        <v>65.545454545454547</v>
      </c>
      <c r="N1405">
        <v>251.06126775492899</v>
      </c>
      <c r="O1405">
        <v>59.752588361299537</v>
      </c>
      <c r="P1405">
        <v>170.13539253539253</v>
      </c>
      <c r="Q1405">
        <v>69.78263077704419</v>
      </c>
      <c r="R1405">
        <v>257.57388170447319</v>
      </c>
      <c r="S1405">
        <v>121.46840414137809</v>
      </c>
      <c r="T1405">
        <v>147.40952380952382</v>
      </c>
      <c r="U1405">
        <v>173.87147447340237</v>
      </c>
      <c r="V1405">
        <v>84.56267696267696</v>
      </c>
    </row>
    <row r="1406" spans="1:22" x14ac:dyDescent="0.25">
      <c r="A1406">
        <v>1405</v>
      </c>
      <c r="C1406" t="s">
        <v>293</v>
      </c>
      <c r="D1406" t="s">
        <v>1704</v>
      </c>
      <c r="E1406">
        <v>49.936515997968513</v>
      </c>
      <c r="F1406">
        <v>88.094339622641499</v>
      </c>
      <c r="G1406">
        <v>57</v>
      </c>
      <c r="H1406">
        <v>89</v>
      </c>
      <c r="I1406">
        <v>84.646013204672428</v>
      </c>
      <c r="J1406">
        <v>83.037735849056602</v>
      </c>
      <c r="K1406">
        <v>51.441848654139157</v>
      </c>
      <c r="L1406">
        <v>74.301886792452834</v>
      </c>
      <c r="M1406">
        <v>36.272727272727273</v>
      </c>
      <c r="N1406">
        <v>87.283018867924525</v>
      </c>
      <c r="O1406">
        <v>27.545519457336663</v>
      </c>
      <c r="P1406">
        <v>63.215444015444021</v>
      </c>
      <c r="Q1406">
        <v>38.617572371762314</v>
      </c>
      <c r="R1406">
        <v>89.547169811320757</v>
      </c>
      <c r="S1406">
        <v>55.996072831131741</v>
      </c>
      <c r="T1406">
        <v>54.771428571428572</v>
      </c>
      <c r="U1406">
        <v>80.153516601213852</v>
      </c>
      <c r="V1406">
        <v>31.420077220077221</v>
      </c>
    </row>
    <row r="1407" spans="1:22" x14ac:dyDescent="0.25">
      <c r="A1407">
        <v>1406</v>
      </c>
      <c r="C1407" t="s">
        <v>293</v>
      </c>
      <c r="D1407" t="s">
        <v>1705</v>
      </c>
      <c r="E1407">
        <v>162.95073641442357</v>
      </c>
      <c r="F1407">
        <v>472.14606741573033</v>
      </c>
      <c r="G1407">
        <v>186</v>
      </c>
      <c r="H1407">
        <v>477</v>
      </c>
      <c r="I1407">
        <v>276.21330624682582</v>
      </c>
      <c r="J1407">
        <v>445.04494382022472</v>
      </c>
      <c r="K1407">
        <v>167.862874555612</v>
      </c>
      <c r="L1407">
        <v>398.22471910112358</v>
      </c>
      <c r="M1407">
        <v>118.36363636363637</v>
      </c>
      <c r="N1407">
        <v>467.79775280898878</v>
      </c>
      <c r="O1407">
        <v>118.23384505533738</v>
      </c>
      <c r="P1407">
        <v>299.68803088803088</v>
      </c>
      <c r="Q1407">
        <v>126.01523616048756</v>
      </c>
      <c r="R1407">
        <v>479.93258426966293</v>
      </c>
      <c r="S1407">
        <v>240.35237415208854</v>
      </c>
      <c r="T1407">
        <v>259.65714285714284</v>
      </c>
      <c r="U1407">
        <v>344.04355587290252</v>
      </c>
      <c r="V1407">
        <v>148.95444015444016</v>
      </c>
    </row>
    <row r="1408" spans="1:22" x14ac:dyDescent="0.25">
      <c r="A1408">
        <v>1407</v>
      </c>
      <c r="C1408" t="s">
        <v>293</v>
      </c>
      <c r="D1408" t="s">
        <v>1706</v>
      </c>
      <c r="E1408">
        <v>246.1782630777044</v>
      </c>
      <c r="F1408">
        <v>644.37545049819801</v>
      </c>
      <c r="G1408">
        <v>281</v>
      </c>
      <c r="H1408">
        <v>651</v>
      </c>
      <c r="I1408">
        <v>417.2899949212798</v>
      </c>
      <c r="J1408">
        <v>607.38838244647025</v>
      </c>
      <c r="K1408">
        <v>253.59928897917723</v>
      </c>
      <c r="L1408">
        <v>543.48908204367183</v>
      </c>
      <c r="M1408">
        <v>178.81818181818181</v>
      </c>
      <c r="N1408">
        <v>638.44095823616715</v>
      </c>
      <c r="O1408">
        <v>171.2059978579079</v>
      </c>
      <c r="P1408">
        <v>412.07104247104252</v>
      </c>
      <c r="Q1408">
        <v>190.37785678009141</v>
      </c>
      <c r="R1408">
        <v>655.00233199067213</v>
      </c>
      <c r="S1408">
        <v>348.03712959657264</v>
      </c>
      <c r="T1408">
        <v>357.02857142857147</v>
      </c>
      <c r="U1408">
        <v>498.18493395215995</v>
      </c>
      <c r="V1408">
        <v>204.81235521235524</v>
      </c>
    </row>
    <row r="1409" spans="1:22" x14ac:dyDescent="0.25">
      <c r="A1409">
        <v>1408</v>
      </c>
      <c r="C1409" t="s">
        <v>293</v>
      </c>
      <c r="D1409" t="s">
        <v>1707</v>
      </c>
      <c r="E1409">
        <v>94.616556627729821</v>
      </c>
      <c r="F1409">
        <v>261.31354674581303</v>
      </c>
      <c r="G1409">
        <v>108</v>
      </c>
      <c r="H1409">
        <v>264</v>
      </c>
      <c r="I1409">
        <v>160.38191975622144</v>
      </c>
      <c r="J1409">
        <v>246.31418274326901</v>
      </c>
      <c r="K1409">
        <v>97.468765871000514</v>
      </c>
      <c r="L1409">
        <v>220.40110239559041</v>
      </c>
      <c r="M1409">
        <v>68.727272727272734</v>
      </c>
      <c r="N1409">
        <v>258.90693237227049</v>
      </c>
      <c r="O1409">
        <v>65.261692252766863</v>
      </c>
      <c r="P1409">
        <v>170.13539253539253</v>
      </c>
      <c r="Q1409">
        <v>73.170137125444384</v>
      </c>
      <c r="R1409">
        <v>265.62306550773798</v>
      </c>
      <c r="S1409">
        <v>132.66761870760442</v>
      </c>
      <c r="T1409">
        <v>147.40952380952382</v>
      </c>
      <c r="U1409">
        <v>189.90217779364511</v>
      </c>
      <c r="V1409">
        <v>84.56267696267696</v>
      </c>
    </row>
    <row r="1410" spans="1:22" x14ac:dyDescent="0.25">
      <c r="A1410">
        <v>1409</v>
      </c>
      <c r="C1410" t="s">
        <v>293</v>
      </c>
      <c r="D1410" t="s">
        <v>1708</v>
      </c>
      <c r="E1410">
        <v>53.440832910106657</v>
      </c>
      <c r="F1410">
        <v>177.17850328598686</v>
      </c>
      <c r="G1410">
        <v>61</v>
      </c>
      <c r="H1410">
        <v>179</v>
      </c>
      <c r="I1410">
        <v>90.586084306754699</v>
      </c>
      <c r="J1410">
        <v>167.00847996608013</v>
      </c>
      <c r="K1410">
        <v>55.051802945657698</v>
      </c>
      <c r="L1410">
        <v>149.43862624549502</v>
      </c>
      <c r="M1410">
        <v>38.81818181818182</v>
      </c>
      <c r="N1410">
        <v>175.54674581301674</v>
      </c>
      <c r="O1410">
        <v>40.682613352374155</v>
      </c>
      <c r="P1410">
        <v>112.38301158301158</v>
      </c>
      <c r="Q1410">
        <v>41.32757745048248</v>
      </c>
      <c r="R1410">
        <v>180.1004875980496</v>
      </c>
      <c r="S1410">
        <v>82.701892181363803</v>
      </c>
      <c r="T1410">
        <v>97.371428571428567</v>
      </c>
      <c r="U1410">
        <v>118.38057836486969</v>
      </c>
      <c r="V1410">
        <v>55.857915057915058</v>
      </c>
    </row>
    <row r="1411" spans="1:22" x14ac:dyDescent="0.25">
      <c r="A1411">
        <v>1410</v>
      </c>
      <c r="C1411" t="s">
        <v>293</v>
      </c>
      <c r="D1411" t="s">
        <v>1709</v>
      </c>
      <c r="E1411">
        <v>170.83544946673439</v>
      </c>
      <c r="F1411">
        <v>205.88340046639814</v>
      </c>
      <c r="G1411">
        <v>195</v>
      </c>
      <c r="H1411">
        <v>208</v>
      </c>
      <c r="I1411">
        <v>289.57846622651095</v>
      </c>
      <c r="J1411">
        <v>194.06571973712104</v>
      </c>
      <c r="K1411">
        <v>175.9852717115287</v>
      </c>
      <c r="L1411">
        <v>173.6493534025864</v>
      </c>
      <c r="M1411">
        <v>124.09090909090909</v>
      </c>
      <c r="N1411">
        <v>203.9872800508798</v>
      </c>
      <c r="O1411">
        <v>88.569439485897902</v>
      </c>
      <c r="P1411">
        <v>151.40489060489062</v>
      </c>
      <c r="Q1411">
        <v>132.11274758760794</v>
      </c>
      <c r="R1411">
        <v>209.27877888488447</v>
      </c>
      <c r="S1411">
        <v>180.04891110317746</v>
      </c>
      <c r="T1411">
        <v>131.18095238095239</v>
      </c>
      <c r="U1411">
        <v>257.72438414851842</v>
      </c>
      <c r="V1411">
        <v>75.253024453024452</v>
      </c>
    </row>
    <row r="1412" spans="1:22" x14ac:dyDescent="0.25">
      <c r="A1412">
        <v>1411</v>
      </c>
      <c r="C1412" t="s">
        <v>293</v>
      </c>
      <c r="D1412" t="s">
        <v>1710</v>
      </c>
      <c r="E1412">
        <v>128.78364652107669</v>
      </c>
      <c r="F1412">
        <v>619.62984948060205</v>
      </c>
      <c r="G1412">
        <v>147</v>
      </c>
      <c r="H1412">
        <v>626</v>
      </c>
      <c r="I1412">
        <v>218.29761300152362</v>
      </c>
      <c r="J1412">
        <v>584.06317574729701</v>
      </c>
      <c r="K1412">
        <v>132.66582021330623</v>
      </c>
      <c r="L1412">
        <v>522.61776552893787</v>
      </c>
      <c r="M1412">
        <v>93.545454545454547</v>
      </c>
      <c r="N1412">
        <v>613.92325630697474</v>
      </c>
      <c r="O1412">
        <v>103.82541949303821</v>
      </c>
      <c r="P1412">
        <v>412.07104247104252</v>
      </c>
      <c r="Q1412">
        <v>99.592686642965973</v>
      </c>
      <c r="R1412">
        <v>629.84863260546956</v>
      </c>
      <c r="S1412">
        <v>211.06212067118886</v>
      </c>
      <c r="T1412">
        <v>357.02857142857147</v>
      </c>
      <c r="U1412">
        <v>302.11710103534455</v>
      </c>
      <c r="V1412">
        <v>204.81235521235524</v>
      </c>
    </row>
    <row r="1413" spans="1:22" x14ac:dyDescent="0.25">
      <c r="A1413">
        <v>1412</v>
      </c>
      <c r="C1413" t="s">
        <v>293</v>
      </c>
      <c r="D1413" t="s">
        <v>1711</v>
      </c>
      <c r="E1413">
        <v>167.33113255459625</v>
      </c>
      <c r="F1413">
        <v>498.87131651473396</v>
      </c>
      <c r="G1413">
        <v>191</v>
      </c>
      <c r="H1413">
        <v>504</v>
      </c>
      <c r="I1413">
        <v>283.63839512442865</v>
      </c>
      <c r="J1413">
        <v>470.2361670553318</v>
      </c>
      <c r="K1413">
        <v>172.37531742001016</v>
      </c>
      <c r="L1413">
        <v>420.76574093703624</v>
      </c>
      <c r="M1413">
        <v>121.54545454545455</v>
      </c>
      <c r="N1413">
        <v>494.27687089251646</v>
      </c>
      <c r="O1413">
        <v>139.84648339878615</v>
      </c>
      <c r="P1413">
        <v>284.85971685971685</v>
      </c>
      <c r="Q1413">
        <v>129.40274250888777</v>
      </c>
      <c r="R1413">
        <v>507.09857960568161</v>
      </c>
      <c r="S1413">
        <v>284.28775437343808</v>
      </c>
      <c r="T1413">
        <v>246.80952380952382</v>
      </c>
      <c r="U1413">
        <v>406.93323812923956</v>
      </c>
      <c r="V1413">
        <v>141.58429858429858</v>
      </c>
    </row>
    <row r="1414" spans="1:22" x14ac:dyDescent="0.25">
      <c r="A1414">
        <v>1413</v>
      </c>
      <c r="C1414" t="s">
        <v>293</v>
      </c>
      <c r="D1414" t="s">
        <v>1712</v>
      </c>
      <c r="E1414">
        <v>334.6622651091925</v>
      </c>
      <c r="F1414">
        <v>774.04239983040065</v>
      </c>
      <c r="G1414">
        <v>382</v>
      </c>
      <c r="H1414">
        <v>782</v>
      </c>
      <c r="I1414">
        <v>567.27679024885731</v>
      </c>
      <c r="J1414">
        <v>729.61246555013781</v>
      </c>
      <c r="K1414">
        <v>344.75063484002033</v>
      </c>
      <c r="L1414">
        <v>652.85478058087767</v>
      </c>
      <c r="M1414">
        <v>243.09090909090909</v>
      </c>
      <c r="N1414">
        <v>766.91371634513462</v>
      </c>
      <c r="O1414">
        <v>222.48304177079615</v>
      </c>
      <c r="P1414">
        <v>498.69961389961389</v>
      </c>
      <c r="Q1414">
        <v>258.80548501777554</v>
      </c>
      <c r="R1414">
        <v>786.80771676913287</v>
      </c>
      <c r="S1414">
        <v>452.27597286683329</v>
      </c>
      <c r="T1414">
        <v>432.08571428571429</v>
      </c>
      <c r="U1414">
        <v>647.39378793288108</v>
      </c>
      <c r="V1414">
        <v>247.86949806949806</v>
      </c>
    </row>
    <row r="1415" spans="1:22" x14ac:dyDescent="0.25">
      <c r="A1415">
        <v>1414</v>
      </c>
      <c r="C1415" t="s">
        <v>294</v>
      </c>
      <c r="D1415" t="s">
        <v>1713</v>
      </c>
      <c r="E1415">
        <v>631.36002785515313</v>
      </c>
      <c r="F1415">
        <v>1559.5604643299898</v>
      </c>
      <c r="G1415">
        <v>819</v>
      </c>
      <c r="H1415">
        <v>1570</v>
      </c>
      <c r="I1415">
        <v>1054.9282729805013</v>
      </c>
      <c r="J1415">
        <v>1390.5815395018594</v>
      </c>
      <c r="K1415">
        <v>603.03342618384397</v>
      </c>
      <c r="L1415">
        <v>1379.0803561365942</v>
      </c>
      <c r="M1415">
        <v>589.34540389972142</v>
      </c>
      <c r="N1415">
        <v>1364.2172884030203</v>
      </c>
      <c r="O1415">
        <v>730.97159090909088</v>
      </c>
      <c r="P1415">
        <v>920.97777082028801</v>
      </c>
      <c r="Q1415">
        <v>643.52715877437322</v>
      </c>
      <c r="R1415">
        <v>1425.4389721627408</v>
      </c>
      <c r="S1415">
        <v>854.00284090909088</v>
      </c>
      <c r="T1415">
        <v>897.87601753287413</v>
      </c>
      <c r="U1415">
        <v>1360.0184659090908</v>
      </c>
      <c r="V1415">
        <v>372.7204132748904</v>
      </c>
    </row>
    <row r="1416" spans="1:22" x14ac:dyDescent="0.25">
      <c r="A1416">
        <v>1415</v>
      </c>
      <c r="C1416" t="s">
        <v>294</v>
      </c>
      <c r="D1416" t="s">
        <v>1714</v>
      </c>
      <c r="E1416">
        <v>344.5884401114206</v>
      </c>
      <c r="F1416">
        <v>852.29482700326832</v>
      </c>
      <c r="G1416">
        <v>447</v>
      </c>
      <c r="H1416">
        <v>858</v>
      </c>
      <c r="I1416">
        <v>575.76671309192204</v>
      </c>
      <c r="J1416">
        <v>759.94838273413723</v>
      </c>
      <c r="K1416">
        <v>329.12813370473538</v>
      </c>
      <c r="L1416">
        <v>753.66302265299225</v>
      </c>
      <c r="M1416">
        <v>321.65738161559887</v>
      </c>
      <c r="N1416">
        <v>745.54040347120474</v>
      </c>
      <c r="O1416">
        <v>362.60795454545456</v>
      </c>
      <c r="P1416">
        <v>543.70976831559176</v>
      </c>
      <c r="Q1416">
        <v>351.22910863509748</v>
      </c>
      <c r="R1416">
        <v>778.99785867237688</v>
      </c>
      <c r="S1416">
        <v>423.63920454545456</v>
      </c>
      <c r="T1416">
        <v>530.07138384470875</v>
      </c>
      <c r="U1416">
        <v>674.65482954545462</v>
      </c>
      <c r="V1416">
        <v>220.03976205385095</v>
      </c>
    </row>
    <row r="1417" spans="1:22" x14ac:dyDescent="0.25">
      <c r="A1417">
        <v>1416</v>
      </c>
      <c r="C1417" t="s">
        <v>294</v>
      </c>
      <c r="D1417" t="s">
        <v>1715</v>
      </c>
      <c r="E1417">
        <v>238.97632311977716</v>
      </c>
      <c r="F1417">
        <v>527.46917615237237</v>
      </c>
      <c r="G1417">
        <v>310</v>
      </c>
      <c r="H1417">
        <v>531</v>
      </c>
      <c r="I1417">
        <v>399.30129990714954</v>
      </c>
      <c r="J1417">
        <v>470.31770539839965</v>
      </c>
      <c r="K1417">
        <v>228.25441039925721</v>
      </c>
      <c r="L1417">
        <v>466.42781471880988</v>
      </c>
      <c r="M1417">
        <v>223.07335190343548</v>
      </c>
      <c r="N1417">
        <v>461.40087907134</v>
      </c>
      <c r="O1417">
        <v>241.73863636363637</v>
      </c>
      <c r="P1417">
        <v>340.80932999373829</v>
      </c>
      <c r="Q1417">
        <v>243.5817084493965</v>
      </c>
      <c r="R1417">
        <v>482.1070663811563</v>
      </c>
      <c r="S1417">
        <v>282.42613636363637</v>
      </c>
      <c r="T1417">
        <v>332.26048841577961</v>
      </c>
      <c r="U1417">
        <v>449.76988636363637</v>
      </c>
      <c r="V1417">
        <v>137.92579837194742</v>
      </c>
    </row>
    <row r="1418" spans="1:22" x14ac:dyDescent="0.25">
      <c r="A1418">
        <v>1417</v>
      </c>
      <c r="C1418" t="s">
        <v>294</v>
      </c>
      <c r="D1418" t="s">
        <v>1716</v>
      </c>
      <c r="E1418">
        <v>223.55849582172704</v>
      </c>
      <c r="F1418">
        <v>835.40786656147861</v>
      </c>
      <c r="G1418">
        <v>290</v>
      </c>
      <c r="H1418">
        <v>841</v>
      </c>
      <c r="I1418">
        <v>373.53992571959145</v>
      </c>
      <c r="J1418">
        <v>744.89113039558208</v>
      </c>
      <c r="K1418">
        <v>213.52831940575675</v>
      </c>
      <c r="L1418">
        <v>738.73030542093989</v>
      </c>
      <c r="M1418">
        <v>208.68152274837513</v>
      </c>
      <c r="N1418">
        <v>730.76862391524855</v>
      </c>
      <c r="O1418">
        <v>336.70738636363637</v>
      </c>
      <c r="P1418">
        <v>447.01502817783341</v>
      </c>
      <c r="Q1418">
        <v>227.86675951717734</v>
      </c>
      <c r="R1418">
        <v>763.5631691648822</v>
      </c>
      <c r="S1418">
        <v>393.37926136363637</v>
      </c>
      <c r="T1418">
        <v>435.80212899185972</v>
      </c>
      <c r="U1418">
        <v>626.46519886363637</v>
      </c>
      <c r="V1418">
        <v>180.90732623669379</v>
      </c>
    </row>
    <row r="1419" spans="1:22" x14ac:dyDescent="0.25">
      <c r="A1419">
        <v>1418</v>
      </c>
      <c r="C1419" t="s">
        <v>294</v>
      </c>
      <c r="D1419" t="s">
        <v>1717</v>
      </c>
      <c r="E1419">
        <v>105.61211699164346</v>
      </c>
      <c r="F1419">
        <v>293.03843119576243</v>
      </c>
      <c r="G1419">
        <v>137</v>
      </c>
      <c r="H1419">
        <v>295</v>
      </c>
      <c r="I1419">
        <v>176.46541318477253</v>
      </c>
      <c r="J1419">
        <v>261.28761411022202</v>
      </c>
      <c r="K1419">
        <v>100.87372330547819</v>
      </c>
      <c r="L1419">
        <v>259.12656373267214</v>
      </c>
      <c r="M1419">
        <v>98.584029712163428</v>
      </c>
      <c r="N1419">
        <v>256.3338217063</v>
      </c>
      <c r="O1419">
        <v>143.89204545454547</v>
      </c>
      <c r="P1419">
        <v>153.76048841577961</v>
      </c>
      <c r="Q1419">
        <v>107.64740018570103</v>
      </c>
      <c r="R1419">
        <v>267.83725910064243</v>
      </c>
      <c r="S1419">
        <v>168.11079545454547</v>
      </c>
      <c r="T1419">
        <v>149.90356919223544</v>
      </c>
      <c r="U1419">
        <v>267.7201704545455</v>
      </c>
      <c r="V1419">
        <v>62.226988102692552</v>
      </c>
    </row>
    <row r="1420" spans="1:22" x14ac:dyDescent="0.25">
      <c r="A1420">
        <v>1419</v>
      </c>
      <c r="C1420" t="s">
        <v>294</v>
      </c>
      <c r="D1420" t="s">
        <v>1718</v>
      </c>
      <c r="E1420">
        <v>134.90598885793872</v>
      </c>
      <c r="F1420">
        <v>663.55821030091295</v>
      </c>
      <c r="G1420">
        <v>175</v>
      </c>
      <c r="H1420">
        <v>668</v>
      </c>
      <c r="I1420">
        <v>225.41202414113278</v>
      </c>
      <c r="J1420">
        <v>591.66144483263838</v>
      </c>
      <c r="K1420">
        <v>128.85329619312907</v>
      </c>
      <c r="L1420">
        <v>586.76794770652543</v>
      </c>
      <c r="M1420">
        <v>125.92850510677809</v>
      </c>
      <c r="N1420">
        <v>580.44404372816416</v>
      </c>
      <c r="O1420">
        <v>250.37215909090909</v>
      </c>
      <c r="P1420">
        <v>334.46869129618034</v>
      </c>
      <c r="Q1420">
        <v>137.50580315691735</v>
      </c>
      <c r="R1420">
        <v>606.49250535331907</v>
      </c>
      <c r="S1420">
        <v>292.51278409090912</v>
      </c>
      <c r="T1420">
        <v>326.07889793362557</v>
      </c>
      <c r="U1420">
        <v>465.83309659090912</v>
      </c>
      <c r="V1420">
        <v>135.35973700688791</v>
      </c>
    </row>
    <row r="1421" spans="1:22" x14ac:dyDescent="0.25">
      <c r="A1421">
        <v>1420</v>
      </c>
      <c r="C1421" t="s">
        <v>294</v>
      </c>
      <c r="D1421" t="s">
        <v>1719</v>
      </c>
      <c r="E1421">
        <v>186.5557103064067</v>
      </c>
      <c r="F1421">
        <v>667.53161275780462</v>
      </c>
      <c r="G1421">
        <v>242</v>
      </c>
      <c r="H1421">
        <v>672</v>
      </c>
      <c r="I1421">
        <v>311.71262766945222</v>
      </c>
      <c r="J1421">
        <v>595.20432773582775</v>
      </c>
      <c r="K1421">
        <v>178.18570102135564</v>
      </c>
      <c r="L1421">
        <v>590.28152823171422</v>
      </c>
      <c r="M1421">
        <v>174.14113277623028</v>
      </c>
      <c r="N1421">
        <v>583.91975656485965</v>
      </c>
      <c r="O1421">
        <v>267.63920454545456</v>
      </c>
      <c r="P1421">
        <v>366.17188478396997</v>
      </c>
      <c r="Q1421">
        <v>190.15088207985144</v>
      </c>
      <c r="R1421">
        <v>610.12419700214127</v>
      </c>
      <c r="S1421">
        <v>312.68607954545456</v>
      </c>
      <c r="T1421">
        <v>356.98685034439575</v>
      </c>
      <c r="U1421">
        <v>497.95951704545456</v>
      </c>
      <c r="V1421">
        <v>148.19004383218535</v>
      </c>
    </row>
    <row r="1422" spans="1:22" x14ac:dyDescent="0.25">
      <c r="A1422">
        <v>1421</v>
      </c>
      <c r="C1422" t="s">
        <v>294</v>
      </c>
      <c r="D1422" t="s">
        <v>1720</v>
      </c>
      <c r="E1422">
        <v>192.72284122562675</v>
      </c>
      <c r="F1422">
        <v>561.24309703595179</v>
      </c>
      <c r="G1422">
        <v>250</v>
      </c>
      <c r="H1422">
        <v>565</v>
      </c>
      <c r="I1422">
        <v>322.01717734447539</v>
      </c>
      <c r="J1422">
        <v>500.43221007551</v>
      </c>
      <c r="K1422">
        <v>184.07613741875579</v>
      </c>
      <c r="L1422">
        <v>496.29324918291445</v>
      </c>
      <c r="M1422">
        <v>179.8978644382544</v>
      </c>
      <c r="N1422">
        <v>490.9444381832526</v>
      </c>
      <c r="O1422">
        <v>271.95596590909093</v>
      </c>
      <c r="P1422">
        <v>290.08422041327492</v>
      </c>
      <c r="Q1422">
        <v>196.43686165273908</v>
      </c>
      <c r="R1422">
        <v>512.97644539614566</v>
      </c>
      <c r="S1422">
        <v>317.72940340909093</v>
      </c>
      <c r="T1422">
        <v>282.80776455854726</v>
      </c>
      <c r="U1422">
        <v>505.99112215909093</v>
      </c>
      <c r="V1422">
        <v>117.39730745147152</v>
      </c>
    </row>
    <row r="1423" spans="1:22" x14ac:dyDescent="0.25">
      <c r="A1423">
        <v>1422</v>
      </c>
      <c r="C1423" t="s">
        <v>294</v>
      </c>
      <c r="D1423" t="s">
        <v>1721</v>
      </c>
      <c r="E1423">
        <v>136.44777158774372</v>
      </c>
      <c r="F1423">
        <v>468.86148991321988</v>
      </c>
      <c r="G1423">
        <v>177</v>
      </c>
      <c r="H1423">
        <v>472</v>
      </c>
      <c r="I1423">
        <v>227.98816155988857</v>
      </c>
      <c r="J1423">
        <v>418.06018257635526</v>
      </c>
      <c r="K1423">
        <v>130.32590529247909</v>
      </c>
      <c r="L1423">
        <v>414.60250197227543</v>
      </c>
      <c r="M1423">
        <v>127.36768802228411</v>
      </c>
      <c r="N1423">
        <v>410.13411473008006</v>
      </c>
      <c r="O1423">
        <v>187.05965909090909</v>
      </c>
      <c r="P1423">
        <v>263.13650594865373</v>
      </c>
      <c r="Q1423">
        <v>139.07729805013926</v>
      </c>
      <c r="R1423">
        <v>428.53961456102786</v>
      </c>
      <c r="S1423">
        <v>218.54403409090909</v>
      </c>
      <c r="T1423">
        <v>256.53600500939262</v>
      </c>
      <c r="U1423">
        <v>348.03622159090912</v>
      </c>
      <c r="V1423">
        <v>106.49154664996868</v>
      </c>
    </row>
    <row r="1424" spans="1:22" x14ac:dyDescent="0.25">
      <c r="A1424">
        <v>1423</v>
      </c>
      <c r="C1424" t="s">
        <v>294</v>
      </c>
      <c r="D1424" t="s">
        <v>1722</v>
      </c>
      <c r="E1424">
        <v>324.54526462395546</v>
      </c>
      <c r="F1424">
        <v>1127.452947143018</v>
      </c>
      <c r="G1424">
        <v>421</v>
      </c>
      <c r="H1424">
        <v>1134.9999999999998</v>
      </c>
      <c r="I1424">
        <v>542.27692664809661</v>
      </c>
      <c r="J1424">
        <v>1005.2930237800067</v>
      </c>
      <c r="K1424">
        <v>309.98421541318481</v>
      </c>
      <c r="L1424">
        <v>996.9784740223148</v>
      </c>
      <c r="M1424">
        <v>302.94800371402044</v>
      </c>
      <c r="N1424">
        <v>986.23351741237457</v>
      </c>
      <c r="O1424">
        <v>446.06534090909093</v>
      </c>
      <c r="P1424">
        <v>634.0638697557921</v>
      </c>
      <c r="Q1424">
        <v>330.79967502321267</v>
      </c>
      <c r="R1424">
        <v>1030.4925053533188</v>
      </c>
      <c r="S1424">
        <v>521.14346590909099</v>
      </c>
      <c r="T1424">
        <v>618.15904821540391</v>
      </c>
      <c r="U1424">
        <v>829.93252840909099</v>
      </c>
      <c r="V1424">
        <v>256.60613650594865</v>
      </c>
    </row>
    <row r="1425" spans="1:22" x14ac:dyDescent="0.25">
      <c r="A1425">
        <v>1424</v>
      </c>
      <c r="C1425" t="s">
        <v>294</v>
      </c>
      <c r="D1425" t="s">
        <v>1723</v>
      </c>
      <c r="E1425">
        <v>233.58008356545963</v>
      </c>
      <c r="F1425">
        <v>726.139298996957</v>
      </c>
      <c r="G1425">
        <v>303.00000000000006</v>
      </c>
      <c r="H1425">
        <v>731</v>
      </c>
      <c r="I1425">
        <v>390.28481894150423</v>
      </c>
      <c r="J1425">
        <v>647.46185055787214</v>
      </c>
      <c r="K1425">
        <v>223.10027855153206</v>
      </c>
      <c r="L1425">
        <v>642.10684097824856</v>
      </c>
      <c r="M1425">
        <v>218.03621169916437</v>
      </c>
      <c r="N1425">
        <v>635.18652090611965</v>
      </c>
      <c r="O1425">
        <v>302.17329545454544</v>
      </c>
      <c r="P1425">
        <v>415.31183469004378</v>
      </c>
      <c r="Q1425">
        <v>238.0814763231198</v>
      </c>
      <c r="R1425">
        <v>663.69164882226983</v>
      </c>
      <c r="S1425">
        <v>353.03267045454544</v>
      </c>
      <c r="T1425">
        <v>404.89417658108954</v>
      </c>
      <c r="U1425">
        <v>562.21235795454538</v>
      </c>
      <c r="V1425">
        <v>168.07701941139635</v>
      </c>
    </row>
    <row r="1426" spans="1:22" x14ac:dyDescent="0.25">
      <c r="A1426">
        <v>1425</v>
      </c>
      <c r="C1426" t="s">
        <v>294</v>
      </c>
      <c r="D1426" t="s">
        <v>1724</v>
      </c>
      <c r="E1426">
        <v>568.14693593314757</v>
      </c>
      <c r="F1426">
        <v>531.44257860926405</v>
      </c>
      <c r="G1426">
        <v>737</v>
      </c>
      <c r="H1426">
        <v>535</v>
      </c>
      <c r="I1426">
        <v>949.30663881151338</v>
      </c>
      <c r="J1426">
        <v>473.86058830158908</v>
      </c>
      <c r="K1426">
        <v>542.65645311049207</v>
      </c>
      <c r="L1426">
        <v>469.94139524399867</v>
      </c>
      <c r="M1426">
        <v>530.33890436397394</v>
      </c>
      <c r="N1426">
        <v>464.87659190803561</v>
      </c>
      <c r="O1426">
        <v>510.81676136363637</v>
      </c>
      <c r="P1426">
        <v>353.49060738885407</v>
      </c>
      <c r="Q1426">
        <v>579.09586815227476</v>
      </c>
      <c r="R1426">
        <v>485.73875802997861</v>
      </c>
      <c r="S1426">
        <v>596.79332386363637</v>
      </c>
      <c r="T1426">
        <v>344.62366938008768</v>
      </c>
      <c r="U1426">
        <v>950.40660511363637</v>
      </c>
      <c r="V1426">
        <v>143.05792110206636</v>
      </c>
    </row>
    <row r="1427" spans="1:22" x14ac:dyDescent="0.25">
      <c r="A1427">
        <v>1426</v>
      </c>
      <c r="C1427" t="s">
        <v>295</v>
      </c>
      <c r="D1427" t="s">
        <v>1725</v>
      </c>
      <c r="E1427">
        <v>293.70868675051184</v>
      </c>
      <c r="F1427">
        <v>367.38937069157214</v>
      </c>
      <c r="G1427">
        <v>358</v>
      </c>
      <c r="H1427">
        <v>346</v>
      </c>
      <c r="I1427">
        <v>473.07516817782977</v>
      </c>
      <c r="J1427">
        <v>303.22125861685566</v>
      </c>
      <c r="K1427">
        <v>0</v>
      </c>
      <c r="L1427">
        <v>335.45919501890148</v>
      </c>
      <c r="M1427">
        <v>188.16203568294821</v>
      </c>
      <c r="N1427">
        <v>336.38247720702691</v>
      </c>
      <c r="O1427">
        <v>217.50768836494106</v>
      </c>
      <c r="P1427">
        <v>223.32570239334024</v>
      </c>
      <c r="Q1427">
        <v>241.77303305059957</v>
      </c>
      <c r="R1427">
        <v>324.68756949077164</v>
      </c>
      <c r="S1427">
        <v>410.26268580215276</v>
      </c>
      <c r="T1427">
        <v>188.17793964620185</v>
      </c>
      <c r="U1427">
        <v>507.69349051768324</v>
      </c>
      <c r="V1427">
        <v>118.9672216441207</v>
      </c>
    </row>
    <row r="1428" spans="1:22" x14ac:dyDescent="0.25">
      <c r="A1428">
        <v>1427</v>
      </c>
      <c r="C1428" t="s">
        <v>295</v>
      </c>
      <c r="D1428" t="s">
        <v>1726</v>
      </c>
      <c r="E1428">
        <v>248.58584381398069</v>
      </c>
      <c r="F1428">
        <v>376.94574160551474</v>
      </c>
      <c r="G1428">
        <v>303</v>
      </c>
      <c r="H1428">
        <v>355</v>
      </c>
      <c r="I1428">
        <v>400.39602222872185</v>
      </c>
      <c r="J1428">
        <v>311.10851678897041</v>
      </c>
      <c r="K1428">
        <v>0</v>
      </c>
      <c r="L1428">
        <v>344.18501223037578</v>
      </c>
      <c r="M1428">
        <v>159.25446036852881</v>
      </c>
      <c r="N1428">
        <v>345.13231042917499</v>
      </c>
      <c r="O1428">
        <v>190.5176832393644</v>
      </c>
      <c r="P1428">
        <v>227.34235171696147</v>
      </c>
      <c r="Q1428">
        <v>204.62913132494882</v>
      </c>
      <c r="R1428">
        <v>333.1331999110518</v>
      </c>
      <c r="S1428">
        <v>359.35417734495127</v>
      </c>
      <c r="T1428">
        <v>191.56243496357959</v>
      </c>
      <c r="U1428">
        <v>444.69502819067139</v>
      </c>
      <c r="V1428">
        <v>121.10691987513006</v>
      </c>
    </row>
    <row r="1429" spans="1:22" x14ac:dyDescent="0.25">
      <c r="A1429">
        <v>1428</v>
      </c>
      <c r="C1429" t="s">
        <v>295</v>
      </c>
      <c r="D1429" t="s">
        <v>1727</v>
      </c>
      <c r="E1429">
        <v>164.08306522374963</v>
      </c>
      <c r="F1429">
        <v>172.0146764509673</v>
      </c>
      <c r="G1429">
        <v>200</v>
      </c>
      <c r="H1429">
        <v>162</v>
      </c>
      <c r="I1429">
        <v>264.28780345130156</v>
      </c>
      <c r="J1429">
        <v>141.97064709806537</v>
      </c>
      <c r="K1429">
        <v>0</v>
      </c>
      <c r="L1429">
        <v>157.06470980653768</v>
      </c>
      <c r="M1429">
        <v>105.11845568879789</v>
      </c>
      <c r="N1429">
        <v>157.49699799866576</v>
      </c>
      <c r="O1429">
        <v>114.31060994361866</v>
      </c>
      <c r="P1429">
        <v>111.66285119667012</v>
      </c>
      <c r="Q1429">
        <v>135.06873354782101</v>
      </c>
      <c r="R1429">
        <v>152.02134756504336</v>
      </c>
      <c r="S1429">
        <v>215.61250640697077</v>
      </c>
      <c r="T1429">
        <v>94.088969823100925</v>
      </c>
      <c r="U1429">
        <v>266.81701691440287</v>
      </c>
      <c r="V1429">
        <v>59.483610822060349</v>
      </c>
    </row>
    <row r="1430" spans="1:22" x14ac:dyDescent="0.25">
      <c r="A1430">
        <v>1429</v>
      </c>
      <c r="C1430" t="s">
        <v>295</v>
      </c>
      <c r="D1430" t="s">
        <v>1728</v>
      </c>
      <c r="E1430">
        <v>676.84264404796727</v>
      </c>
      <c r="F1430">
        <v>908.91705581498786</v>
      </c>
      <c r="G1430">
        <v>825</v>
      </c>
      <c r="H1430">
        <v>856</v>
      </c>
      <c r="I1430">
        <v>1090.1871892366189</v>
      </c>
      <c r="J1430">
        <v>750.1658883700245</v>
      </c>
      <c r="K1430">
        <v>0</v>
      </c>
      <c r="L1430">
        <v>829.92217033577947</v>
      </c>
      <c r="M1430">
        <v>433.61362971629131</v>
      </c>
      <c r="N1430">
        <v>832.20635979541919</v>
      </c>
      <c r="O1430">
        <v>387.91517170681703</v>
      </c>
      <c r="P1430">
        <v>732.6368366285119</v>
      </c>
      <c r="Q1430">
        <v>557.15852588476162</v>
      </c>
      <c r="R1430">
        <v>803.27329330664895</v>
      </c>
      <c r="S1430">
        <v>731.68503331624811</v>
      </c>
      <c r="T1430">
        <v>617.3319458896982</v>
      </c>
      <c r="U1430">
        <v>905.44848795489497</v>
      </c>
      <c r="V1430">
        <v>390.2809573361082</v>
      </c>
    </row>
    <row r="1431" spans="1:22" x14ac:dyDescent="0.25">
      <c r="A1431">
        <v>1430</v>
      </c>
      <c r="C1431" t="s">
        <v>295</v>
      </c>
      <c r="D1431" t="s">
        <v>1729</v>
      </c>
      <c r="E1431">
        <v>119.78063761333725</v>
      </c>
      <c r="F1431">
        <v>299.43295530353566</v>
      </c>
      <c r="G1431">
        <v>146</v>
      </c>
      <c r="H1431">
        <v>282</v>
      </c>
      <c r="I1431">
        <v>192.93009651945016</v>
      </c>
      <c r="J1431">
        <v>247.13408939292862</v>
      </c>
      <c r="K1431">
        <v>0</v>
      </c>
      <c r="L1431">
        <v>273.40893929286193</v>
      </c>
      <c r="M1431">
        <v>76.736472652822471</v>
      </c>
      <c r="N1431">
        <v>274.16144096064045</v>
      </c>
      <c r="O1431">
        <v>103.1970784213224</v>
      </c>
      <c r="P1431">
        <v>179.94588969823101</v>
      </c>
      <c r="Q1431">
        <v>98.600175489909333</v>
      </c>
      <c r="R1431">
        <v>264.62975316877919</v>
      </c>
      <c r="S1431">
        <v>194.65017939518196</v>
      </c>
      <c r="T1431">
        <v>151.62539021852237</v>
      </c>
      <c r="U1431">
        <v>240.87647360328037</v>
      </c>
      <c r="V1431">
        <v>95.858480749219567</v>
      </c>
    </row>
    <row r="1432" spans="1:22" x14ac:dyDescent="0.25">
      <c r="A1432">
        <v>1431</v>
      </c>
      <c r="C1432" t="s">
        <v>295</v>
      </c>
      <c r="D1432" t="s">
        <v>1730</v>
      </c>
      <c r="E1432">
        <v>105.83357706931851</v>
      </c>
      <c r="F1432">
        <v>164.58194351790081</v>
      </c>
      <c r="G1432">
        <v>129</v>
      </c>
      <c r="H1432">
        <v>155</v>
      </c>
      <c r="I1432">
        <v>170.46563322608949</v>
      </c>
      <c r="J1432">
        <v>135.83611296419835</v>
      </c>
      <c r="K1432">
        <v>0</v>
      </c>
      <c r="L1432">
        <v>150.2779630865021</v>
      </c>
      <c r="M1432">
        <v>67.801403919274634</v>
      </c>
      <c r="N1432">
        <v>150.69157215921726</v>
      </c>
      <c r="O1432">
        <v>75.677857508969765</v>
      </c>
      <c r="P1432">
        <v>108.44953173777316</v>
      </c>
      <c r="Q1432">
        <v>87.119333138344544</v>
      </c>
      <c r="R1432">
        <v>145.45252390482543</v>
      </c>
      <c r="S1432">
        <v>142.74346488980012</v>
      </c>
      <c r="T1432">
        <v>91.381373569198757</v>
      </c>
      <c r="U1432">
        <v>176.64274730907229</v>
      </c>
      <c r="V1432">
        <v>57.771852237252858</v>
      </c>
    </row>
    <row r="1433" spans="1:22" x14ac:dyDescent="0.25">
      <c r="A1433">
        <v>1432</v>
      </c>
      <c r="C1433" t="s">
        <v>295</v>
      </c>
      <c r="D1433" t="s">
        <v>1731</v>
      </c>
      <c r="E1433">
        <v>171.46680315881838</v>
      </c>
      <c r="F1433">
        <v>297.30931732265952</v>
      </c>
      <c r="G1433">
        <v>209</v>
      </c>
      <c r="H1433">
        <v>280</v>
      </c>
      <c r="I1433">
        <v>276.18075460661009</v>
      </c>
      <c r="J1433">
        <v>245.3813653546809</v>
      </c>
      <c r="K1433">
        <v>0</v>
      </c>
      <c r="L1433">
        <v>271.46986880142316</v>
      </c>
      <c r="M1433">
        <v>109.8487861947938</v>
      </c>
      <c r="N1433">
        <v>272.21703357794087</v>
      </c>
      <c r="O1433">
        <v>135.47924141465916</v>
      </c>
      <c r="P1433">
        <v>178.33922996878252</v>
      </c>
      <c r="Q1433">
        <v>141.14682655747293</v>
      </c>
      <c r="R1433">
        <v>262.75294640871692</v>
      </c>
      <c r="S1433">
        <v>255.54074833418758</v>
      </c>
      <c r="T1433">
        <v>150.27159209157128</v>
      </c>
      <c r="U1433">
        <v>316.22757560225523</v>
      </c>
      <c r="V1433">
        <v>95.00260145681581</v>
      </c>
    </row>
    <row r="1434" spans="1:22" x14ac:dyDescent="0.25">
      <c r="A1434">
        <v>1433</v>
      </c>
      <c r="C1434" t="s">
        <v>295</v>
      </c>
      <c r="D1434" t="s">
        <v>1732</v>
      </c>
      <c r="E1434">
        <v>82.041532611874814</v>
      </c>
      <c r="F1434">
        <v>128.48009784300643</v>
      </c>
      <c r="G1434">
        <v>100</v>
      </c>
      <c r="H1434">
        <v>121</v>
      </c>
      <c r="I1434">
        <v>132.14390172565078</v>
      </c>
      <c r="J1434">
        <v>106.0398043139871</v>
      </c>
      <c r="K1434">
        <v>0</v>
      </c>
      <c r="L1434">
        <v>117.31376473204358</v>
      </c>
      <c r="M1434">
        <v>52.559227844398947</v>
      </c>
      <c r="N1434">
        <v>117.63664665332443</v>
      </c>
      <c r="O1434">
        <v>58.213736545361357</v>
      </c>
      <c r="P1434">
        <v>85.152965660770022</v>
      </c>
      <c r="Q1434">
        <v>67.534366773910506</v>
      </c>
      <c r="R1434">
        <v>113.54680898376695</v>
      </c>
      <c r="S1434">
        <v>109.80266529984624</v>
      </c>
      <c r="T1434">
        <v>71.751300728407898</v>
      </c>
      <c r="U1434">
        <v>135.87903639159407</v>
      </c>
      <c r="V1434">
        <v>45.361602497398543</v>
      </c>
    </row>
    <row r="1435" spans="1:22" x14ac:dyDescent="0.25">
      <c r="A1435">
        <v>1434</v>
      </c>
      <c r="C1435" t="s">
        <v>295</v>
      </c>
      <c r="D1435" t="s">
        <v>1733</v>
      </c>
      <c r="E1435">
        <v>131.26645217899971</v>
      </c>
      <c r="F1435">
        <v>250.58928174338448</v>
      </c>
      <c r="G1435">
        <v>160</v>
      </c>
      <c r="H1435">
        <v>236</v>
      </c>
      <c r="I1435">
        <v>211.43024276104126</v>
      </c>
      <c r="J1435">
        <v>206.82143651323105</v>
      </c>
      <c r="K1435">
        <v>0</v>
      </c>
      <c r="L1435">
        <v>228.81031798977097</v>
      </c>
      <c r="M1435">
        <v>84.09476455103831</v>
      </c>
      <c r="N1435">
        <v>229.44007115855015</v>
      </c>
      <c r="O1435">
        <v>114.31060994361866</v>
      </c>
      <c r="P1435">
        <v>137.36940686784601</v>
      </c>
      <c r="Q1435">
        <v>108.0549868382568</v>
      </c>
      <c r="R1435">
        <v>221.46319768734713</v>
      </c>
      <c r="S1435">
        <v>215.61250640697077</v>
      </c>
      <c r="T1435">
        <v>115.74973985431842</v>
      </c>
      <c r="U1435">
        <v>266.81701691440287</v>
      </c>
      <c r="V1435">
        <v>73.177679500520298</v>
      </c>
    </row>
    <row r="1436" spans="1:22" x14ac:dyDescent="0.25">
      <c r="A1436">
        <v>1435</v>
      </c>
      <c r="C1436" t="s">
        <v>295</v>
      </c>
      <c r="D1436" t="s">
        <v>1734</v>
      </c>
      <c r="E1436">
        <v>463.5346592570927</v>
      </c>
      <c r="F1436">
        <v>954.57527240382478</v>
      </c>
      <c r="G1436">
        <v>565</v>
      </c>
      <c r="H1436">
        <v>899</v>
      </c>
      <c r="I1436">
        <v>746.61304474992687</v>
      </c>
      <c r="J1436">
        <v>787.84945519235043</v>
      </c>
      <c r="K1436">
        <v>0</v>
      </c>
      <c r="L1436">
        <v>871.61218590171222</v>
      </c>
      <c r="M1436">
        <v>296.95963732085403</v>
      </c>
      <c r="N1436">
        <v>874.01111852346014</v>
      </c>
      <c r="O1436">
        <v>378.3892875448488</v>
      </c>
      <c r="P1436">
        <v>576.79084287200828</v>
      </c>
      <c r="Q1436">
        <v>381.5691722725943</v>
      </c>
      <c r="R1436">
        <v>843.62463864798758</v>
      </c>
      <c r="S1436">
        <v>713.71732444900044</v>
      </c>
      <c r="T1436">
        <v>486.01352757544225</v>
      </c>
      <c r="U1436">
        <v>883.21373654536126</v>
      </c>
      <c r="V1436">
        <v>307.26066597294488</v>
      </c>
    </row>
    <row r="1437" spans="1:22" x14ac:dyDescent="0.25">
      <c r="A1437">
        <v>1436</v>
      </c>
      <c r="C1437" t="s">
        <v>295</v>
      </c>
      <c r="D1437" t="s">
        <v>1735</v>
      </c>
      <c r="E1437">
        <v>91.066101199181048</v>
      </c>
      <c r="F1437">
        <v>213.42561707805203</v>
      </c>
      <c r="G1437">
        <v>111.00000000000001</v>
      </c>
      <c r="H1437">
        <v>201</v>
      </c>
      <c r="I1437">
        <v>146.67973091547236</v>
      </c>
      <c r="J1437">
        <v>176.14876584389592</v>
      </c>
      <c r="K1437">
        <v>0</v>
      </c>
      <c r="L1437">
        <v>194.87658438959306</v>
      </c>
      <c r="M1437">
        <v>58.340742907282838</v>
      </c>
      <c r="N1437">
        <v>195.41294196130752</v>
      </c>
      <c r="O1437">
        <v>77.2655048692978</v>
      </c>
      <c r="P1437">
        <v>128.53277835587929</v>
      </c>
      <c r="Q1437">
        <v>74.963147119040656</v>
      </c>
      <c r="R1437">
        <v>188.61907938625748</v>
      </c>
      <c r="S1437">
        <v>145.73808303434137</v>
      </c>
      <c r="T1437">
        <v>108.30385015608741</v>
      </c>
      <c r="U1437">
        <v>180.34853921066119</v>
      </c>
      <c r="V1437">
        <v>68.470343392299682</v>
      </c>
    </row>
    <row r="1438" spans="1:22" x14ac:dyDescent="0.25">
      <c r="A1438">
        <v>1437</v>
      </c>
      <c r="C1438" t="s">
        <v>295</v>
      </c>
      <c r="D1438" t="s">
        <v>1736</v>
      </c>
      <c r="E1438">
        <v>180.4913717461246</v>
      </c>
      <c r="F1438">
        <v>454.45852790749393</v>
      </c>
      <c r="G1438">
        <v>220.00000000000003</v>
      </c>
      <c r="H1438">
        <v>428</v>
      </c>
      <c r="I1438">
        <v>290.71658379643173</v>
      </c>
      <c r="J1438">
        <v>375.08294418501225</v>
      </c>
      <c r="K1438">
        <v>0</v>
      </c>
      <c r="L1438">
        <v>414.96108516788973</v>
      </c>
      <c r="M1438">
        <v>115.63030125767769</v>
      </c>
      <c r="N1438">
        <v>416.10317989770959</v>
      </c>
      <c r="O1438">
        <v>145.53434136340337</v>
      </c>
      <c r="P1438">
        <v>288.39542143600414</v>
      </c>
      <c r="Q1438">
        <v>148.57560690260311</v>
      </c>
      <c r="R1438">
        <v>401.63664665332448</v>
      </c>
      <c r="S1438">
        <v>274.5066632496156</v>
      </c>
      <c r="T1438">
        <v>243.00676378772113</v>
      </c>
      <c r="U1438">
        <v>339.69759097898515</v>
      </c>
      <c r="V1438">
        <v>153.63033298647244</v>
      </c>
    </row>
    <row r="1439" spans="1:22" x14ac:dyDescent="0.25">
      <c r="A1439">
        <v>1438</v>
      </c>
      <c r="C1439" t="s">
        <v>295</v>
      </c>
      <c r="D1439" t="s">
        <v>1737</v>
      </c>
      <c r="E1439">
        <v>76.298625329043588</v>
      </c>
      <c r="F1439">
        <v>186.88014231710031</v>
      </c>
      <c r="G1439">
        <v>93</v>
      </c>
      <c r="H1439">
        <v>176.00000000000003</v>
      </c>
      <c r="I1439">
        <v>122.89382860485523</v>
      </c>
      <c r="J1439">
        <v>154.23971536579944</v>
      </c>
      <c r="K1439">
        <v>0</v>
      </c>
      <c r="L1439">
        <v>170.63820324660887</v>
      </c>
      <c r="M1439">
        <v>48.880081895291021</v>
      </c>
      <c r="N1439">
        <v>171.10784967756283</v>
      </c>
      <c r="O1439">
        <v>66.681189133777551</v>
      </c>
      <c r="P1439">
        <v>110.05619146722165</v>
      </c>
      <c r="Q1439">
        <v>62.806961099736768</v>
      </c>
      <c r="R1439">
        <v>165.15899488547922</v>
      </c>
      <c r="S1439">
        <v>125.77396207073296</v>
      </c>
      <c r="T1439">
        <v>92.735171696149848</v>
      </c>
      <c r="U1439">
        <v>155.64325986673501</v>
      </c>
      <c r="V1439">
        <v>58.627731529656607</v>
      </c>
    </row>
    <row r="1440" spans="1:22" x14ac:dyDescent="0.25">
      <c r="A1440">
        <v>1439</v>
      </c>
      <c r="C1440" t="s">
        <v>296</v>
      </c>
      <c r="D1440" t="s">
        <v>1738</v>
      </c>
      <c r="E1440">
        <v>85.092550790067719</v>
      </c>
      <c r="F1440">
        <v>148.30827067669173</v>
      </c>
      <c r="G1440">
        <v>114</v>
      </c>
      <c r="H1440">
        <v>150</v>
      </c>
      <c r="I1440">
        <v>135.44469525959369</v>
      </c>
      <c r="J1440">
        <v>143.04511278195488</v>
      </c>
      <c r="K1440">
        <v>43.661399548532735</v>
      </c>
      <c r="L1440">
        <v>141.63533834586465</v>
      </c>
      <c r="M1440">
        <v>56.185101580135438</v>
      </c>
      <c r="N1440">
        <v>143.70300751879699</v>
      </c>
      <c r="O1440">
        <v>71.406905890318214</v>
      </c>
      <c r="P1440">
        <v>96.017557251908386</v>
      </c>
      <c r="Q1440">
        <v>88.009029345372454</v>
      </c>
      <c r="R1440">
        <v>146.52255639097743</v>
      </c>
      <c r="S1440">
        <v>118.5050778605281</v>
      </c>
      <c r="T1440">
        <v>87.569465648854958</v>
      </c>
      <c r="U1440">
        <v>149.51658767772511</v>
      </c>
      <c r="V1440">
        <v>54.503816793893122</v>
      </c>
    </row>
    <row r="1441" spans="1:22" x14ac:dyDescent="0.25">
      <c r="A1441">
        <v>1440</v>
      </c>
      <c r="C1441" t="s">
        <v>296</v>
      </c>
      <c r="D1441" t="s">
        <v>1739</v>
      </c>
      <c r="E1441">
        <v>74.642588412340103</v>
      </c>
      <c r="F1441">
        <v>116.66917293233082</v>
      </c>
      <c r="G1441">
        <v>100</v>
      </c>
      <c r="H1441">
        <v>118</v>
      </c>
      <c r="I1441">
        <v>118.81113619262604</v>
      </c>
      <c r="J1441">
        <v>112.52882205513784</v>
      </c>
      <c r="K1441">
        <v>38.299473288186611</v>
      </c>
      <c r="L1441">
        <v>111.41979949874685</v>
      </c>
      <c r="M1441">
        <v>49.285176824680214</v>
      </c>
      <c r="N1441">
        <v>113.04636591478696</v>
      </c>
      <c r="O1441">
        <v>57.882870683818552</v>
      </c>
      <c r="P1441">
        <v>81.493893129770981</v>
      </c>
      <c r="Q1441">
        <v>77.200902934537254</v>
      </c>
      <c r="R1441">
        <v>115.26441102756891</v>
      </c>
      <c r="S1441">
        <v>96.060934326337176</v>
      </c>
      <c r="T1441">
        <v>74.323664122137401</v>
      </c>
      <c r="U1441">
        <v>121.19905213270142</v>
      </c>
      <c r="V1441">
        <v>46.25954198473282</v>
      </c>
    </row>
    <row r="1442" spans="1:22" x14ac:dyDescent="0.25">
      <c r="A1442">
        <v>1441</v>
      </c>
      <c r="C1442" t="s">
        <v>296</v>
      </c>
      <c r="D1442" t="s">
        <v>1740</v>
      </c>
      <c r="E1442">
        <v>70.910458991723104</v>
      </c>
      <c r="F1442">
        <v>95.906015037593974</v>
      </c>
      <c r="G1442">
        <v>95</v>
      </c>
      <c r="H1442">
        <v>97</v>
      </c>
      <c r="I1442">
        <v>112.87057938299473</v>
      </c>
      <c r="J1442">
        <v>92.502506265664152</v>
      </c>
      <c r="K1442">
        <v>36.38449962377728</v>
      </c>
      <c r="L1442">
        <v>91.590852130325814</v>
      </c>
      <c r="M1442">
        <v>46.820917983446201</v>
      </c>
      <c r="N1442">
        <v>92.927944862155385</v>
      </c>
      <c r="O1442">
        <v>54.637102234258634</v>
      </c>
      <c r="P1442">
        <v>66.163358778625962</v>
      </c>
      <c r="Q1442">
        <v>73.340857787810393</v>
      </c>
      <c r="R1442">
        <v>94.751253132832076</v>
      </c>
      <c r="S1442">
        <v>90.674339878131349</v>
      </c>
      <c r="T1442">
        <v>60.341984732824429</v>
      </c>
      <c r="U1442">
        <v>114.40284360189574</v>
      </c>
      <c r="V1442">
        <v>37.55725190839695</v>
      </c>
    </row>
    <row r="1443" spans="1:22" x14ac:dyDescent="0.25">
      <c r="A1443">
        <v>1442</v>
      </c>
      <c r="C1443" t="s">
        <v>296</v>
      </c>
      <c r="D1443" t="s">
        <v>1741</v>
      </c>
      <c r="E1443">
        <v>61.953348382242289</v>
      </c>
      <c r="F1443">
        <v>159.18421052631578</v>
      </c>
      <c r="G1443">
        <v>83</v>
      </c>
      <c r="H1443">
        <v>161</v>
      </c>
      <c r="I1443">
        <v>98.613243039879606</v>
      </c>
      <c r="J1443">
        <v>153.53508771929825</v>
      </c>
      <c r="K1443">
        <v>31.788562829194884</v>
      </c>
      <c r="L1443">
        <v>152.0219298245614</v>
      </c>
      <c r="M1443">
        <v>40.906696764484572</v>
      </c>
      <c r="N1443">
        <v>154.24122807017542</v>
      </c>
      <c r="O1443">
        <v>56.800947867298575</v>
      </c>
      <c r="P1443">
        <v>102.47251908396947</v>
      </c>
      <c r="Q1443">
        <v>64.076749435665917</v>
      </c>
      <c r="R1443">
        <v>157.26754385964912</v>
      </c>
      <c r="S1443">
        <v>94.26540284360189</v>
      </c>
      <c r="T1443">
        <v>93.456488549618328</v>
      </c>
      <c r="U1443">
        <v>118.93364928909952</v>
      </c>
      <c r="V1443">
        <v>58.167938931297712</v>
      </c>
    </row>
    <row r="1444" spans="1:22" x14ac:dyDescent="0.25">
      <c r="A1444">
        <v>1443</v>
      </c>
      <c r="C1444" t="s">
        <v>296</v>
      </c>
      <c r="D1444" t="s">
        <v>1742</v>
      </c>
      <c r="E1444">
        <v>188.84574868322048</v>
      </c>
      <c r="F1444">
        <v>217.51879699248119</v>
      </c>
      <c r="G1444">
        <v>253</v>
      </c>
      <c r="H1444">
        <v>220</v>
      </c>
      <c r="I1444">
        <v>300.59217456734387</v>
      </c>
      <c r="J1444">
        <v>209.79949874686716</v>
      </c>
      <c r="K1444">
        <v>96.897667419112111</v>
      </c>
      <c r="L1444">
        <v>207.73182957393482</v>
      </c>
      <c r="M1444">
        <v>124.69149736644093</v>
      </c>
      <c r="N1444">
        <v>210.76441102756891</v>
      </c>
      <c r="O1444">
        <v>149.30534867975626</v>
      </c>
      <c r="P1444">
        <v>142.00916030534353</v>
      </c>
      <c r="Q1444">
        <v>195.31828442437924</v>
      </c>
      <c r="R1444">
        <v>214.89974937343356</v>
      </c>
      <c r="S1444">
        <v>247.78334461746786</v>
      </c>
      <c r="T1444">
        <v>129.5145038167939</v>
      </c>
      <c r="U1444">
        <v>312.62559241706163</v>
      </c>
      <c r="V1444">
        <v>80.610687022900763</v>
      </c>
    </row>
    <row r="1445" spans="1:22" x14ac:dyDescent="0.25">
      <c r="A1445">
        <v>1444</v>
      </c>
      <c r="C1445" t="s">
        <v>296</v>
      </c>
      <c r="D1445" t="s">
        <v>1743</v>
      </c>
      <c r="E1445">
        <v>97.78179082016554</v>
      </c>
      <c r="F1445">
        <v>154.24060150375939</v>
      </c>
      <c r="G1445">
        <v>131</v>
      </c>
      <c r="H1445">
        <v>156</v>
      </c>
      <c r="I1445">
        <v>155.6425884123401</v>
      </c>
      <c r="J1445">
        <v>148.76691729323306</v>
      </c>
      <c r="K1445">
        <v>50.172310007524459</v>
      </c>
      <c r="L1445">
        <v>147.30075187969925</v>
      </c>
      <c r="M1445">
        <v>64.56358164033108</v>
      </c>
      <c r="N1445">
        <v>149.45112781954887</v>
      </c>
      <c r="O1445">
        <v>80.60324983073798</v>
      </c>
      <c r="P1445">
        <v>100.8587786259542</v>
      </c>
      <c r="Q1445">
        <v>101.13318284424379</v>
      </c>
      <c r="R1445">
        <v>152.38345864661653</v>
      </c>
      <c r="S1445">
        <v>133.76709546377793</v>
      </c>
      <c r="T1445">
        <v>91.984732824427482</v>
      </c>
      <c r="U1445">
        <v>168.77251184834125</v>
      </c>
      <c r="V1445">
        <v>57.251908396946568</v>
      </c>
    </row>
    <row r="1446" spans="1:22" x14ac:dyDescent="0.25">
      <c r="A1446">
        <v>1445</v>
      </c>
      <c r="C1446" t="s">
        <v>296</v>
      </c>
      <c r="D1446" t="s">
        <v>1744</v>
      </c>
      <c r="E1446">
        <v>79.867569601203911</v>
      </c>
      <c r="F1446">
        <v>188.84586466165413</v>
      </c>
      <c r="G1446">
        <v>107</v>
      </c>
      <c r="H1446">
        <v>191</v>
      </c>
      <c r="I1446">
        <v>127.12791572610985</v>
      </c>
      <c r="J1446">
        <v>182.1441102756892</v>
      </c>
      <c r="K1446">
        <v>40.980436418359666</v>
      </c>
      <c r="L1446">
        <v>180.34899749373432</v>
      </c>
      <c r="M1446">
        <v>52.735139202407822</v>
      </c>
      <c r="N1446">
        <v>182.98182957393482</v>
      </c>
      <c r="O1446">
        <v>58.96479350033853</v>
      </c>
      <c r="P1446">
        <v>140.39541984732824</v>
      </c>
      <c r="Q1446">
        <v>82.604966139954854</v>
      </c>
      <c r="R1446">
        <v>186.57205513784461</v>
      </c>
      <c r="S1446">
        <v>97.856465809072446</v>
      </c>
      <c r="T1446">
        <v>128.04274809160304</v>
      </c>
      <c r="U1446">
        <v>123.46445497630333</v>
      </c>
      <c r="V1446">
        <v>79.694656488549612</v>
      </c>
    </row>
    <row r="1447" spans="1:22" x14ac:dyDescent="0.25">
      <c r="A1447">
        <v>1446</v>
      </c>
      <c r="C1447" t="s">
        <v>296</v>
      </c>
      <c r="D1447" t="s">
        <v>1745</v>
      </c>
      <c r="E1447">
        <v>161.22799097065462</v>
      </c>
      <c r="F1447">
        <v>202.68796992481205</v>
      </c>
      <c r="G1447">
        <v>216</v>
      </c>
      <c r="H1447">
        <v>205</v>
      </c>
      <c r="I1447">
        <v>256.63205417607224</v>
      </c>
      <c r="J1447">
        <v>195.4949874686717</v>
      </c>
      <c r="K1447">
        <v>82.72686230248307</v>
      </c>
      <c r="L1447">
        <v>193.56829573934837</v>
      </c>
      <c r="M1447">
        <v>106.45598194130925</v>
      </c>
      <c r="N1447">
        <v>196.39411027568923</v>
      </c>
      <c r="O1447">
        <v>130.37169939065674</v>
      </c>
      <c r="P1447">
        <v>129.906106870229</v>
      </c>
      <c r="Q1447">
        <v>166.75395033860045</v>
      </c>
      <c r="R1447">
        <v>200.24749373433585</v>
      </c>
      <c r="S1447">
        <v>216.36154366960056</v>
      </c>
      <c r="T1447">
        <v>118.4763358778626</v>
      </c>
      <c r="U1447">
        <v>272.98104265402844</v>
      </c>
      <c r="V1447">
        <v>73.74045801526718</v>
      </c>
    </row>
    <row r="1448" spans="1:22" x14ac:dyDescent="0.25">
      <c r="A1448">
        <v>1447</v>
      </c>
      <c r="C1448" t="s">
        <v>296</v>
      </c>
      <c r="D1448" t="s">
        <v>1746</v>
      </c>
      <c r="E1448">
        <v>71.656884875846501</v>
      </c>
      <c r="F1448">
        <v>95.906015037593974</v>
      </c>
      <c r="G1448">
        <v>95.999999999999986</v>
      </c>
      <c r="H1448">
        <v>97</v>
      </c>
      <c r="I1448">
        <v>114.05869074492098</v>
      </c>
      <c r="J1448">
        <v>92.502506265664152</v>
      </c>
      <c r="K1448">
        <v>36.767494356659142</v>
      </c>
      <c r="L1448">
        <v>91.590852130325814</v>
      </c>
      <c r="M1448">
        <v>47.313769751693002</v>
      </c>
      <c r="N1448">
        <v>92.927944862155385</v>
      </c>
      <c r="O1448">
        <v>55.178063642518616</v>
      </c>
      <c r="P1448">
        <v>66.163358778625962</v>
      </c>
      <c r="Q1448">
        <v>74.112866817155748</v>
      </c>
      <c r="R1448">
        <v>94.751253132832076</v>
      </c>
      <c r="S1448">
        <v>91.572105619498984</v>
      </c>
      <c r="T1448">
        <v>60.341984732824429</v>
      </c>
      <c r="U1448">
        <v>115.53554502369668</v>
      </c>
      <c r="V1448">
        <v>37.55725190839695</v>
      </c>
    </row>
    <row r="1449" spans="1:22" x14ac:dyDescent="0.25">
      <c r="A1449">
        <v>1448</v>
      </c>
      <c r="C1449" t="s">
        <v>296</v>
      </c>
      <c r="D1449" t="s">
        <v>1747</v>
      </c>
      <c r="E1449">
        <v>100.02106847253575</v>
      </c>
      <c r="F1449">
        <v>198.73308270676694</v>
      </c>
      <c r="G1449">
        <v>134</v>
      </c>
      <c r="H1449">
        <v>201</v>
      </c>
      <c r="I1449">
        <v>159.20692249811887</v>
      </c>
      <c r="J1449">
        <v>191.68045112781957</v>
      </c>
      <c r="K1449">
        <v>51.321294206170052</v>
      </c>
      <c r="L1449">
        <v>189.79135338345867</v>
      </c>
      <c r="M1449">
        <v>66.042136945071476</v>
      </c>
      <c r="N1449">
        <v>192.56203007518798</v>
      </c>
      <c r="O1449">
        <v>83.849018280297898</v>
      </c>
      <c r="P1449">
        <v>131.51984732824428</v>
      </c>
      <c r="Q1449">
        <v>103.44920993227991</v>
      </c>
      <c r="R1449">
        <v>196.3402255639098</v>
      </c>
      <c r="S1449">
        <v>139.15368991198375</v>
      </c>
      <c r="T1449">
        <v>119.94809160305344</v>
      </c>
      <c r="U1449">
        <v>175.56872037914692</v>
      </c>
      <c r="V1449">
        <v>74.656488549618317</v>
      </c>
    </row>
    <row r="1450" spans="1:22" x14ac:dyDescent="0.25">
      <c r="A1450">
        <v>1449</v>
      </c>
      <c r="C1450" t="s">
        <v>297</v>
      </c>
      <c r="D1450" t="s">
        <v>1748</v>
      </c>
      <c r="E1450">
        <v>39.185011709601874</v>
      </c>
      <c r="F1450">
        <v>138.03359462486003</v>
      </c>
      <c r="G1450">
        <v>47</v>
      </c>
      <c r="H1450">
        <v>144</v>
      </c>
      <c r="I1450">
        <v>56.851288056206087</v>
      </c>
      <c r="J1450">
        <v>129.003359462486</v>
      </c>
      <c r="K1450">
        <v>0</v>
      </c>
      <c r="L1450">
        <v>132.4703247480403</v>
      </c>
      <c r="M1450">
        <v>27.07728337236534</v>
      </c>
      <c r="N1450">
        <v>140.29115341545352</v>
      </c>
      <c r="O1450">
        <v>45.040354330708659</v>
      </c>
      <c r="P1450">
        <v>109.0344827586207</v>
      </c>
      <c r="Q1450">
        <v>31.64519906323185</v>
      </c>
      <c r="R1450">
        <v>145.53191489361703</v>
      </c>
      <c r="S1450">
        <v>64.428149606299201</v>
      </c>
      <c r="T1450">
        <v>85.822660098522178</v>
      </c>
      <c r="U1450">
        <v>79.463582677165348</v>
      </c>
      <c r="V1450">
        <v>67.955665024630548</v>
      </c>
    </row>
    <row r="1451" spans="1:22" x14ac:dyDescent="0.25">
      <c r="A1451">
        <v>1450</v>
      </c>
      <c r="C1451" t="s">
        <v>297</v>
      </c>
      <c r="D1451" t="s">
        <v>1749</v>
      </c>
      <c r="E1451">
        <v>30.847775175644028</v>
      </c>
      <c r="F1451">
        <v>59.431131019036954</v>
      </c>
      <c r="G1451">
        <v>37</v>
      </c>
      <c r="H1451">
        <v>62</v>
      </c>
      <c r="I1451">
        <v>44.755269320843091</v>
      </c>
      <c r="J1451">
        <v>55.5431131019037</v>
      </c>
      <c r="K1451">
        <v>0</v>
      </c>
      <c r="L1451">
        <v>57.035834266517355</v>
      </c>
      <c r="M1451">
        <v>21.316159250585478</v>
      </c>
      <c r="N1451">
        <v>60.403135498320268</v>
      </c>
      <c r="O1451">
        <v>26.889763779527559</v>
      </c>
      <c r="P1451">
        <v>51.87931034482758</v>
      </c>
      <c r="Q1451">
        <v>24.912177985948478</v>
      </c>
      <c r="R1451">
        <v>62.659574468085104</v>
      </c>
      <c r="S1451">
        <v>38.464566929133859</v>
      </c>
      <c r="T1451">
        <v>40.834975369458128</v>
      </c>
      <c r="U1451">
        <v>47.440944881889763</v>
      </c>
      <c r="V1451">
        <v>32.333743842364527</v>
      </c>
    </row>
    <row r="1452" spans="1:22" x14ac:dyDescent="0.25">
      <c r="A1452">
        <v>1451</v>
      </c>
      <c r="C1452" t="s">
        <v>297</v>
      </c>
      <c r="D1452" t="s">
        <v>1750</v>
      </c>
      <c r="E1452">
        <v>96.711943793911018</v>
      </c>
      <c r="F1452">
        <v>230.05599104143337</v>
      </c>
      <c r="G1452">
        <v>116.00000000000001</v>
      </c>
      <c r="H1452">
        <v>240</v>
      </c>
      <c r="I1452">
        <v>140.31381733021078</v>
      </c>
      <c r="J1452">
        <v>215.00559910414333</v>
      </c>
      <c r="K1452">
        <v>0</v>
      </c>
      <c r="L1452">
        <v>220.78387458006719</v>
      </c>
      <c r="M1452">
        <v>66.829039812646371</v>
      </c>
      <c r="N1452">
        <v>233.81858902575587</v>
      </c>
      <c r="O1452">
        <v>91.425196850393704</v>
      </c>
      <c r="P1452">
        <v>193.44827586206895</v>
      </c>
      <c r="Q1452">
        <v>78.103044496487129</v>
      </c>
      <c r="R1452">
        <v>242.55319148936169</v>
      </c>
      <c r="S1452">
        <v>130.77952755905514</v>
      </c>
      <c r="T1452">
        <v>152.26600985221674</v>
      </c>
      <c r="U1452">
        <v>161.29921259842521</v>
      </c>
      <c r="V1452">
        <v>120.56650246305419</v>
      </c>
    </row>
    <row r="1453" spans="1:22" x14ac:dyDescent="0.25">
      <c r="A1453">
        <v>1452</v>
      </c>
      <c r="C1453" t="s">
        <v>297</v>
      </c>
      <c r="D1453" t="s">
        <v>1751</v>
      </c>
      <c r="E1453">
        <v>26.679156908665107</v>
      </c>
      <c r="F1453">
        <v>44.094064949608061</v>
      </c>
      <c r="G1453">
        <v>32</v>
      </c>
      <c r="H1453">
        <v>46</v>
      </c>
      <c r="I1453">
        <v>38.707259953161589</v>
      </c>
      <c r="J1453">
        <v>41.209406494960803</v>
      </c>
      <c r="K1453">
        <v>0</v>
      </c>
      <c r="L1453">
        <v>42.316909294512875</v>
      </c>
      <c r="M1453">
        <v>18.43559718969555</v>
      </c>
      <c r="N1453">
        <v>44.815229563269874</v>
      </c>
      <c r="O1453">
        <v>24.200787401574804</v>
      </c>
      <c r="P1453">
        <v>36.931034482758619</v>
      </c>
      <c r="Q1453">
        <v>21.545667447306791</v>
      </c>
      <c r="R1453">
        <v>46.48936170212766</v>
      </c>
      <c r="S1453">
        <v>34.618110236220474</v>
      </c>
      <c r="T1453">
        <v>29.068965517241377</v>
      </c>
      <c r="U1453">
        <v>42.696850393700785</v>
      </c>
      <c r="V1453">
        <v>23.017241379310345</v>
      </c>
    </row>
    <row r="1454" spans="1:22" x14ac:dyDescent="0.25">
      <c r="A1454">
        <v>1453</v>
      </c>
      <c r="C1454" t="s">
        <v>297</v>
      </c>
      <c r="D1454" t="s">
        <v>1752</v>
      </c>
      <c r="E1454">
        <v>46.688524590163937</v>
      </c>
      <c r="F1454">
        <v>111.19372900335946</v>
      </c>
      <c r="G1454">
        <v>56</v>
      </c>
      <c r="H1454">
        <v>116</v>
      </c>
      <c r="I1454">
        <v>67.73770491803279</v>
      </c>
      <c r="J1454">
        <v>103.91937290033594</v>
      </c>
      <c r="K1454">
        <v>0</v>
      </c>
      <c r="L1454">
        <v>106.71220604703248</v>
      </c>
      <c r="M1454">
        <v>32.262295081967217</v>
      </c>
      <c r="N1454">
        <v>113.01231802911535</v>
      </c>
      <c r="O1454">
        <v>41.006889763779526</v>
      </c>
      <c r="P1454">
        <v>97.603448275862064</v>
      </c>
      <c r="Q1454">
        <v>37.704918032786885</v>
      </c>
      <c r="R1454">
        <v>117.23404255319149</v>
      </c>
      <c r="S1454">
        <v>58.658464566929133</v>
      </c>
      <c r="T1454">
        <v>76.825123152709352</v>
      </c>
      <c r="U1454">
        <v>72.347440944881882</v>
      </c>
      <c r="V1454">
        <v>60.831280788177338</v>
      </c>
    </row>
    <row r="1455" spans="1:22" x14ac:dyDescent="0.25">
      <c r="A1455">
        <v>1454</v>
      </c>
      <c r="C1455" t="s">
        <v>297</v>
      </c>
      <c r="D1455" t="s">
        <v>518</v>
      </c>
      <c r="E1455">
        <v>188.4215456674473</v>
      </c>
      <c r="F1455">
        <v>368.08958566629337</v>
      </c>
      <c r="G1455">
        <v>226</v>
      </c>
      <c r="H1455">
        <v>384</v>
      </c>
      <c r="I1455">
        <v>273.37002341920379</v>
      </c>
      <c r="J1455">
        <v>344.0089585666293</v>
      </c>
      <c r="K1455">
        <v>0</v>
      </c>
      <c r="L1455">
        <v>353.25419932810746</v>
      </c>
      <c r="M1455">
        <v>130.20140515222482</v>
      </c>
      <c r="N1455">
        <v>374.10974244120939</v>
      </c>
      <c r="O1455">
        <v>184.86712598425197</v>
      </c>
      <c r="P1455">
        <v>294.56896551724139</v>
      </c>
      <c r="Q1455">
        <v>152.16627634660423</v>
      </c>
      <c r="R1455">
        <v>388.08510638297872</v>
      </c>
      <c r="S1455">
        <v>264.44389763779532</v>
      </c>
      <c r="T1455">
        <v>231.85960591133005</v>
      </c>
      <c r="U1455">
        <v>326.15649606299218</v>
      </c>
      <c r="V1455">
        <v>183.58990147783251</v>
      </c>
    </row>
    <row r="1456" spans="1:22" x14ac:dyDescent="0.25">
      <c r="A1456">
        <v>1455</v>
      </c>
      <c r="C1456" t="s">
        <v>297</v>
      </c>
      <c r="D1456" t="s">
        <v>913</v>
      </c>
      <c r="E1456">
        <v>130.06088992974239</v>
      </c>
      <c r="F1456">
        <v>323.03695408734603</v>
      </c>
      <c r="G1456">
        <v>156</v>
      </c>
      <c r="H1456">
        <v>337</v>
      </c>
      <c r="I1456">
        <v>188.69789227166277</v>
      </c>
      <c r="J1456">
        <v>301.90369540873456</v>
      </c>
      <c r="K1456">
        <v>0</v>
      </c>
      <c r="L1456">
        <v>310.01735722284434</v>
      </c>
      <c r="M1456">
        <v>89.873536299765817</v>
      </c>
      <c r="N1456">
        <v>328.32026875699887</v>
      </c>
      <c r="O1456">
        <v>116.97047244094489</v>
      </c>
      <c r="P1456">
        <v>280.5</v>
      </c>
      <c r="Q1456">
        <v>105.03512880562062</v>
      </c>
      <c r="R1456">
        <v>340.58510638297872</v>
      </c>
      <c r="S1456">
        <v>167.3208661417323</v>
      </c>
      <c r="T1456">
        <v>220.78571428571428</v>
      </c>
      <c r="U1456">
        <v>206.36811023622047</v>
      </c>
      <c r="V1456">
        <v>174.82142857142856</v>
      </c>
    </row>
    <row r="1457" spans="1:22" x14ac:dyDescent="0.25">
      <c r="A1457">
        <v>1456</v>
      </c>
      <c r="C1457" t="s">
        <v>297</v>
      </c>
      <c r="D1457" t="s">
        <v>1753</v>
      </c>
      <c r="E1457">
        <v>66.697892271662766</v>
      </c>
      <c r="F1457">
        <v>117.90369540873461</v>
      </c>
      <c r="G1457">
        <v>80</v>
      </c>
      <c r="H1457">
        <v>123.00000000000001</v>
      </c>
      <c r="I1457">
        <v>96.768149882903984</v>
      </c>
      <c r="J1457">
        <v>110.19036954087346</v>
      </c>
      <c r="K1457">
        <v>0</v>
      </c>
      <c r="L1457">
        <v>113.15173572228444</v>
      </c>
      <c r="M1457">
        <v>46.088992974238877</v>
      </c>
      <c r="N1457">
        <v>119.8320268756999</v>
      </c>
      <c r="O1457">
        <v>59.15748031496063</v>
      </c>
      <c r="P1457">
        <v>101.12068965517241</v>
      </c>
      <c r="Q1457">
        <v>53.86416861826698</v>
      </c>
      <c r="R1457">
        <v>124.30851063829788</v>
      </c>
      <c r="S1457">
        <v>84.622047244094489</v>
      </c>
      <c r="T1457">
        <v>79.593596059113295</v>
      </c>
      <c r="U1457">
        <v>104.37007874015748</v>
      </c>
      <c r="V1457">
        <v>63.02339901477832</v>
      </c>
    </row>
    <row r="1458" spans="1:22" x14ac:dyDescent="0.25">
      <c r="A1458">
        <v>1457</v>
      </c>
      <c r="C1458" t="s">
        <v>297</v>
      </c>
      <c r="D1458" t="s">
        <v>1754</v>
      </c>
      <c r="E1458">
        <v>86.707259953161596</v>
      </c>
      <c r="F1458">
        <v>320.16125419932808</v>
      </c>
      <c r="G1458">
        <v>104</v>
      </c>
      <c r="H1458">
        <v>334</v>
      </c>
      <c r="I1458">
        <v>125.79859484777518</v>
      </c>
      <c r="J1458">
        <v>299.21612541993284</v>
      </c>
      <c r="K1458">
        <v>0</v>
      </c>
      <c r="L1458">
        <v>307.25755879059352</v>
      </c>
      <c r="M1458">
        <v>59.915690866510538</v>
      </c>
      <c r="N1458">
        <v>325.39753639417694</v>
      </c>
      <c r="O1458">
        <v>93.441929133858267</v>
      </c>
      <c r="P1458">
        <v>262.91379310344831</v>
      </c>
      <c r="Q1458">
        <v>70.023419203747068</v>
      </c>
      <c r="R1458">
        <v>337.55319148936172</v>
      </c>
      <c r="S1458">
        <v>133.66437007874018</v>
      </c>
      <c r="T1458">
        <v>206.9433497536946</v>
      </c>
      <c r="U1458">
        <v>164.85728346456693</v>
      </c>
      <c r="V1458">
        <v>163.86083743842366</v>
      </c>
    </row>
    <row r="1459" spans="1:22" x14ac:dyDescent="0.25">
      <c r="A1459">
        <v>1458</v>
      </c>
      <c r="C1459" t="s">
        <v>298</v>
      </c>
      <c r="D1459" t="s">
        <v>1755</v>
      </c>
      <c r="E1459">
        <v>175.63841807909606</v>
      </c>
      <c r="F1459">
        <v>434.19451605343329</v>
      </c>
      <c r="G1459">
        <v>201</v>
      </c>
      <c r="H1459">
        <v>451</v>
      </c>
      <c r="I1459">
        <v>257.77966101694915</v>
      </c>
      <c r="J1459">
        <v>414.74666041715489</v>
      </c>
      <c r="K1459">
        <v>185.85875706214691</v>
      </c>
      <c r="L1459">
        <v>393.39629716428402</v>
      </c>
      <c r="M1459">
        <v>143.17937853107344</v>
      </c>
      <c r="N1459">
        <v>437.89383641902975</v>
      </c>
      <c r="O1459">
        <v>129.97610294117646</v>
      </c>
      <c r="P1459">
        <v>265.22773086352493</v>
      </c>
      <c r="Q1459">
        <v>169.77118644067798</v>
      </c>
      <c r="R1459">
        <v>447.40637450199199</v>
      </c>
      <c r="S1459">
        <v>242.08676470588236</v>
      </c>
      <c r="T1459">
        <v>274.10651048760559</v>
      </c>
      <c r="U1459">
        <v>322.98308823529413</v>
      </c>
      <c r="V1459">
        <v>182.94415690547535</v>
      </c>
    </row>
    <row r="1460" spans="1:22" x14ac:dyDescent="0.25">
      <c r="A1460">
        <v>1459</v>
      </c>
      <c r="C1460" t="s">
        <v>298</v>
      </c>
      <c r="D1460" t="s">
        <v>1756</v>
      </c>
      <c r="E1460">
        <v>214.96045197740114</v>
      </c>
      <c r="F1460">
        <v>439.00820248418091</v>
      </c>
      <c r="G1460">
        <v>246</v>
      </c>
      <c r="H1460">
        <v>456</v>
      </c>
      <c r="I1460">
        <v>315.49152542372883</v>
      </c>
      <c r="J1460">
        <v>419.34473869228964</v>
      </c>
      <c r="K1460">
        <v>227.46892655367233</v>
      </c>
      <c r="L1460">
        <v>397.75767518162644</v>
      </c>
      <c r="M1460">
        <v>175.23446327683615</v>
      </c>
      <c r="N1460">
        <v>442.74853527068194</v>
      </c>
      <c r="O1460">
        <v>149.49632352941177</v>
      </c>
      <c r="P1460">
        <v>271.52601470988833</v>
      </c>
      <c r="Q1460">
        <v>207.77966101694915</v>
      </c>
      <c r="R1460">
        <v>452.36653386454179</v>
      </c>
      <c r="S1460">
        <v>278.44411764705882</v>
      </c>
      <c r="T1460">
        <v>280.61563606646689</v>
      </c>
      <c r="U1460">
        <v>371.48970588235295</v>
      </c>
      <c r="V1460">
        <v>187.28847725415417</v>
      </c>
    </row>
    <row r="1461" spans="1:22" x14ac:dyDescent="0.25">
      <c r="A1461">
        <v>1460</v>
      </c>
      <c r="C1461" t="s">
        <v>298</v>
      </c>
      <c r="D1461" t="s">
        <v>1757</v>
      </c>
      <c r="E1461">
        <v>304.96421845574389</v>
      </c>
      <c r="F1461">
        <v>630.59292242793526</v>
      </c>
      <c r="G1461">
        <v>349</v>
      </c>
      <c r="H1461">
        <v>655</v>
      </c>
      <c r="I1461">
        <v>447.5875706214689</v>
      </c>
      <c r="J1461">
        <v>602.34825404265291</v>
      </c>
      <c r="K1461">
        <v>322.70998116760825</v>
      </c>
      <c r="L1461">
        <v>571.34052027185373</v>
      </c>
      <c r="M1461">
        <v>248.60499058380412</v>
      </c>
      <c r="N1461">
        <v>635.96554956644013</v>
      </c>
      <c r="O1461">
        <v>218.53125000000003</v>
      </c>
      <c r="P1461">
        <v>381.39607736311632</v>
      </c>
      <c r="Q1461">
        <v>294.77683615819205</v>
      </c>
      <c r="R1461">
        <v>649.78087649402391</v>
      </c>
      <c r="S1461">
        <v>407.02500000000003</v>
      </c>
      <c r="T1461">
        <v>394.16371560882595</v>
      </c>
      <c r="U1461">
        <v>543.03750000000002</v>
      </c>
      <c r="V1461">
        <v>263.07273222555165</v>
      </c>
    </row>
    <row r="1462" spans="1:22" x14ac:dyDescent="0.25">
      <c r="A1462">
        <v>1461</v>
      </c>
      <c r="C1462" t="s">
        <v>298</v>
      </c>
      <c r="D1462" t="s">
        <v>1758</v>
      </c>
      <c r="E1462">
        <v>213.21280602636537</v>
      </c>
      <c r="F1462">
        <v>484.25685493320833</v>
      </c>
      <c r="G1462">
        <v>244</v>
      </c>
      <c r="H1462">
        <v>503</v>
      </c>
      <c r="I1462">
        <v>312.9265536723164</v>
      </c>
      <c r="J1462">
        <v>462.56667447855637</v>
      </c>
      <c r="K1462">
        <v>225.61958568738231</v>
      </c>
      <c r="L1462">
        <v>438.75462854464496</v>
      </c>
      <c r="M1462">
        <v>173.80979284369116</v>
      </c>
      <c r="N1462">
        <v>488.38270447621278</v>
      </c>
      <c r="O1462">
        <v>151.87683823529412</v>
      </c>
      <c r="P1462">
        <v>299.51838736039224</v>
      </c>
      <c r="Q1462">
        <v>206.09039548022599</v>
      </c>
      <c r="R1462">
        <v>498.99203187250993</v>
      </c>
      <c r="S1462">
        <v>282.87794117647059</v>
      </c>
      <c r="T1462">
        <v>309.54508308362841</v>
      </c>
      <c r="U1462">
        <v>377.4051470588235</v>
      </c>
      <c r="V1462">
        <v>206.59656769272678</v>
      </c>
    </row>
    <row r="1463" spans="1:22" x14ac:dyDescent="0.25">
      <c r="A1463">
        <v>1462</v>
      </c>
      <c r="C1463" t="s">
        <v>298</v>
      </c>
      <c r="D1463" t="s">
        <v>1759</v>
      </c>
      <c r="E1463">
        <v>169.52165725047081</v>
      </c>
      <c r="F1463">
        <v>416.86524490274201</v>
      </c>
      <c r="G1463">
        <v>194</v>
      </c>
      <c r="H1463">
        <v>433</v>
      </c>
      <c r="I1463">
        <v>248.80225988700565</v>
      </c>
      <c r="J1463">
        <v>398.19357862666982</v>
      </c>
      <c r="K1463">
        <v>179.38606403013182</v>
      </c>
      <c r="L1463">
        <v>377.6953363018514</v>
      </c>
      <c r="M1463">
        <v>138.19303201506591</v>
      </c>
      <c r="N1463">
        <v>420.41692055308181</v>
      </c>
      <c r="O1463">
        <v>104.26654411764707</v>
      </c>
      <c r="P1463">
        <v>285.52220103514031</v>
      </c>
      <c r="Q1463">
        <v>163.85875706214688</v>
      </c>
      <c r="R1463">
        <v>429.54980079681275</v>
      </c>
      <c r="S1463">
        <v>194.20147058823531</v>
      </c>
      <c r="T1463">
        <v>295.08035957504768</v>
      </c>
      <c r="U1463">
        <v>259.09632352941179</v>
      </c>
      <c r="V1463">
        <v>196.94252247344048</v>
      </c>
    </row>
    <row r="1464" spans="1:22" x14ac:dyDescent="0.25">
      <c r="A1464">
        <v>1463</v>
      </c>
      <c r="C1464" t="s">
        <v>298</v>
      </c>
      <c r="D1464" t="s">
        <v>1760</v>
      </c>
      <c r="E1464">
        <v>221.07721280602635</v>
      </c>
      <c r="F1464">
        <v>554.53667682212324</v>
      </c>
      <c r="G1464">
        <v>253</v>
      </c>
      <c r="H1464">
        <v>576</v>
      </c>
      <c r="I1464">
        <v>324.4689265536723</v>
      </c>
      <c r="J1464">
        <v>529.69861729552372</v>
      </c>
      <c r="K1464">
        <v>233.94161958568736</v>
      </c>
      <c r="L1464">
        <v>502.43074759784389</v>
      </c>
      <c r="M1464">
        <v>180.22080979284368</v>
      </c>
      <c r="N1464">
        <v>559.26130771033513</v>
      </c>
      <c r="O1464">
        <v>160.44669117647058</v>
      </c>
      <c r="P1464">
        <v>344.30618360119854</v>
      </c>
      <c r="Q1464">
        <v>213.69209039548022</v>
      </c>
      <c r="R1464">
        <v>571.41035856573706</v>
      </c>
      <c r="S1464">
        <v>298.83970588235297</v>
      </c>
      <c r="T1464">
        <v>355.83219831108687</v>
      </c>
      <c r="U1464">
        <v>398.70073529411764</v>
      </c>
      <c r="V1464">
        <v>237.48951239444293</v>
      </c>
    </row>
    <row r="1465" spans="1:22" x14ac:dyDescent="0.25">
      <c r="A1465">
        <v>1464</v>
      </c>
      <c r="C1465" t="s">
        <v>298</v>
      </c>
      <c r="D1465" t="s">
        <v>1761</v>
      </c>
      <c r="E1465">
        <v>148.54990583804144</v>
      </c>
      <c r="F1465">
        <v>356.21279587532223</v>
      </c>
      <c r="G1465">
        <v>170</v>
      </c>
      <c r="H1465">
        <v>370</v>
      </c>
      <c r="I1465">
        <v>218.0225988700565</v>
      </c>
      <c r="J1465">
        <v>340.25779235997186</v>
      </c>
      <c r="K1465">
        <v>157.1939736346516</v>
      </c>
      <c r="L1465">
        <v>322.74197328333724</v>
      </c>
      <c r="M1465">
        <v>121.0969868173258</v>
      </c>
      <c r="N1465">
        <v>359.24771502226389</v>
      </c>
      <c r="O1465">
        <v>104.74264705882354</v>
      </c>
      <c r="P1465">
        <v>223.93898120403159</v>
      </c>
      <c r="Q1465">
        <v>143.58757062146893</v>
      </c>
      <c r="R1465">
        <v>367.05179282868528</v>
      </c>
      <c r="S1465">
        <v>195.08823529411765</v>
      </c>
      <c r="T1465">
        <v>231.43557613729229</v>
      </c>
      <c r="U1465">
        <v>260.27941176470591</v>
      </c>
      <c r="V1465">
        <v>154.46472350858076</v>
      </c>
    </row>
    <row r="1466" spans="1:22" x14ac:dyDescent="0.25">
      <c r="A1466">
        <v>1465</v>
      </c>
      <c r="C1466" t="s">
        <v>298</v>
      </c>
      <c r="D1466" t="s">
        <v>1762</v>
      </c>
      <c r="E1466">
        <v>54.177024482109225</v>
      </c>
      <c r="F1466">
        <v>128.0440590578861</v>
      </c>
      <c r="G1466">
        <v>62</v>
      </c>
      <c r="H1466">
        <v>133</v>
      </c>
      <c r="I1466">
        <v>79.514124293785315</v>
      </c>
      <c r="J1466">
        <v>122.30888211858449</v>
      </c>
      <c r="K1466">
        <v>57.329566854990581</v>
      </c>
      <c r="L1466">
        <v>116.01265526130771</v>
      </c>
      <c r="M1466">
        <v>44.164783427495294</v>
      </c>
      <c r="N1466">
        <v>129.13498945394892</v>
      </c>
      <c r="O1466">
        <v>37.136029411764703</v>
      </c>
      <c r="P1466">
        <v>81.877690002724052</v>
      </c>
      <c r="Q1466">
        <v>52.367231638418076</v>
      </c>
      <c r="R1466">
        <v>131.9402390438247</v>
      </c>
      <c r="S1466">
        <v>69.167647058823533</v>
      </c>
      <c r="T1466">
        <v>84.618632525197484</v>
      </c>
      <c r="U1466">
        <v>92.280882352941177</v>
      </c>
      <c r="V1466">
        <v>56.476164532824839</v>
      </c>
    </row>
    <row r="1467" spans="1:22" x14ac:dyDescent="0.25">
      <c r="A1467">
        <v>1466</v>
      </c>
      <c r="C1467" t="s">
        <v>298</v>
      </c>
      <c r="D1467" t="s">
        <v>1763</v>
      </c>
      <c r="E1467">
        <v>108.35404896421845</v>
      </c>
      <c r="F1467">
        <v>198.32388094680104</v>
      </c>
      <c r="G1467">
        <v>124</v>
      </c>
      <c r="H1467">
        <v>206</v>
      </c>
      <c r="I1467">
        <v>159.02824858757063</v>
      </c>
      <c r="J1467">
        <v>189.44082493555192</v>
      </c>
      <c r="K1467">
        <v>114.65913370998116</v>
      </c>
      <c r="L1467">
        <v>179.68877431450667</v>
      </c>
      <c r="M1467">
        <v>88.329566854990588</v>
      </c>
      <c r="N1467">
        <v>200.01359268807124</v>
      </c>
      <c r="O1467">
        <v>80.461397058823536</v>
      </c>
      <c r="P1467">
        <v>112.66929991827841</v>
      </c>
      <c r="Q1467">
        <v>104.73446327683615</v>
      </c>
      <c r="R1467">
        <v>204.3585657370518</v>
      </c>
      <c r="S1467">
        <v>149.86323529411766</v>
      </c>
      <c r="T1467">
        <v>116.44102424407519</v>
      </c>
      <c r="U1467">
        <v>199.94191176470588</v>
      </c>
      <c r="V1467">
        <v>77.715064015254711</v>
      </c>
    </row>
    <row r="1468" spans="1:22" x14ac:dyDescent="0.25">
      <c r="A1468">
        <v>1467</v>
      </c>
      <c r="C1468" t="s">
        <v>298</v>
      </c>
      <c r="D1468" t="s">
        <v>1764</v>
      </c>
      <c r="E1468">
        <v>52.429378531073446</v>
      </c>
      <c r="F1468">
        <v>84.720881181157722</v>
      </c>
      <c r="G1468">
        <v>60</v>
      </c>
      <c r="H1468">
        <v>88</v>
      </c>
      <c r="I1468">
        <v>76.949152542372886</v>
      </c>
      <c r="J1468">
        <v>80.926177642371684</v>
      </c>
      <c r="K1468">
        <v>55.480225988700568</v>
      </c>
      <c r="L1468">
        <v>76.760253105226155</v>
      </c>
      <c r="M1468">
        <v>42.740112994350284</v>
      </c>
      <c r="N1468">
        <v>85.442699789078972</v>
      </c>
      <c r="O1468">
        <v>32.375</v>
      </c>
      <c r="P1468">
        <v>55.984745301007898</v>
      </c>
      <c r="Q1468">
        <v>50.677966101694913</v>
      </c>
      <c r="R1468">
        <v>87.298804780876495</v>
      </c>
      <c r="S1468">
        <v>60.300000000000004</v>
      </c>
      <c r="T1468">
        <v>57.858894034323072</v>
      </c>
      <c r="U1468">
        <v>80.45</v>
      </c>
      <c r="V1468">
        <v>38.61618087714519</v>
      </c>
    </row>
    <row r="1469" spans="1:22" x14ac:dyDescent="0.25">
      <c r="A1469">
        <v>1468</v>
      </c>
      <c r="C1469" t="s">
        <v>298</v>
      </c>
      <c r="D1469" t="s">
        <v>1765</v>
      </c>
      <c r="E1469">
        <v>193.11487758945387</v>
      </c>
      <c r="F1469">
        <v>381.24396531520978</v>
      </c>
      <c r="G1469">
        <v>221</v>
      </c>
      <c r="H1469">
        <v>396</v>
      </c>
      <c r="I1469">
        <v>283.42937853107344</v>
      </c>
      <c r="J1469">
        <v>364.1677993906726</v>
      </c>
      <c r="K1469">
        <v>204.35216572504709</v>
      </c>
      <c r="L1469">
        <v>345.42113897351771</v>
      </c>
      <c r="M1469">
        <v>157.42608286252354</v>
      </c>
      <c r="N1469">
        <v>384.4921490508554</v>
      </c>
      <c r="O1469">
        <v>125.69117647058823</v>
      </c>
      <c r="P1469">
        <v>247.03268864069736</v>
      </c>
      <c r="Q1469">
        <v>186.66384180790962</v>
      </c>
      <c r="R1469">
        <v>392.84462151394422</v>
      </c>
      <c r="S1469">
        <v>234.10588235294119</v>
      </c>
      <c r="T1469">
        <v>255.30236992645058</v>
      </c>
      <c r="U1469">
        <v>312.33529411764704</v>
      </c>
      <c r="V1469">
        <v>170.39389812040318</v>
      </c>
    </row>
    <row r="1470" spans="1:22" x14ac:dyDescent="0.25">
      <c r="A1470">
        <v>1469</v>
      </c>
      <c r="C1470" t="s">
        <v>299</v>
      </c>
      <c r="D1470" t="s">
        <v>1766</v>
      </c>
      <c r="E1470">
        <v>306.82472533114282</v>
      </c>
      <c r="F1470">
        <v>663.88702415063449</v>
      </c>
      <c r="G1470">
        <v>382.99999999999994</v>
      </c>
      <c r="H1470">
        <v>658</v>
      </c>
      <c r="I1470">
        <v>415.52294896806649</v>
      </c>
      <c r="J1470">
        <v>601.66925910765451</v>
      </c>
      <c r="K1470">
        <v>0</v>
      </c>
      <c r="L1470">
        <v>628.68031109291849</v>
      </c>
      <c r="M1470">
        <v>212.59862408871547</v>
      </c>
      <c r="N1470">
        <v>642.68604175194434</v>
      </c>
      <c r="O1470">
        <v>312.25320304017373</v>
      </c>
      <c r="P1470">
        <v>795.44187317784258</v>
      </c>
      <c r="Q1470">
        <v>274.89167265633017</v>
      </c>
      <c r="R1470">
        <v>639.83872288170278</v>
      </c>
      <c r="S1470">
        <v>569.07057546145495</v>
      </c>
      <c r="T1470">
        <v>618.17510932944606</v>
      </c>
      <c r="U1470">
        <v>813.88273615635171</v>
      </c>
      <c r="V1470">
        <v>358.86752915451893</v>
      </c>
    </row>
    <row r="1471" spans="1:22" x14ac:dyDescent="0.25">
      <c r="A1471">
        <v>1470</v>
      </c>
      <c r="C1471" t="s">
        <v>299</v>
      </c>
      <c r="D1471" t="s">
        <v>1767</v>
      </c>
      <c r="E1471">
        <v>402.95779854194478</v>
      </c>
      <c r="F1471">
        <v>742.58487807730546</v>
      </c>
      <c r="G1471">
        <v>503</v>
      </c>
      <c r="H1471">
        <v>736</v>
      </c>
      <c r="I1471">
        <v>545.71290686928842</v>
      </c>
      <c r="J1471">
        <v>672.99175486813647</v>
      </c>
      <c r="K1471">
        <v>0</v>
      </c>
      <c r="L1471">
        <v>703.2047248698907</v>
      </c>
      <c r="M1471">
        <v>279.20915905123729</v>
      </c>
      <c r="N1471">
        <v>718.87070931524477</v>
      </c>
      <c r="O1471">
        <v>335.2977198697069</v>
      </c>
      <c r="P1471">
        <v>774.07179300291546</v>
      </c>
      <c r="Q1471">
        <v>361.01961186980185</v>
      </c>
      <c r="R1471">
        <v>715.68586632360689</v>
      </c>
      <c r="S1471">
        <v>611.06840390879483</v>
      </c>
      <c r="T1471">
        <v>601.56741982507288</v>
      </c>
      <c r="U1471">
        <v>873.94788273615643</v>
      </c>
      <c r="V1471">
        <v>349.22631195335276</v>
      </c>
    </row>
    <row r="1472" spans="1:22" x14ac:dyDescent="0.25">
      <c r="A1472">
        <v>1471</v>
      </c>
      <c r="C1472" t="s">
        <v>299</v>
      </c>
      <c r="D1472" t="s">
        <v>1768</v>
      </c>
      <c r="E1472">
        <v>334.06242940753668</v>
      </c>
      <c r="F1472">
        <v>801.10379509970176</v>
      </c>
      <c r="G1472">
        <v>416.99999999999994</v>
      </c>
      <c r="H1472">
        <v>794</v>
      </c>
      <c r="I1472">
        <v>452.41010370674604</v>
      </c>
      <c r="J1472">
        <v>726.0264312028537</v>
      </c>
      <c r="K1472">
        <v>0</v>
      </c>
      <c r="L1472">
        <v>758.62031460148535</v>
      </c>
      <c r="M1472">
        <v>231.4716089947633</v>
      </c>
      <c r="N1472">
        <v>775.52084673410911</v>
      </c>
      <c r="O1472">
        <v>312.25320304017373</v>
      </c>
      <c r="P1472">
        <v>795.44187317784258</v>
      </c>
      <c r="Q1472">
        <v>299.29458876681383</v>
      </c>
      <c r="R1472">
        <v>772.08502426758673</v>
      </c>
      <c r="S1472">
        <v>569.07057546145495</v>
      </c>
      <c r="T1472">
        <v>618.17510932944606</v>
      </c>
      <c r="U1472">
        <v>813.88273615635171</v>
      </c>
      <c r="V1472">
        <v>358.86752915451893</v>
      </c>
    </row>
    <row r="1473" spans="1:22" x14ac:dyDescent="0.25">
      <c r="A1473">
        <v>1472</v>
      </c>
      <c r="C1473" t="s">
        <v>299</v>
      </c>
      <c r="D1473" t="s">
        <v>1769</v>
      </c>
      <c r="E1473">
        <v>140.19406509908615</v>
      </c>
      <c r="F1473">
        <v>611.42178819952051</v>
      </c>
      <c r="G1473">
        <v>175</v>
      </c>
      <c r="H1473">
        <v>606</v>
      </c>
      <c r="I1473">
        <v>189.86035527261527</v>
      </c>
      <c r="J1473">
        <v>554.12092860066662</v>
      </c>
      <c r="K1473">
        <v>0</v>
      </c>
      <c r="L1473">
        <v>578.99736857493713</v>
      </c>
      <c r="M1473">
        <v>97.140363487010987</v>
      </c>
      <c r="N1473">
        <v>591.89626337641073</v>
      </c>
      <c r="O1473">
        <v>150.94158523344191</v>
      </c>
      <c r="P1473">
        <v>624.48123177842569</v>
      </c>
      <c r="Q1473">
        <v>125.60324468631278</v>
      </c>
      <c r="R1473">
        <v>589.27396058710019</v>
      </c>
      <c r="S1473">
        <v>275.08577633007599</v>
      </c>
      <c r="T1473">
        <v>485.31359329446065</v>
      </c>
      <c r="U1473">
        <v>393.42671009771988</v>
      </c>
      <c r="V1473">
        <v>281.73779154518951</v>
      </c>
    </row>
    <row r="1474" spans="1:22" x14ac:dyDescent="0.25">
      <c r="A1474">
        <v>1473</v>
      </c>
      <c r="C1474" t="s">
        <v>299</v>
      </c>
      <c r="D1474" t="s">
        <v>1770</v>
      </c>
      <c r="E1474">
        <v>503.09641646986341</v>
      </c>
      <c r="F1474">
        <v>1087.6446991404011</v>
      </c>
      <c r="G1474">
        <v>628</v>
      </c>
      <c r="H1474">
        <v>1078</v>
      </c>
      <c r="I1474">
        <v>681.32744634972789</v>
      </c>
      <c r="J1474">
        <v>985.71346704871064</v>
      </c>
      <c r="K1474">
        <v>0</v>
      </c>
      <c r="L1474">
        <v>1029.9656160458453</v>
      </c>
      <c r="M1474">
        <v>348.59513297053081</v>
      </c>
      <c r="N1474">
        <v>1052.9111747851002</v>
      </c>
      <c r="O1474">
        <v>187.81281216069488</v>
      </c>
      <c r="P1474">
        <v>567.49435131195332</v>
      </c>
      <c r="Q1474">
        <v>450.73621521716808</v>
      </c>
      <c r="R1474">
        <v>1048.2464183381089</v>
      </c>
      <c r="S1474">
        <v>342.28230184581975</v>
      </c>
      <c r="T1474">
        <v>441.02642128279882</v>
      </c>
      <c r="U1474">
        <v>489.53094462540713</v>
      </c>
      <c r="V1474">
        <v>256.02787900874637</v>
      </c>
    </row>
    <row r="1475" spans="1:22" x14ac:dyDescent="0.25">
      <c r="A1475">
        <v>1474</v>
      </c>
      <c r="C1475" t="s">
        <v>299</v>
      </c>
      <c r="D1475" t="s">
        <v>1771</v>
      </c>
      <c r="E1475">
        <v>450.22322620392237</v>
      </c>
      <c r="F1475">
        <v>549.876030641483</v>
      </c>
      <c r="G1475">
        <v>562</v>
      </c>
      <c r="H1475">
        <v>545</v>
      </c>
      <c r="I1475">
        <v>609.72296950405587</v>
      </c>
      <c r="J1475">
        <v>498.34307935208466</v>
      </c>
      <c r="K1475">
        <v>0</v>
      </c>
      <c r="L1475">
        <v>520.71545523653583</v>
      </c>
      <c r="M1475">
        <v>311.95933874114388</v>
      </c>
      <c r="N1475">
        <v>532.31594643588096</v>
      </c>
      <c r="O1475">
        <v>343.36330076004344</v>
      </c>
      <c r="P1475">
        <v>591.23888483965015</v>
      </c>
      <c r="Q1475">
        <v>403.36584864975868</v>
      </c>
      <c r="R1475">
        <v>529.95760481843172</v>
      </c>
      <c r="S1475">
        <v>625.76764386536377</v>
      </c>
      <c r="T1475">
        <v>459.47940962099125</v>
      </c>
      <c r="U1475">
        <v>894.97068403908804</v>
      </c>
      <c r="V1475">
        <v>266.74034256559764</v>
      </c>
    </row>
    <row r="1476" spans="1:22" x14ac:dyDescent="0.25">
      <c r="A1476">
        <v>1475</v>
      </c>
      <c r="C1476" t="s">
        <v>299</v>
      </c>
      <c r="D1476" t="s">
        <v>1772</v>
      </c>
      <c r="E1476">
        <v>310.83027004825954</v>
      </c>
      <c r="F1476">
        <v>707.27173849482483</v>
      </c>
      <c r="G1476">
        <v>388</v>
      </c>
      <c r="H1476">
        <v>701</v>
      </c>
      <c r="I1476">
        <v>420.94753054728409</v>
      </c>
      <c r="J1476">
        <v>640.9880708730484</v>
      </c>
      <c r="K1476">
        <v>0</v>
      </c>
      <c r="L1476">
        <v>669.76428279048014</v>
      </c>
      <c r="M1476">
        <v>215.37406304548719</v>
      </c>
      <c r="N1476">
        <v>684.68528156248169</v>
      </c>
      <c r="O1476">
        <v>283.44755700325732</v>
      </c>
      <c r="P1476">
        <v>707.58709912536449</v>
      </c>
      <c r="Q1476">
        <v>278.48033679022484</v>
      </c>
      <c r="R1476">
        <v>681.6518917022396</v>
      </c>
      <c r="S1476">
        <v>516.57328990228018</v>
      </c>
      <c r="T1476">
        <v>549.89905247813408</v>
      </c>
      <c r="U1476">
        <v>738.80130293159607</v>
      </c>
      <c r="V1476">
        <v>319.23141399416909</v>
      </c>
    </row>
    <row r="1477" spans="1:22" x14ac:dyDescent="0.25">
      <c r="A1477">
        <v>1476</v>
      </c>
      <c r="C1477" t="s">
        <v>299</v>
      </c>
      <c r="D1477" t="s">
        <v>1773</v>
      </c>
      <c r="E1477">
        <v>361.30013348393055</v>
      </c>
      <c r="F1477">
        <v>538.77761534413196</v>
      </c>
      <c r="G1477">
        <v>450.99999999999994</v>
      </c>
      <c r="H1477">
        <v>534</v>
      </c>
      <c r="I1477">
        <v>489.2972584454256</v>
      </c>
      <c r="J1477">
        <v>488.28477866791417</v>
      </c>
      <c r="K1477">
        <v>0</v>
      </c>
      <c r="L1477">
        <v>510.20560201157832</v>
      </c>
      <c r="M1477">
        <v>250.34459390081116</v>
      </c>
      <c r="N1477">
        <v>521.57195485644115</v>
      </c>
      <c r="O1477">
        <v>289.20868621064062</v>
      </c>
      <c r="P1477">
        <v>562.74544460641403</v>
      </c>
      <c r="Q1477">
        <v>323.69750487729743</v>
      </c>
      <c r="R1477">
        <v>519.26121279457345</v>
      </c>
      <c r="S1477">
        <v>527.07274701411507</v>
      </c>
      <c r="T1477">
        <v>437.33582361516034</v>
      </c>
      <c r="U1477">
        <v>753.81758957654722</v>
      </c>
      <c r="V1477">
        <v>253.8853862973761</v>
      </c>
    </row>
    <row r="1478" spans="1:22" x14ac:dyDescent="0.25">
      <c r="A1478">
        <v>1477</v>
      </c>
      <c r="C1478" t="s">
        <v>299</v>
      </c>
      <c r="D1478" t="s">
        <v>1774</v>
      </c>
      <c r="E1478">
        <v>365.30567820104733</v>
      </c>
      <c r="F1478">
        <v>793.03222033799204</v>
      </c>
      <c r="G1478">
        <v>456</v>
      </c>
      <c r="H1478">
        <v>786</v>
      </c>
      <c r="I1478">
        <v>494.72184002464314</v>
      </c>
      <c r="J1478">
        <v>718.71130343254788</v>
      </c>
      <c r="K1478">
        <v>0</v>
      </c>
      <c r="L1478">
        <v>750.97678498333437</v>
      </c>
      <c r="M1478">
        <v>253.12003285758291</v>
      </c>
      <c r="N1478">
        <v>767.70703467633473</v>
      </c>
      <c r="O1478">
        <v>286.90423452768727</v>
      </c>
      <c r="P1478">
        <v>740.82944606413992</v>
      </c>
      <c r="Q1478">
        <v>327.2861690111921</v>
      </c>
      <c r="R1478">
        <v>764.30583006841709</v>
      </c>
      <c r="S1478">
        <v>522.87296416938113</v>
      </c>
      <c r="T1478">
        <v>575.73323615160348</v>
      </c>
      <c r="U1478">
        <v>747.81107491856676</v>
      </c>
      <c r="V1478">
        <v>334.2288629737609</v>
      </c>
    </row>
    <row r="1479" spans="1:22" x14ac:dyDescent="0.25">
      <c r="A1479">
        <v>1478</v>
      </c>
      <c r="C1479" t="s">
        <v>299</v>
      </c>
      <c r="D1479" t="s">
        <v>1775</v>
      </c>
      <c r="E1479">
        <v>102.54194475818872</v>
      </c>
      <c r="F1479">
        <v>352.12244897959181</v>
      </c>
      <c r="G1479">
        <v>128</v>
      </c>
      <c r="H1479">
        <v>349</v>
      </c>
      <c r="I1479">
        <v>138.86928842797002</v>
      </c>
      <c r="J1479">
        <v>319.12244897959181</v>
      </c>
      <c r="K1479">
        <v>0</v>
      </c>
      <c r="L1479">
        <v>333.44897959183669</v>
      </c>
      <c r="M1479">
        <v>71.051237293356607</v>
      </c>
      <c r="N1479">
        <v>340.87755102040813</v>
      </c>
      <c r="O1479">
        <v>102.54809989142237</v>
      </c>
      <c r="P1479">
        <v>358.54245626822154</v>
      </c>
      <c r="Q1479">
        <v>91.869801827703043</v>
      </c>
      <c r="R1479">
        <v>339.36734693877548</v>
      </c>
      <c r="S1479">
        <v>186.89033659066232</v>
      </c>
      <c r="T1479">
        <v>278.64012390670553</v>
      </c>
      <c r="U1479">
        <v>267.28990228013026</v>
      </c>
      <c r="V1479">
        <v>161.75819970845481</v>
      </c>
    </row>
    <row r="1480" spans="1:22" x14ac:dyDescent="0.25">
      <c r="A1480">
        <v>1479</v>
      </c>
      <c r="C1480" t="s">
        <v>299</v>
      </c>
      <c r="D1480" t="s">
        <v>1776</v>
      </c>
      <c r="E1480">
        <v>254.75264400862511</v>
      </c>
      <c r="F1480">
        <v>696.17332319747379</v>
      </c>
      <c r="G1480">
        <v>318</v>
      </c>
      <c r="H1480">
        <v>690</v>
      </c>
      <c r="I1480">
        <v>345.00338843823801</v>
      </c>
      <c r="J1480">
        <v>630.9297701888778</v>
      </c>
      <c r="K1480">
        <v>0</v>
      </c>
      <c r="L1480">
        <v>659.25442956552251</v>
      </c>
      <c r="M1480">
        <v>176.51791765068282</v>
      </c>
      <c r="N1480">
        <v>673.94128998304188</v>
      </c>
      <c r="O1480">
        <v>72.590228013029318</v>
      </c>
      <c r="P1480">
        <v>199.45408163265304</v>
      </c>
      <c r="Q1480">
        <v>228.23903891569975</v>
      </c>
      <c r="R1480">
        <v>670.95549967838133</v>
      </c>
      <c r="S1480">
        <v>132.29315960912052</v>
      </c>
      <c r="T1480">
        <v>155.00510204081633</v>
      </c>
      <c r="U1480">
        <v>189.20521172638436</v>
      </c>
      <c r="V1480">
        <v>89.984693877551024</v>
      </c>
    </row>
    <row r="1481" spans="1:22" x14ac:dyDescent="0.25">
      <c r="A1481">
        <v>1480</v>
      </c>
      <c r="C1481" t="s">
        <v>299</v>
      </c>
      <c r="D1481" t="s">
        <v>1777</v>
      </c>
      <c r="E1481">
        <v>322.84690419960981</v>
      </c>
      <c r="F1481">
        <v>866.68534003859418</v>
      </c>
      <c r="G1481">
        <v>403</v>
      </c>
      <c r="H1481">
        <v>859</v>
      </c>
      <c r="I1481">
        <v>437.22127528493684</v>
      </c>
      <c r="J1481">
        <v>785.46184433658846</v>
      </c>
      <c r="K1481">
        <v>0</v>
      </c>
      <c r="L1481">
        <v>820.72399274896202</v>
      </c>
      <c r="M1481">
        <v>223.70037991580244</v>
      </c>
      <c r="N1481">
        <v>839.00806970352608</v>
      </c>
      <c r="O1481">
        <v>238.51074918566778</v>
      </c>
      <c r="P1481">
        <v>638.72795189504382</v>
      </c>
      <c r="Q1481">
        <v>289.24632919190884</v>
      </c>
      <c r="R1481">
        <v>835.29097713583997</v>
      </c>
      <c r="S1481">
        <v>434.67752442996743</v>
      </c>
      <c r="T1481">
        <v>496.3853862973761</v>
      </c>
      <c r="U1481">
        <v>621.6742671009772</v>
      </c>
      <c r="V1481">
        <v>288.16526967930031</v>
      </c>
    </row>
    <row r="1482" spans="1:22" x14ac:dyDescent="0.25">
      <c r="A1482">
        <v>1481</v>
      </c>
      <c r="C1482" t="s">
        <v>299</v>
      </c>
      <c r="D1482" t="s">
        <v>1778</v>
      </c>
      <c r="E1482">
        <v>295.60920012321594</v>
      </c>
      <c r="F1482">
        <v>813.21115724226661</v>
      </c>
      <c r="G1482">
        <v>369</v>
      </c>
      <c r="H1482">
        <v>806</v>
      </c>
      <c r="I1482">
        <v>400.33412054625734</v>
      </c>
      <c r="J1482">
        <v>736.99912285831238</v>
      </c>
      <c r="K1482">
        <v>0</v>
      </c>
      <c r="L1482">
        <v>770.08560902871181</v>
      </c>
      <c r="M1482">
        <v>204.82739500975458</v>
      </c>
      <c r="N1482">
        <v>787.2415648207708</v>
      </c>
      <c r="O1482">
        <v>107.157003257329</v>
      </c>
      <c r="P1482">
        <v>265.93877551020404</v>
      </c>
      <c r="Q1482">
        <v>264.84341308142518</v>
      </c>
      <c r="R1482">
        <v>783.75381556634113</v>
      </c>
      <c r="S1482">
        <v>195.28990228013029</v>
      </c>
      <c r="T1482">
        <v>206.67346938775509</v>
      </c>
      <c r="U1482">
        <v>279.30293159609124</v>
      </c>
      <c r="V1482">
        <v>119.97959183673468</v>
      </c>
    </row>
    <row r="1483" spans="1:22" x14ac:dyDescent="0.25">
      <c r="A1483">
        <v>1482</v>
      </c>
      <c r="C1483" t="s">
        <v>299</v>
      </c>
      <c r="D1483" t="s">
        <v>1779</v>
      </c>
      <c r="E1483">
        <v>578.40065715165838</v>
      </c>
      <c r="F1483">
        <v>997.84842991637913</v>
      </c>
      <c r="G1483">
        <v>722</v>
      </c>
      <c r="H1483">
        <v>989</v>
      </c>
      <c r="I1483">
        <v>783.30958003901844</v>
      </c>
      <c r="J1483">
        <v>904.33267060405819</v>
      </c>
      <c r="K1483">
        <v>0</v>
      </c>
      <c r="L1483">
        <v>944.93134904391559</v>
      </c>
      <c r="M1483">
        <v>400.77338535783963</v>
      </c>
      <c r="N1483">
        <v>965.98251564236011</v>
      </c>
      <c r="O1483">
        <v>226.98849077090119</v>
      </c>
      <c r="P1483">
        <v>465.39285714285711</v>
      </c>
      <c r="Q1483">
        <v>518.20310093438752</v>
      </c>
      <c r="R1483">
        <v>961.70288287234666</v>
      </c>
      <c r="S1483">
        <v>413.67861020629755</v>
      </c>
      <c r="T1483">
        <v>361.67857142857139</v>
      </c>
      <c r="U1483">
        <v>591.6416938110749</v>
      </c>
      <c r="V1483">
        <v>209.96428571428569</v>
      </c>
    </row>
    <row r="1484" spans="1:22" x14ac:dyDescent="0.25">
      <c r="A1484">
        <v>1483</v>
      </c>
      <c r="C1484" t="s">
        <v>299</v>
      </c>
      <c r="D1484" t="s">
        <v>1780</v>
      </c>
      <c r="E1484">
        <v>231.52048464934799</v>
      </c>
      <c r="F1484">
        <v>513.55394421378867</v>
      </c>
      <c r="G1484">
        <v>289</v>
      </c>
      <c r="H1484">
        <v>509</v>
      </c>
      <c r="I1484">
        <v>313.54081527877605</v>
      </c>
      <c r="J1484">
        <v>465.42500438570846</v>
      </c>
      <c r="K1484">
        <v>0</v>
      </c>
      <c r="L1484">
        <v>486.31957195485649</v>
      </c>
      <c r="M1484">
        <v>160.42037170140671</v>
      </c>
      <c r="N1484">
        <v>497.15379217589617</v>
      </c>
      <c r="O1484">
        <v>165.92052117263844</v>
      </c>
      <c r="P1484">
        <v>401.28261661807579</v>
      </c>
      <c r="Q1484">
        <v>207.42478693911079</v>
      </c>
      <c r="R1484">
        <v>494.95123092216829</v>
      </c>
      <c r="S1484">
        <v>302.38436482084694</v>
      </c>
      <c r="T1484">
        <v>311.85550291545189</v>
      </c>
      <c r="U1484">
        <v>432.46905537459287</v>
      </c>
      <c r="V1484">
        <v>181.04063411078715</v>
      </c>
    </row>
    <row r="1485" spans="1:22" x14ac:dyDescent="0.25">
      <c r="A1485">
        <v>1484</v>
      </c>
      <c r="C1485" t="s">
        <v>299</v>
      </c>
      <c r="D1485" t="s">
        <v>1781</v>
      </c>
      <c r="E1485">
        <v>381.32785706951432</v>
      </c>
      <c r="F1485">
        <v>964.55318402432613</v>
      </c>
      <c r="G1485">
        <v>476</v>
      </c>
      <c r="H1485">
        <v>956</v>
      </c>
      <c r="I1485">
        <v>516.42016634151355</v>
      </c>
      <c r="J1485">
        <v>874.15776855154672</v>
      </c>
      <c r="K1485">
        <v>0</v>
      </c>
      <c r="L1485">
        <v>913.40178936904283</v>
      </c>
      <c r="M1485">
        <v>264.22178868466989</v>
      </c>
      <c r="N1485">
        <v>933.75054090404069</v>
      </c>
      <c r="O1485">
        <v>344.51552660152004</v>
      </c>
      <c r="P1485">
        <v>966.40251457725958</v>
      </c>
      <c r="Q1485">
        <v>341.64082554677071</v>
      </c>
      <c r="R1485">
        <v>929.61370680077198</v>
      </c>
      <c r="S1485">
        <v>627.86753528773068</v>
      </c>
      <c r="T1485">
        <v>751.03662536443153</v>
      </c>
      <c r="U1485">
        <v>897.97394136807816</v>
      </c>
      <c r="V1485">
        <v>435.99726676384842</v>
      </c>
    </row>
    <row r="1486" spans="1:22" x14ac:dyDescent="0.25">
      <c r="A1486">
        <v>1485</v>
      </c>
      <c r="C1486" t="s">
        <v>299</v>
      </c>
      <c r="D1486" t="s">
        <v>1782</v>
      </c>
      <c r="E1486">
        <v>416.57665058014175</v>
      </c>
      <c r="F1486">
        <v>752.67434652944269</v>
      </c>
      <c r="G1486">
        <v>520</v>
      </c>
      <c r="H1486">
        <v>746</v>
      </c>
      <c r="I1486">
        <v>564.1564842386282</v>
      </c>
      <c r="J1486">
        <v>682.13566458101866</v>
      </c>
      <c r="K1486">
        <v>0</v>
      </c>
      <c r="L1486">
        <v>712.75913689257936</v>
      </c>
      <c r="M1486">
        <v>288.64565150426125</v>
      </c>
      <c r="N1486">
        <v>728.63797438746269</v>
      </c>
      <c r="O1486">
        <v>165.92052117263844</v>
      </c>
      <c r="P1486">
        <v>401.28261661807579</v>
      </c>
      <c r="Q1486">
        <v>373.22106992504365</v>
      </c>
      <c r="R1486">
        <v>725.40985907256879</v>
      </c>
      <c r="S1486">
        <v>302.38436482084694</v>
      </c>
      <c r="T1486">
        <v>311.85550291545189</v>
      </c>
      <c r="U1486">
        <v>432.46905537459287</v>
      </c>
      <c r="V1486">
        <v>181.04063411078715</v>
      </c>
    </row>
    <row r="1487" spans="1:22" x14ac:dyDescent="0.25">
      <c r="A1487">
        <v>1486</v>
      </c>
      <c r="C1487" t="s">
        <v>299</v>
      </c>
      <c r="D1487" t="s">
        <v>1783</v>
      </c>
      <c r="E1487">
        <v>262.76373344285861</v>
      </c>
      <c r="F1487">
        <v>713.32541956610726</v>
      </c>
      <c r="G1487">
        <v>328</v>
      </c>
      <c r="H1487">
        <v>707</v>
      </c>
      <c r="I1487">
        <v>355.85255159667321</v>
      </c>
      <c r="J1487">
        <v>646.47441670077774</v>
      </c>
      <c r="K1487">
        <v>0</v>
      </c>
      <c r="L1487">
        <v>675.49693000409331</v>
      </c>
      <c r="M1487">
        <v>182.06879556422632</v>
      </c>
      <c r="N1487">
        <v>690.54564060581254</v>
      </c>
      <c r="O1487">
        <v>72.590228013029318</v>
      </c>
      <c r="P1487">
        <v>199.45408163265304</v>
      </c>
      <c r="Q1487">
        <v>235.41636718348909</v>
      </c>
      <c r="R1487">
        <v>687.48628735161685</v>
      </c>
      <c r="S1487">
        <v>132.29315960912052</v>
      </c>
      <c r="T1487">
        <v>155.00510204081633</v>
      </c>
      <c r="U1487">
        <v>189.20521172638436</v>
      </c>
      <c r="V1487">
        <v>89.984693877551024</v>
      </c>
    </row>
    <row r="1488" spans="1:22" x14ac:dyDescent="0.25">
      <c r="A1488">
        <v>1487</v>
      </c>
      <c r="C1488" t="s">
        <v>299</v>
      </c>
      <c r="D1488" t="s">
        <v>1784</v>
      </c>
      <c r="E1488">
        <v>314.03470582195297</v>
      </c>
      <c r="F1488">
        <v>1205.6914800304075</v>
      </c>
      <c r="G1488">
        <v>392</v>
      </c>
      <c r="H1488">
        <v>1195</v>
      </c>
      <c r="I1488">
        <v>425.28719581065815</v>
      </c>
      <c r="J1488">
        <v>1092.6972106894334</v>
      </c>
      <c r="K1488">
        <v>0</v>
      </c>
      <c r="L1488">
        <v>1141.7522367113033</v>
      </c>
      <c r="M1488">
        <v>217.5944142109046</v>
      </c>
      <c r="N1488">
        <v>1167.1881761300508</v>
      </c>
      <c r="O1488">
        <v>107.157003257329</v>
      </c>
      <c r="P1488">
        <v>265.93877551020404</v>
      </c>
      <c r="Q1488">
        <v>281.35126809734061</v>
      </c>
      <c r="R1488">
        <v>1162.017133500965</v>
      </c>
      <c r="S1488">
        <v>195.28990228013029</v>
      </c>
      <c r="T1488">
        <v>206.67346938775509</v>
      </c>
      <c r="U1488">
        <v>279.30293159609124</v>
      </c>
      <c r="V1488">
        <v>119.97959183673468</v>
      </c>
    </row>
    <row r="1489" spans="1:22" x14ac:dyDescent="0.25">
      <c r="A1489">
        <v>1488</v>
      </c>
      <c r="C1489" t="s">
        <v>299</v>
      </c>
      <c r="D1489" t="s">
        <v>1785</v>
      </c>
      <c r="E1489">
        <v>386.13451073005444</v>
      </c>
      <c r="F1489">
        <v>765.79065551722124</v>
      </c>
      <c r="G1489">
        <v>482</v>
      </c>
      <c r="H1489">
        <v>759</v>
      </c>
      <c r="I1489">
        <v>522.92966423657458</v>
      </c>
      <c r="J1489">
        <v>694.02274720776563</v>
      </c>
      <c r="K1489">
        <v>0</v>
      </c>
      <c r="L1489">
        <v>725.17987252207467</v>
      </c>
      <c r="M1489">
        <v>267.55231543279598</v>
      </c>
      <c r="N1489">
        <v>741.33541898134615</v>
      </c>
      <c r="O1489">
        <v>222.37958740499457</v>
      </c>
      <c r="P1489">
        <v>467.76731049562676</v>
      </c>
      <c r="Q1489">
        <v>345.94722250744428</v>
      </c>
      <c r="R1489">
        <v>738.05104964621944</v>
      </c>
      <c r="S1489">
        <v>405.27904451682952</v>
      </c>
      <c r="T1489">
        <v>363.52387026239063</v>
      </c>
      <c r="U1489">
        <v>579.62866449511398</v>
      </c>
      <c r="V1489">
        <v>211.03553206997083</v>
      </c>
    </row>
    <row r="1490" spans="1:22" x14ac:dyDescent="0.25">
      <c r="A1490">
        <v>1489</v>
      </c>
      <c r="C1490" t="s">
        <v>299</v>
      </c>
      <c r="D1490" t="s">
        <v>1786</v>
      </c>
      <c r="E1490">
        <v>97.735291097648627</v>
      </c>
      <c r="F1490">
        <v>153.35992047248698</v>
      </c>
      <c r="G1490">
        <v>122</v>
      </c>
      <c r="H1490">
        <v>152</v>
      </c>
      <c r="I1490">
        <v>132.35979053290893</v>
      </c>
      <c r="J1490">
        <v>138.98742763581077</v>
      </c>
      <c r="K1490">
        <v>0</v>
      </c>
      <c r="L1490">
        <v>145.22706274486873</v>
      </c>
      <c r="M1490">
        <v>67.720710545230517</v>
      </c>
      <c r="N1490">
        <v>148.46242909771357</v>
      </c>
      <c r="O1490">
        <v>222.37958740499457</v>
      </c>
      <c r="P1490">
        <v>467.76731049562676</v>
      </c>
      <c r="Q1490">
        <v>87.563404867029476</v>
      </c>
      <c r="R1490">
        <v>147.80468978422314</v>
      </c>
      <c r="S1490">
        <v>405.27904451682952</v>
      </c>
      <c r="T1490">
        <v>363.52387026239063</v>
      </c>
      <c r="U1490">
        <v>579.62866449511398</v>
      </c>
      <c r="V1490">
        <v>211.03553206997083</v>
      </c>
    </row>
    <row r="1491" spans="1:22" x14ac:dyDescent="0.25">
      <c r="A1491">
        <v>1490</v>
      </c>
      <c r="C1491" t="s">
        <v>299</v>
      </c>
      <c r="D1491" t="s">
        <v>1787</v>
      </c>
      <c r="E1491">
        <v>270.77482287709211</v>
      </c>
      <c r="F1491">
        <v>411.65031284720192</v>
      </c>
      <c r="G1491">
        <v>338.00000000000006</v>
      </c>
      <c r="H1491">
        <v>408</v>
      </c>
      <c r="I1491">
        <v>366.70171475510836</v>
      </c>
      <c r="J1491">
        <v>373.07151628559734</v>
      </c>
      <c r="K1491">
        <v>0</v>
      </c>
      <c r="L1491">
        <v>389.82001052570024</v>
      </c>
      <c r="M1491">
        <v>187.61967347776979</v>
      </c>
      <c r="N1491">
        <v>398.50441494649436</v>
      </c>
      <c r="O1491">
        <v>222.37958740499457</v>
      </c>
      <c r="P1491">
        <v>467.76731049562676</v>
      </c>
      <c r="Q1491">
        <v>242.59369545127839</v>
      </c>
      <c r="R1491">
        <v>396.73890415765158</v>
      </c>
      <c r="S1491">
        <v>405.27904451682952</v>
      </c>
      <c r="T1491">
        <v>363.52387026239063</v>
      </c>
      <c r="U1491">
        <v>579.62866449511398</v>
      </c>
      <c r="V1491">
        <v>211.03553206997083</v>
      </c>
    </row>
    <row r="1492" spans="1:22" x14ac:dyDescent="0.25">
      <c r="A1492">
        <v>1491</v>
      </c>
      <c r="C1492" t="s">
        <v>299</v>
      </c>
      <c r="D1492" t="s">
        <v>1788</v>
      </c>
      <c r="E1492">
        <v>245.13933668754493</v>
      </c>
      <c r="F1492">
        <v>524.65235951113971</v>
      </c>
      <c r="G1492">
        <v>306</v>
      </c>
      <c r="H1492">
        <v>520</v>
      </c>
      <c r="I1492">
        <v>331.98439264811583</v>
      </c>
      <c r="J1492">
        <v>475.48330506987895</v>
      </c>
      <c r="K1492">
        <v>0</v>
      </c>
      <c r="L1492">
        <v>496.82942517981405</v>
      </c>
      <c r="M1492">
        <v>169.85686415443064</v>
      </c>
      <c r="N1492">
        <v>507.89778375533592</v>
      </c>
      <c r="O1492">
        <v>222.37958740499457</v>
      </c>
      <c r="P1492">
        <v>467.76731049562676</v>
      </c>
      <c r="Q1492">
        <v>219.62624499435262</v>
      </c>
      <c r="R1492">
        <v>505.64762294602656</v>
      </c>
      <c r="S1492">
        <v>405.27904451682952</v>
      </c>
      <c r="T1492">
        <v>363.52387026239063</v>
      </c>
      <c r="U1492">
        <v>579.62866449511398</v>
      </c>
      <c r="V1492">
        <v>211.03553206997083</v>
      </c>
    </row>
    <row r="1493" spans="1:22" x14ac:dyDescent="0.25">
      <c r="A1493">
        <v>1492</v>
      </c>
      <c r="C1493" t="s">
        <v>299</v>
      </c>
      <c r="D1493" t="s">
        <v>1789</v>
      </c>
      <c r="E1493">
        <v>352.48793510627377</v>
      </c>
      <c r="F1493">
        <v>630.59177825858137</v>
      </c>
      <c r="G1493">
        <v>440.00000000000006</v>
      </c>
      <c r="H1493">
        <v>625</v>
      </c>
      <c r="I1493">
        <v>477.36317897114697</v>
      </c>
      <c r="J1493">
        <v>571.49435705514304</v>
      </c>
      <c r="K1493">
        <v>0</v>
      </c>
      <c r="L1493">
        <v>597.15075141804573</v>
      </c>
      <c r="M1493">
        <v>244.23862819591335</v>
      </c>
      <c r="N1493">
        <v>610.45406701362492</v>
      </c>
      <c r="O1493">
        <v>238.51074918566778</v>
      </c>
      <c r="P1493">
        <v>638.72795189504382</v>
      </c>
      <c r="Q1493">
        <v>315.80244378272926</v>
      </c>
      <c r="R1493">
        <v>607.74954681012809</v>
      </c>
      <c r="S1493">
        <v>434.67752442996743</v>
      </c>
      <c r="T1493">
        <v>496.3853862973761</v>
      </c>
      <c r="U1493">
        <v>621.6742671009772</v>
      </c>
      <c r="V1493">
        <v>288.16526967930031</v>
      </c>
    </row>
    <row r="1494" spans="1:22" x14ac:dyDescent="0.25">
      <c r="A1494">
        <v>1493</v>
      </c>
      <c r="C1494" t="s">
        <v>299</v>
      </c>
      <c r="D1494" t="s">
        <v>1790</v>
      </c>
      <c r="E1494">
        <v>114.55857890953897</v>
      </c>
      <c r="F1494">
        <v>396.51611016899602</v>
      </c>
      <c r="G1494">
        <v>143</v>
      </c>
      <c r="H1494">
        <v>393</v>
      </c>
      <c r="I1494">
        <v>155.14303316562277</v>
      </c>
      <c r="J1494">
        <v>359.35565171627394</v>
      </c>
      <c r="K1494">
        <v>0</v>
      </c>
      <c r="L1494">
        <v>375.48839249166718</v>
      </c>
      <c r="M1494">
        <v>79.377554163671832</v>
      </c>
      <c r="N1494">
        <v>383.85351733816736</v>
      </c>
      <c r="O1494">
        <v>72.590228013029318</v>
      </c>
      <c r="P1494">
        <v>199.45408163265304</v>
      </c>
      <c r="Q1494">
        <v>102.635794229387</v>
      </c>
      <c r="R1494">
        <v>382.15291503420855</v>
      </c>
      <c r="S1494">
        <v>132.29315960912052</v>
      </c>
      <c r="T1494">
        <v>155.00510204081633</v>
      </c>
      <c r="U1494">
        <v>189.20521172638436</v>
      </c>
      <c r="V1494">
        <v>89.984693877551024</v>
      </c>
    </row>
    <row r="1495" spans="1:22" x14ac:dyDescent="0.25">
      <c r="A1495">
        <v>1494</v>
      </c>
      <c r="C1495" t="s">
        <v>300</v>
      </c>
      <c r="D1495" t="s">
        <v>1791</v>
      </c>
      <c r="E1495">
        <v>73.226006191950461</v>
      </c>
      <c r="F1495">
        <v>262.9124595871674</v>
      </c>
      <c r="G1495">
        <v>81</v>
      </c>
      <c r="H1495">
        <v>271</v>
      </c>
      <c r="I1495">
        <v>102.12074303405572</v>
      </c>
      <c r="J1495">
        <v>246.02971897537927</v>
      </c>
      <c r="K1495">
        <v>98.777089783281724</v>
      </c>
      <c r="L1495">
        <v>192.4497637403631</v>
      </c>
      <c r="M1495">
        <v>47.507739938080491</v>
      </c>
      <c r="N1495">
        <v>269.21400149216612</v>
      </c>
      <c r="O1495">
        <v>45.766896199948995</v>
      </c>
      <c r="P1495">
        <v>183.07797381900969</v>
      </c>
      <c r="Q1495">
        <v>58.569659442724458</v>
      </c>
      <c r="R1495">
        <v>266.45075851778165</v>
      </c>
      <c r="S1495">
        <v>96.977301708747774</v>
      </c>
      <c r="T1495">
        <v>172.80250426863972</v>
      </c>
      <c r="U1495">
        <v>148.0397857689365</v>
      </c>
      <c r="V1495">
        <v>110.71314741035857</v>
      </c>
    </row>
    <row r="1496" spans="1:22" x14ac:dyDescent="0.25">
      <c r="A1496">
        <v>1495</v>
      </c>
      <c r="C1496" t="s">
        <v>300</v>
      </c>
      <c r="D1496" t="s">
        <v>1792</v>
      </c>
      <c r="E1496">
        <v>207.92569659442725</v>
      </c>
      <c r="F1496">
        <v>499.63068888336232</v>
      </c>
      <c r="G1496">
        <v>230</v>
      </c>
      <c r="H1496">
        <v>515</v>
      </c>
      <c r="I1496">
        <v>289.97248022015827</v>
      </c>
      <c r="J1496">
        <v>467.54725192738124</v>
      </c>
      <c r="K1496">
        <v>280.47815617475061</v>
      </c>
      <c r="L1496">
        <v>365.72556577965679</v>
      </c>
      <c r="M1496">
        <v>134.89852081183352</v>
      </c>
      <c r="N1496">
        <v>511.60594379507586</v>
      </c>
      <c r="O1496">
        <v>116.38995154297375</v>
      </c>
      <c r="P1496">
        <v>349.08935685828112</v>
      </c>
      <c r="Q1496">
        <v>166.30890952872377</v>
      </c>
      <c r="R1496">
        <v>506.35476249689128</v>
      </c>
      <c r="S1496">
        <v>246.62331038000511</v>
      </c>
      <c r="T1496">
        <v>329.49630051223676</v>
      </c>
      <c r="U1496">
        <v>376.48048967100232</v>
      </c>
      <c r="V1496">
        <v>211.10557768924301</v>
      </c>
    </row>
    <row r="1497" spans="1:22" x14ac:dyDescent="0.25">
      <c r="A1497">
        <v>1496</v>
      </c>
      <c r="C1497" t="s">
        <v>300</v>
      </c>
      <c r="D1497" t="s">
        <v>1793</v>
      </c>
      <c r="E1497">
        <v>185.3250773993808</v>
      </c>
      <c r="F1497">
        <v>303.65904003979108</v>
      </c>
      <c r="G1497">
        <v>205</v>
      </c>
      <c r="H1497">
        <v>313</v>
      </c>
      <c r="I1497">
        <v>258.45373237014104</v>
      </c>
      <c r="J1497">
        <v>284.159786122855</v>
      </c>
      <c r="K1497">
        <v>249.99140006879944</v>
      </c>
      <c r="L1497">
        <v>222.27592638647101</v>
      </c>
      <c r="M1497">
        <v>120.23563811489508</v>
      </c>
      <c r="N1497">
        <v>310.93720467545387</v>
      </c>
      <c r="O1497">
        <v>91.928334608518242</v>
      </c>
      <c r="P1497">
        <v>221.08992601024474</v>
      </c>
      <c r="Q1497">
        <v>148.23185414516684</v>
      </c>
      <c r="R1497">
        <v>307.74571002238247</v>
      </c>
      <c r="S1497">
        <v>194.79061463912268</v>
      </c>
      <c r="T1497">
        <v>208.68099032441663</v>
      </c>
      <c r="U1497">
        <v>297.35577658760519</v>
      </c>
      <c r="V1497">
        <v>133.70019920318725</v>
      </c>
    </row>
    <row r="1498" spans="1:22" x14ac:dyDescent="0.25">
      <c r="A1498">
        <v>1497</v>
      </c>
      <c r="C1498" t="s">
        <v>300</v>
      </c>
      <c r="D1498" t="s">
        <v>1794</v>
      </c>
      <c r="E1498">
        <v>53.337461300309599</v>
      </c>
      <c r="F1498">
        <v>143.58318826162647</v>
      </c>
      <c r="G1498">
        <v>59</v>
      </c>
      <c r="H1498">
        <v>148</v>
      </c>
      <c r="I1498">
        <v>74.384244926040594</v>
      </c>
      <c r="J1498">
        <v>134.36309375777171</v>
      </c>
      <c r="K1498">
        <v>71.948744410044725</v>
      </c>
      <c r="L1498">
        <v>105.10171599104702</v>
      </c>
      <c r="M1498">
        <v>34.604403164774681</v>
      </c>
      <c r="N1498">
        <v>147.02462074110917</v>
      </c>
      <c r="O1498">
        <v>31.168834480999745</v>
      </c>
      <c r="P1498">
        <v>99.296528173022196</v>
      </c>
      <c r="Q1498">
        <v>42.661850705194361</v>
      </c>
      <c r="R1498">
        <v>145.51554339716489</v>
      </c>
      <c r="S1498">
        <v>66.04488650854374</v>
      </c>
      <c r="T1498">
        <v>93.723392145702903</v>
      </c>
      <c r="U1498">
        <v>100.82019892884468</v>
      </c>
      <c r="V1498">
        <v>60.047808764940243</v>
      </c>
    </row>
    <row r="1499" spans="1:22" x14ac:dyDescent="0.25">
      <c r="A1499">
        <v>1498</v>
      </c>
      <c r="C1499" t="s">
        <v>300</v>
      </c>
      <c r="D1499" t="s">
        <v>1795</v>
      </c>
      <c r="E1499">
        <v>169.95665634674921</v>
      </c>
      <c r="F1499">
        <v>470.52598856005966</v>
      </c>
      <c r="G1499">
        <v>188</v>
      </c>
      <c r="H1499">
        <v>485</v>
      </c>
      <c r="I1499">
        <v>237.02098383212933</v>
      </c>
      <c r="J1499">
        <v>440.31148967918426</v>
      </c>
      <c r="K1499">
        <v>229.26040591675266</v>
      </c>
      <c r="L1499">
        <v>344.4211638895797</v>
      </c>
      <c r="M1499">
        <v>110.26487788097695</v>
      </c>
      <c r="N1499">
        <v>481.80365580701317</v>
      </c>
      <c r="O1499">
        <v>103.76460086712574</v>
      </c>
      <c r="P1499">
        <v>318.05919180421176</v>
      </c>
      <c r="Q1499">
        <v>135.93945648434811</v>
      </c>
      <c r="R1499">
        <v>476.85836856503357</v>
      </c>
      <c r="S1499">
        <v>219.87095128793675</v>
      </c>
      <c r="T1499">
        <v>300.20774046670465</v>
      </c>
      <c r="U1499">
        <v>335.64192807957153</v>
      </c>
      <c r="V1499">
        <v>192.34063745019921</v>
      </c>
    </row>
    <row r="1500" spans="1:22" x14ac:dyDescent="0.25">
      <c r="A1500">
        <v>1499</v>
      </c>
      <c r="C1500" t="s">
        <v>300</v>
      </c>
      <c r="D1500" t="s">
        <v>1796</v>
      </c>
      <c r="E1500">
        <v>262.16718266253866</v>
      </c>
      <c r="F1500">
        <v>872.1708530216365</v>
      </c>
      <c r="G1500">
        <v>290</v>
      </c>
      <c r="H1500">
        <v>899</v>
      </c>
      <c r="I1500">
        <v>365.61747506019952</v>
      </c>
      <c r="J1500">
        <v>816.16500870430241</v>
      </c>
      <c r="K1500">
        <v>353.64637082903334</v>
      </c>
      <c r="L1500">
        <v>638.42190997264368</v>
      </c>
      <c r="M1500">
        <v>170.08943928448571</v>
      </c>
      <c r="N1500">
        <v>893.07523004227812</v>
      </c>
      <c r="O1500">
        <v>159.39505228258096</v>
      </c>
      <c r="P1500">
        <v>608.96698918611264</v>
      </c>
      <c r="Q1500">
        <v>209.69384244926039</v>
      </c>
      <c r="R1500">
        <v>883.90860482467053</v>
      </c>
      <c r="S1500">
        <v>337.7485335373629</v>
      </c>
      <c r="T1500">
        <v>574.78799089356858</v>
      </c>
      <c r="U1500">
        <v>515.58684009181331</v>
      </c>
      <c r="V1500">
        <v>368.26195219123503</v>
      </c>
    </row>
    <row r="1501" spans="1:22" x14ac:dyDescent="0.25">
      <c r="A1501">
        <v>1500</v>
      </c>
      <c r="C1501" t="s">
        <v>300</v>
      </c>
      <c r="D1501" t="s">
        <v>1797</v>
      </c>
      <c r="E1501">
        <v>154.58823529411765</v>
      </c>
      <c r="F1501">
        <v>542.31758269087288</v>
      </c>
      <c r="G1501">
        <v>171</v>
      </c>
      <c r="H1501">
        <v>559</v>
      </c>
      <c r="I1501">
        <v>215.58823529411765</v>
      </c>
      <c r="J1501">
        <v>507.49303655807012</v>
      </c>
      <c r="K1501">
        <v>208.52941176470588</v>
      </c>
      <c r="L1501">
        <v>396.97202188510317</v>
      </c>
      <c r="M1501">
        <v>100.29411764705883</v>
      </c>
      <c r="N1501">
        <v>555.3159661775677</v>
      </c>
      <c r="O1501">
        <v>99.030094363682736</v>
      </c>
      <c r="P1501">
        <v>371.58622652248152</v>
      </c>
      <c r="Q1501">
        <v>123.64705882352941</v>
      </c>
      <c r="R1501">
        <v>549.61614026361599</v>
      </c>
      <c r="S1501">
        <v>209.83881662841111</v>
      </c>
      <c r="T1501">
        <v>350.73050654524758</v>
      </c>
      <c r="U1501">
        <v>320.32746748278498</v>
      </c>
      <c r="V1501">
        <v>224.7101593625498</v>
      </c>
    </row>
    <row r="1502" spans="1:22" x14ac:dyDescent="0.25">
      <c r="A1502">
        <v>1501</v>
      </c>
      <c r="C1502" t="s">
        <v>300</v>
      </c>
      <c r="D1502" t="s">
        <v>1798</v>
      </c>
      <c r="E1502">
        <v>119.3312693498452</v>
      </c>
      <c r="F1502">
        <v>413.2867445908978</v>
      </c>
      <c r="G1502">
        <v>132</v>
      </c>
      <c r="H1502">
        <v>426</v>
      </c>
      <c r="I1502">
        <v>166.41898864809082</v>
      </c>
      <c r="J1502">
        <v>386.74782392439693</v>
      </c>
      <c r="K1502">
        <v>160.97007223942208</v>
      </c>
      <c r="L1502">
        <v>302.52250683909477</v>
      </c>
      <c r="M1502">
        <v>77.420020639834888</v>
      </c>
      <c r="N1502">
        <v>423.1924894304899</v>
      </c>
      <c r="O1502">
        <v>73.38485080336649</v>
      </c>
      <c r="P1502">
        <v>288.58053500284575</v>
      </c>
      <c r="Q1502">
        <v>95.446852425180609</v>
      </c>
      <c r="R1502">
        <v>418.84879383238001</v>
      </c>
      <c r="S1502">
        <v>155.49808722264729</v>
      </c>
      <c r="T1502">
        <v>272.38360842344906</v>
      </c>
      <c r="U1502">
        <v>237.37413925019126</v>
      </c>
      <c r="V1502">
        <v>174.51394422310756</v>
      </c>
    </row>
    <row r="1503" spans="1:22" x14ac:dyDescent="0.25">
      <c r="A1503">
        <v>1502</v>
      </c>
      <c r="C1503" t="s">
        <v>300</v>
      </c>
      <c r="D1503" t="s">
        <v>1799</v>
      </c>
      <c r="E1503">
        <v>253.12693498452012</v>
      </c>
      <c r="F1503">
        <v>599.55682666003474</v>
      </c>
      <c r="G1503">
        <v>280</v>
      </c>
      <c r="H1503">
        <v>618</v>
      </c>
      <c r="I1503">
        <v>353.00997592019263</v>
      </c>
      <c r="J1503">
        <v>561.05670231285751</v>
      </c>
      <c r="K1503">
        <v>341.4516683866529</v>
      </c>
      <c r="L1503">
        <v>438.87067893558816</v>
      </c>
      <c r="M1503">
        <v>164.22428620571034</v>
      </c>
      <c r="N1503">
        <v>613.92713255409103</v>
      </c>
      <c r="O1503">
        <v>144.40244835501147</v>
      </c>
      <c r="P1503">
        <v>412.70119521912352</v>
      </c>
      <c r="Q1503">
        <v>202.46302029583762</v>
      </c>
      <c r="R1503">
        <v>607.62571499626961</v>
      </c>
      <c r="S1503">
        <v>305.98010711553172</v>
      </c>
      <c r="T1503">
        <v>389.53784860557772</v>
      </c>
      <c r="U1503">
        <v>467.09104820198928</v>
      </c>
      <c r="V1503">
        <v>249.57370517928288</v>
      </c>
    </row>
    <row r="1504" spans="1:22" x14ac:dyDescent="0.25">
      <c r="A1504">
        <v>1503</v>
      </c>
      <c r="C1504" t="s">
        <v>300</v>
      </c>
      <c r="D1504" t="s">
        <v>1800</v>
      </c>
      <c r="E1504">
        <v>257.64705882352939</v>
      </c>
      <c r="F1504">
        <v>510.30241233524004</v>
      </c>
      <c r="G1504">
        <v>285</v>
      </c>
      <c r="H1504">
        <v>526</v>
      </c>
      <c r="I1504">
        <v>359.31372549019608</v>
      </c>
      <c r="J1504">
        <v>477.53369808505352</v>
      </c>
      <c r="K1504">
        <v>347.54901960784315</v>
      </c>
      <c r="L1504">
        <v>373.5371798060184</v>
      </c>
      <c r="M1504">
        <v>167.15686274509804</v>
      </c>
      <c r="N1504">
        <v>522.53344939069882</v>
      </c>
      <c r="O1504">
        <v>135.72251976536597</v>
      </c>
      <c r="P1504">
        <v>362.27717700626067</v>
      </c>
      <c r="Q1504">
        <v>206.07843137254901</v>
      </c>
      <c r="R1504">
        <v>517.17010693857253</v>
      </c>
      <c r="S1504">
        <v>287.58786023973477</v>
      </c>
      <c r="T1504">
        <v>341.94393853158795</v>
      </c>
      <c r="U1504">
        <v>439.01453710788064</v>
      </c>
      <c r="V1504">
        <v>219.08067729083666</v>
      </c>
    </row>
    <row r="1505" spans="1:22" x14ac:dyDescent="0.25">
      <c r="A1505">
        <v>1504</v>
      </c>
      <c r="C1505" t="s">
        <v>300</v>
      </c>
      <c r="D1505" t="s">
        <v>1801</v>
      </c>
      <c r="E1505">
        <v>101.25077399380805</v>
      </c>
      <c r="F1505">
        <v>549.10867943297683</v>
      </c>
      <c r="G1505">
        <v>112</v>
      </c>
      <c r="H1505">
        <v>566</v>
      </c>
      <c r="I1505">
        <v>141.20399036807706</v>
      </c>
      <c r="J1505">
        <v>513.84804774931604</v>
      </c>
      <c r="K1505">
        <v>136.58066735466116</v>
      </c>
      <c r="L1505">
        <v>401.94304899278785</v>
      </c>
      <c r="M1505">
        <v>65.689714482284145</v>
      </c>
      <c r="N1505">
        <v>562.26983337478237</v>
      </c>
      <c r="O1505">
        <v>73.779393011986741</v>
      </c>
      <c r="P1505">
        <v>380.89527603870238</v>
      </c>
      <c r="Q1505">
        <v>80.985208118335052</v>
      </c>
      <c r="R1505">
        <v>556.49863218104952</v>
      </c>
      <c r="S1505">
        <v>156.33409844427442</v>
      </c>
      <c r="T1505">
        <v>359.51707455890727</v>
      </c>
      <c r="U1505">
        <v>238.65034429992349</v>
      </c>
      <c r="V1505">
        <v>230.33964143426297</v>
      </c>
    </row>
    <row r="1506" spans="1:22" x14ac:dyDescent="0.25">
      <c r="A1506">
        <v>1505</v>
      </c>
      <c r="C1506" t="s">
        <v>300</v>
      </c>
      <c r="D1506" t="s">
        <v>1802</v>
      </c>
      <c r="E1506">
        <v>189.84520123839008</v>
      </c>
      <c r="F1506">
        <v>572.39243969161896</v>
      </c>
      <c r="G1506">
        <v>210</v>
      </c>
      <c r="H1506">
        <v>590</v>
      </c>
      <c r="I1506">
        <v>264.75748194014449</v>
      </c>
      <c r="J1506">
        <v>535.6366575478736</v>
      </c>
      <c r="K1506">
        <v>256.08875128998966</v>
      </c>
      <c r="L1506">
        <v>418.98657050484951</v>
      </c>
      <c r="M1506">
        <v>123.16821465428276</v>
      </c>
      <c r="N1506">
        <v>586.11166376523249</v>
      </c>
      <c r="O1506">
        <v>97.846467737821982</v>
      </c>
      <c r="P1506">
        <v>428.21627774615826</v>
      </c>
      <c r="Q1506">
        <v>151.84726522187822</v>
      </c>
      <c r="R1506">
        <v>580.09574732653562</v>
      </c>
      <c r="S1506">
        <v>207.33078296352969</v>
      </c>
      <c r="T1506">
        <v>404.18212862834378</v>
      </c>
      <c r="U1506">
        <v>316.49885233358833</v>
      </c>
      <c r="V1506">
        <v>258.95617529880479</v>
      </c>
    </row>
    <row r="1507" spans="1:22" x14ac:dyDescent="0.25">
      <c r="A1507">
        <v>1506</v>
      </c>
      <c r="C1507" t="s">
        <v>300</v>
      </c>
      <c r="D1507" t="s">
        <v>1803</v>
      </c>
      <c r="E1507">
        <v>118.42724458204334</v>
      </c>
      <c r="F1507">
        <v>329.85327033076351</v>
      </c>
      <c r="G1507">
        <v>131</v>
      </c>
      <c r="H1507">
        <v>340</v>
      </c>
      <c r="I1507">
        <v>165.15823873409013</v>
      </c>
      <c r="J1507">
        <v>308.67197214623229</v>
      </c>
      <c r="K1507">
        <v>159.75060199518404</v>
      </c>
      <c r="L1507">
        <v>241.44988808754042</v>
      </c>
      <c r="M1507">
        <v>76.83350533195734</v>
      </c>
      <c r="N1507">
        <v>337.75926386471031</v>
      </c>
      <c r="O1507">
        <v>72.595766386125987</v>
      </c>
      <c r="P1507">
        <v>222.6414342629482</v>
      </c>
      <c r="Q1507">
        <v>94.723770209838321</v>
      </c>
      <c r="R1507">
        <v>334.29246456105449</v>
      </c>
      <c r="S1507">
        <v>153.82606477939299</v>
      </c>
      <c r="T1507">
        <v>210.14541832669323</v>
      </c>
      <c r="U1507">
        <v>234.82172915072684</v>
      </c>
      <c r="V1507">
        <v>134.63844621513942</v>
      </c>
    </row>
    <row r="1508" spans="1:22" x14ac:dyDescent="0.25">
      <c r="A1508">
        <v>1507</v>
      </c>
      <c r="C1508" t="s">
        <v>300</v>
      </c>
      <c r="D1508" t="s">
        <v>1804</v>
      </c>
      <c r="E1508">
        <v>331.77708978328172</v>
      </c>
      <c r="F1508">
        <v>1152.5461328027855</v>
      </c>
      <c r="G1508">
        <v>366.99999999999994</v>
      </c>
      <c r="H1508">
        <v>1188</v>
      </c>
      <c r="I1508">
        <v>462.69521843825248</v>
      </c>
      <c r="J1508">
        <v>1078.5361850285999</v>
      </c>
      <c r="K1508">
        <v>447.54557963536286</v>
      </c>
      <c r="L1508">
        <v>843.654314847053</v>
      </c>
      <c r="M1508">
        <v>215.25111799105605</v>
      </c>
      <c r="N1508">
        <v>1180.1706043272818</v>
      </c>
      <c r="O1508">
        <v>208.71282836011224</v>
      </c>
      <c r="P1508">
        <v>795.92373363688102</v>
      </c>
      <c r="Q1508">
        <v>265.37117303061575</v>
      </c>
      <c r="R1508">
        <v>1168.0571997015668</v>
      </c>
      <c r="S1508">
        <v>442.24993624075495</v>
      </c>
      <c r="T1508">
        <v>751.2515651678998</v>
      </c>
      <c r="U1508">
        <v>675.11247130833976</v>
      </c>
      <c r="V1508">
        <v>481.32071713147411</v>
      </c>
    </row>
    <row r="1509" spans="1:22" x14ac:dyDescent="0.25">
      <c r="A1509">
        <v>1508</v>
      </c>
      <c r="C1509" t="s">
        <v>300</v>
      </c>
      <c r="D1509" t="s">
        <v>1805</v>
      </c>
      <c r="E1509">
        <v>150.06811145510835</v>
      </c>
      <c r="F1509">
        <v>580.15369311116638</v>
      </c>
      <c r="G1509">
        <v>166</v>
      </c>
      <c r="H1509">
        <v>598</v>
      </c>
      <c r="I1509">
        <v>209.28448572411421</v>
      </c>
      <c r="J1509">
        <v>542.89952748072619</v>
      </c>
      <c r="K1509">
        <v>202.43206054351566</v>
      </c>
      <c r="L1509">
        <v>424.66774434220338</v>
      </c>
      <c r="M1509">
        <v>97.361541107671144</v>
      </c>
      <c r="N1509">
        <v>594.0589405620492</v>
      </c>
      <c r="O1509">
        <v>93.111961234378981</v>
      </c>
      <c r="P1509">
        <v>409.59817871371655</v>
      </c>
      <c r="Q1509">
        <v>120.03164774681802</v>
      </c>
      <c r="R1509">
        <v>587.96145237503106</v>
      </c>
      <c r="S1509">
        <v>197.29864830400408</v>
      </c>
      <c r="T1509">
        <v>386.60899260102445</v>
      </c>
      <c r="U1509">
        <v>301.18439173680184</v>
      </c>
      <c r="V1509">
        <v>247.69721115537848</v>
      </c>
    </row>
    <row r="1510" spans="1:22" x14ac:dyDescent="0.25">
      <c r="A1510">
        <v>1509</v>
      </c>
      <c r="C1510" t="s">
        <v>301</v>
      </c>
      <c r="D1510" t="s">
        <v>1806</v>
      </c>
      <c r="E1510">
        <v>242.41943521594683</v>
      </c>
      <c r="F1510">
        <v>736.29403499808404</v>
      </c>
      <c r="G1510">
        <v>291</v>
      </c>
      <c r="H1510">
        <v>783</v>
      </c>
      <c r="I1510">
        <v>350.69850498338872</v>
      </c>
      <c r="J1510">
        <v>723.44239366458044</v>
      </c>
      <c r="K1510">
        <v>245.07807308970101</v>
      </c>
      <c r="L1510">
        <v>661.28445523055314</v>
      </c>
      <c r="M1510">
        <v>169.9111295681063</v>
      </c>
      <c r="N1510">
        <v>753.84627666368635</v>
      </c>
      <c r="O1510">
        <v>152.39798819155914</v>
      </c>
      <c r="P1510">
        <v>624.75174770855983</v>
      </c>
      <c r="Q1510">
        <v>203.10382059800665</v>
      </c>
      <c r="R1510">
        <v>830.95612466470811</v>
      </c>
      <c r="S1510">
        <v>315.27924775858298</v>
      </c>
      <c r="T1510">
        <v>522.93071306509239</v>
      </c>
      <c r="U1510">
        <v>509.32254537502729</v>
      </c>
      <c r="V1510">
        <v>260.62498058101596</v>
      </c>
    </row>
    <row r="1511" spans="1:22" x14ac:dyDescent="0.25">
      <c r="A1511">
        <v>1510</v>
      </c>
      <c r="C1511" t="s">
        <v>301</v>
      </c>
      <c r="D1511" t="s">
        <v>1807</v>
      </c>
      <c r="E1511">
        <v>290.73671096345515</v>
      </c>
      <c r="F1511">
        <v>869.82373227743005</v>
      </c>
      <c r="G1511">
        <v>349</v>
      </c>
      <c r="H1511">
        <v>925</v>
      </c>
      <c r="I1511">
        <v>420.5971760797342</v>
      </c>
      <c r="J1511">
        <v>854.64139736875723</v>
      </c>
      <c r="K1511">
        <v>293.92524916943523</v>
      </c>
      <c r="L1511">
        <v>781.21088261591524</v>
      </c>
      <c r="M1511">
        <v>203.77657807308969</v>
      </c>
      <c r="N1511">
        <v>890.55913909822459</v>
      </c>
      <c r="O1511">
        <v>186.03903345724908</v>
      </c>
      <c r="P1511">
        <v>729.47374553363375</v>
      </c>
      <c r="Q1511">
        <v>243.58499446290145</v>
      </c>
      <c r="R1511">
        <v>981.6531485502619</v>
      </c>
      <c r="S1511">
        <v>384.8754646840149</v>
      </c>
      <c r="T1511">
        <v>610.58528817772253</v>
      </c>
      <c r="U1511">
        <v>621.75278810408929</v>
      </c>
      <c r="V1511">
        <v>304.31140282740409</v>
      </c>
    </row>
    <row r="1512" spans="1:22" x14ac:dyDescent="0.25">
      <c r="A1512">
        <v>1511</v>
      </c>
      <c r="C1512" t="s">
        <v>301</v>
      </c>
      <c r="D1512" t="s">
        <v>1808</v>
      </c>
      <c r="E1512">
        <v>95.801495016611284</v>
      </c>
      <c r="F1512">
        <v>398.7083918763571</v>
      </c>
      <c r="G1512">
        <v>115</v>
      </c>
      <c r="H1512">
        <v>424</v>
      </c>
      <c r="I1512">
        <v>138.59219269102988</v>
      </c>
      <c r="J1512">
        <v>391.74913782092221</v>
      </c>
      <c r="K1512">
        <v>96.852159468438529</v>
      </c>
      <c r="L1512">
        <v>358.09017754502491</v>
      </c>
      <c r="M1512">
        <v>67.147009966777404</v>
      </c>
      <c r="N1512">
        <v>408.21305402988884</v>
      </c>
      <c r="O1512">
        <v>64.444893942707196</v>
      </c>
      <c r="P1512">
        <v>340.12272797887215</v>
      </c>
      <c r="Q1512">
        <v>80.264396456256918</v>
      </c>
      <c r="R1512">
        <v>449.96857836249842</v>
      </c>
      <c r="S1512">
        <v>133.32287338727312</v>
      </c>
      <c r="T1512">
        <v>284.69007301537982</v>
      </c>
      <c r="U1512">
        <v>215.37841679422698</v>
      </c>
      <c r="V1512">
        <v>141.88752524467918</v>
      </c>
    </row>
    <row r="1513" spans="1:22" x14ac:dyDescent="0.25">
      <c r="A1513">
        <v>1512</v>
      </c>
      <c r="C1513" t="s">
        <v>301</v>
      </c>
      <c r="D1513" t="s">
        <v>534</v>
      </c>
      <c r="E1513">
        <v>91.636212624584715</v>
      </c>
      <c r="F1513">
        <v>234.14714522927576</v>
      </c>
      <c r="G1513">
        <v>110</v>
      </c>
      <c r="H1513">
        <v>249</v>
      </c>
      <c r="I1513">
        <v>132.56644518272427</v>
      </c>
      <c r="J1513">
        <v>230.06022480521139</v>
      </c>
      <c r="K1513">
        <v>92.641196013289033</v>
      </c>
      <c r="L1513">
        <v>210.29352407714904</v>
      </c>
      <c r="M1513">
        <v>64.22757475083057</v>
      </c>
      <c r="N1513">
        <v>239.7288925788734</v>
      </c>
      <c r="O1513">
        <v>59.986442160507323</v>
      </c>
      <c r="P1513">
        <v>188.85762000932112</v>
      </c>
      <c r="Q1513">
        <v>76.774640088593571</v>
      </c>
      <c r="R1513">
        <v>264.25041512325964</v>
      </c>
      <c r="S1513">
        <v>124.09927837305925</v>
      </c>
      <c r="T1513">
        <v>158.07790896380303</v>
      </c>
      <c r="U1513">
        <v>200.47802317953202</v>
      </c>
      <c r="V1513">
        <v>78.784915333229776</v>
      </c>
    </row>
    <row r="1514" spans="1:22" x14ac:dyDescent="0.25">
      <c r="A1514">
        <v>1513</v>
      </c>
      <c r="C1514" t="s">
        <v>301</v>
      </c>
      <c r="D1514" t="s">
        <v>1809</v>
      </c>
      <c r="E1514">
        <v>75.808139534883722</v>
      </c>
      <c r="F1514">
        <v>291.50849406054414</v>
      </c>
      <c r="G1514">
        <v>91</v>
      </c>
      <c r="H1514">
        <v>310</v>
      </c>
      <c r="I1514">
        <v>109.66860465116279</v>
      </c>
      <c r="J1514">
        <v>286.42036019925916</v>
      </c>
      <c r="K1514">
        <v>76.639534883720927</v>
      </c>
      <c r="L1514">
        <v>261.81121471452292</v>
      </c>
      <c r="M1514">
        <v>53.133720930232556</v>
      </c>
      <c r="N1514">
        <v>298.45765742751308</v>
      </c>
      <c r="O1514">
        <v>59.986442160507323</v>
      </c>
      <c r="P1514">
        <v>226.4501320490912</v>
      </c>
      <c r="Q1514">
        <v>63.513565891472865</v>
      </c>
      <c r="R1514">
        <v>328.98646059522292</v>
      </c>
      <c r="S1514">
        <v>124.09927837305925</v>
      </c>
      <c r="T1514">
        <v>189.5436538760292</v>
      </c>
      <c r="U1514">
        <v>200.47802317953202</v>
      </c>
      <c r="V1514">
        <v>94.467220755010089</v>
      </c>
    </row>
    <row r="1515" spans="1:22" x14ac:dyDescent="0.25">
      <c r="A1515">
        <v>1514</v>
      </c>
      <c r="C1515" t="s">
        <v>301</v>
      </c>
      <c r="D1515" t="s">
        <v>1810</v>
      </c>
      <c r="E1515">
        <v>533.98920265780737</v>
      </c>
      <c r="F1515">
        <v>1642.7914165282923</v>
      </c>
      <c r="G1515">
        <v>641</v>
      </c>
      <c r="H1515">
        <v>1747</v>
      </c>
      <c r="I1515">
        <v>772.50083056478411</v>
      </c>
      <c r="J1515">
        <v>1614.117320219696</v>
      </c>
      <c r="K1515">
        <v>539.84551495016615</v>
      </c>
      <c r="L1515">
        <v>1475.4328777621663</v>
      </c>
      <c r="M1515">
        <v>374.27159468438538</v>
      </c>
      <c r="N1515">
        <v>1681.9533145995658</v>
      </c>
      <c r="O1515">
        <v>372.48338071287998</v>
      </c>
      <c r="P1515">
        <v>1314.8428615814821</v>
      </c>
      <c r="Q1515">
        <v>447.38676633444078</v>
      </c>
      <c r="R1515">
        <v>1853.9978924511433</v>
      </c>
      <c r="S1515">
        <v>770.58943800568557</v>
      </c>
      <c r="T1515">
        <v>1100.5518875252446</v>
      </c>
      <c r="U1515">
        <v>1244.860157445878</v>
      </c>
      <c r="V1515">
        <v>548.50730153798349</v>
      </c>
    </row>
    <row r="1516" spans="1:22" x14ac:dyDescent="0.25">
      <c r="A1516">
        <v>1515</v>
      </c>
      <c r="C1516" t="s">
        <v>301</v>
      </c>
      <c r="D1516" t="s">
        <v>1811</v>
      </c>
      <c r="E1516">
        <v>232.42275747508307</v>
      </c>
      <c r="F1516">
        <v>662.94673649252786</v>
      </c>
      <c r="G1516">
        <v>279</v>
      </c>
      <c r="H1516">
        <v>705</v>
      </c>
      <c r="I1516">
        <v>336.23671096345515</v>
      </c>
      <c r="J1516">
        <v>651.37533529186362</v>
      </c>
      <c r="K1516">
        <v>234.9717607973422</v>
      </c>
      <c r="L1516">
        <v>595.40937539915706</v>
      </c>
      <c r="M1516">
        <v>162.90448504983391</v>
      </c>
      <c r="N1516">
        <v>678.75047898837659</v>
      </c>
      <c r="O1516">
        <v>145.91296741745026</v>
      </c>
      <c r="P1516">
        <v>558.51732173372693</v>
      </c>
      <c r="Q1516">
        <v>194.72840531561462</v>
      </c>
      <c r="R1516">
        <v>748.1788861923618</v>
      </c>
      <c r="S1516">
        <v>301.86310955609008</v>
      </c>
      <c r="T1516">
        <v>467.49106726736056</v>
      </c>
      <c r="U1516">
        <v>487.64924557183468</v>
      </c>
      <c r="V1516">
        <v>232.99425198073638</v>
      </c>
    </row>
    <row r="1517" spans="1:22" x14ac:dyDescent="0.25">
      <c r="A1517">
        <v>1516</v>
      </c>
      <c r="C1517" t="s">
        <v>301</v>
      </c>
      <c r="D1517" t="s">
        <v>1812</v>
      </c>
      <c r="E1517">
        <v>683.93936877076408</v>
      </c>
      <c r="F1517">
        <v>965.73943032315742</v>
      </c>
      <c r="G1517">
        <v>821</v>
      </c>
      <c r="H1517">
        <v>1027</v>
      </c>
      <c r="I1517">
        <v>989.42774086378734</v>
      </c>
      <c r="J1517">
        <v>948.88293524077142</v>
      </c>
      <c r="K1517">
        <v>691.44019933554819</v>
      </c>
      <c r="L1517">
        <v>867.35521778004841</v>
      </c>
      <c r="M1517">
        <v>479.37126245847173</v>
      </c>
      <c r="N1517">
        <v>988.76133605824486</v>
      </c>
      <c r="O1517">
        <v>369.24087032582554</v>
      </c>
      <c r="P1517">
        <v>838.67104241106108</v>
      </c>
      <c r="Q1517">
        <v>573.0179955703212</v>
      </c>
      <c r="R1517">
        <v>1089.900306552561</v>
      </c>
      <c r="S1517">
        <v>763.88136890443911</v>
      </c>
      <c r="T1517">
        <v>701.98578530371287</v>
      </c>
      <c r="U1517">
        <v>1234.0235075442818</v>
      </c>
      <c r="V1517">
        <v>349.86476619543265</v>
      </c>
    </row>
    <row r="1518" spans="1:22" x14ac:dyDescent="0.25">
      <c r="A1518">
        <v>1517</v>
      </c>
      <c r="C1518" t="s">
        <v>301</v>
      </c>
      <c r="D1518" t="s">
        <v>1813</v>
      </c>
      <c r="E1518">
        <v>304.89867109634548</v>
      </c>
      <c r="F1518">
        <v>863.24128241154676</v>
      </c>
      <c r="G1518">
        <v>366</v>
      </c>
      <c r="H1518">
        <v>918</v>
      </c>
      <c r="I1518">
        <v>441.0847176079734</v>
      </c>
      <c r="J1518">
        <v>848.17384084812875</v>
      </c>
      <c r="K1518">
        <v>308.24252491694352</v>
      </c>
      <c r="L1518">
        <v>775.2990164772001</v>
      </c>
      <c r="M1518">
        <v>213.70265780730895</v>
      </c>
      <c r="N1518">
        <v>883.81977264018394</v>
      </c>
      <c r="O1518">
        <v>207.11535097310301</v>
      </c>
      <c r="P1518">
        <v>691.88123349386365</v>
      </c>
      <c r="Q1518">
        <v>255.45016611295679</v>
      </c>
      <c r="R1518">
        <v>974.22442202069226</v>
      </c>
      <c r="S1518">
        <v>428.47791384211678</v>
      </c>
      <c r="T1518">
        <v>579.11954326549642</v>
      </c>
      <c r="U1518">
        <v>692.1910124644653</v>
      </c>
      <c r="V1518">
        <v>288.62909740562372</v>
      </c>
    </row>
    <row r="1519" spans="1:22" x14ac:dyDescent="0.25">
      <c r="A1519">
        <v>1518</v>
      </c>
      <c r="C1519" t="s">
        <v>301</v>
      </c>
      <c r="D1519" t="s">
        <v>1814</v>
      </c>
      <c r="E1519">
        <v>112.46262458471762</v>
      </c>
      <c r="F1519">
        <v>392.12594201047386</v>
      </c>
      <c r="G1519">
        <v>135</v>
      </c>
      <c r="H1519">
        <v>417</v>
      </c>
      <c r="I1519">
        <v>162.6951827242525</v>
      </c>
      <c r="J1519">
        <v>385.28158130029379</v>
      </c>
      <c r="K1519">
        <v>113.69601328903656</v>
      </c>
      <c r="L1519">
        <v>352.17831140630989</v>
      </c>
      <c r="M1519">
        <v>78.824750830564781</v>
      </c>
      <c r="N1519">
        <v>401.47368757184825</v>
      </c>
      <c r="O1519">
        <v>85.926525256942924</v>
      </c>
      <c r="P1519">
        <v>304.32033556004353</v>
      </c>
      <c r="Q1519">
        <v>94.223421926910305</v>
      </c>
      <c r="R1519">
        <v>442.53985183292889</v>
      </c>
      <c r="S1519">
        <v>177.76383118303085</v>
      </c>
      <c r="T1519">
        <v>254.72269690849777</v>
      </c>
      <c r="U1519">
        <v>287.17122239230264</v>
      </c>
      <c r="V1519">
        <v>126.95199627155507</v>
      </c>
    </row>
    <row r="1520" spans="1:22" x14ac:dyDescent="0.25">
      <c r="A1520">
        <v>1519</v>
      </c>
      <c r="C1520" t="s">
        <v>301</v>
      </c>
      <c r="D1520" t="s">
        <v>1815</v>
      </c>
      <c r="E1520">
        <v>124.95847176079735</v>
      </c>
      <c r="F1520">
        <v>455.12939072678506</v>
      </c>
      <c r="G1520">
        <v>150</v>
      </c>
      <c r="H1520">
        <v>484</v>
      </c>
      <c r="I1520">
        <v>180.77242524916943</v>
      </c>
      <c r="J1520">
        <v>447.18533656916594</v>
      </c>
      <c r="K1520">
        <v>126.32890365448506</v>
      </c>
      <c r="L1520">
        <v>408.76331587686809</v>
      </c>
      <c r="M1520">
        <v>87.583056478405325</v>
      </c>
      <c r="N1520">
        <v>465.97905224166561</v>
      </c>
      <c r="O1520">
        <v>94.843428821342656</v>
      </c>
      <c r="P1520">
        <v>358.02392418828646</v>
      </c>
      <c r="Q1520">
        <v>104.69269102990033</v>
      </c>
      <c r="R1520">
        <v>513.64337718738022</v>
      </c>
      <c r="S1520">
        <v>196.21102121145856</v>
      </c>
      <c r="T1520">
        <v>299.67376106882091</v>
      </c>
      <c r="U1520">
        <v>316.97200962169256</v>
      </c>
      <c r="V1520">
        <v>149.35528973124127</v>
      </c>
    </row>
    <row r="1521" spans="1:22" x14ac:dyDescent="0.25">
      <c r="A1521">
        <v>1520</v>
      </c>
      <c r="C1521" t="s">
        <v>301</v>
      </c>
      <c r="D1521" t="s">
        <v>1816</v>
      </c>
      <c r="E1521">
        <v>486.50498338870437</v>
      </c>
      <c r="F1521">
        <v>1139.7041767786434</v>
      </c>
      <c r="G1521">
        <v>584</v>
      </c>
      <c r="H1521">
        <v>1212</v>
      </c>
      <c r="I1521">
        <v>703.80730897009971</v>
      </c>
      <c r="J1521">
        <v>1119.811214714523</v>
      </c>
      <c r="K1521">
        <v>491.84053156146183</v>
      </c>
      <c r="L1521">
        <v>1023.5973943032316</v>
      </c>
      <c r="M1521">
        <v>340.99003322259136</v>
      </c>
      <c r="N1521">
        <v>1166.8731638778897</v>
      </c>
      <c r="O1521">
        <v>310.87568335884538</v>
      </c>
      <c r="P1521">
        <v>921.01654497436698</v>
      </c>
      <c r="Q1521">
        <v>407.60354374307866</v>
      </c>
      <c r="R1521">
        <v>1286.2309362626133</v>
      </c>
      <c r="S1521">
        <v>643.13612508200299</v>
      </c>
      <c r="T1521">
        <v>770.91075034954179</v>
      </c>
      <c r="U1521">
        <v>1038.9638093155477</v>
      </c>
      <c r="V1521">
        <v>384.21648283361816</v>
      </c>
    </row>
    <row r="1522" spans="1:22" x14ac:dyDescent="0.25">
      <c r="A1522">
        <v>1521</v>
      </c>
      <c r="C1522" t="s">
        <v>301</v>
      </c>
      <c r="D1522" t="s">
        <v>1817</v>
      </c>
      <c r="E1522">
        <v>125.79152823920266</v>
      </c>
      <c r="F1522">
        <v>334.76459317920552</v>
      </c>
      <c r="G1522">
        <v>151</v>
      </c>
      <c r="H1522">
        <v>356</v>
      </c>
      <c r="I1522">
        <v>181.97757475083057</v>
      </c>
      <c r="J1522">
        <v>328.92144590624599</v>
      </c>
      <c r="K1522">
        <v>127.17109634551495</v>
      </c>
      <c r="L1522">
        <v>300.66062076893598</v>
      </c>
      <c r="M1522">
        <v>88.166943521594689</v>
      </c>
      <c r="N1522">
        <v>342.74492272320856</v>
      </c>
      <c r="O1522">
        <v>80.657445877979441</v>
      </c>
      <c r="P1522">
        <v>275.67842162498056</v>
      </c>
      <c r="Q1522">
        <v>105.390642303433</v>
      </c>
      <c r="R1522">
        <v>377.80380636096561</v>
      </c>
      <c r="S1522">
        <v>166.86321889350535</v>
      </c>
      <c r="T1522">
        <v>230.74879602299208</v>
      </c>
      <c r="U1522">
        <v>269.56166630220861</v>
      </c>
      <c r="V1522">
        <v>115.00357309305576</v>
      </c>
    </row>
    <row r="1523" spans="1:22" x14ac:dyDescent="0.25">
      <c r="A1523">
        <v>1522</v>
      </c>
      <c r="C1523" t="s">
        <v>301</v>
      </c>
      <c r="D1523" t="s">
        <v>1818</v>
      </c>
      <c r="E1523">
        <v>314.06229235880397</v>
      </c>
      <c r="F1523">
        <v>787.07293396346915</v>
      </c>
      <c r="G1523">
        <v>377</v>
      </c>
      <c r="H1523">
        <v>837</v>
      </c>
      <c r="I1523">
        <v>454.34136212624583</v>
      </c>
      <c r="J1523">
        <v>773.33497253799976</v>
      </c>
      <c r="K1523">
        <v>317.50664451827242</v>
      </c>
      <c r="L1523">
        <v>706.8902797292119</v>
      </c>
      <c r="M1523">
        <v>220.12541528239203</v>
      </c>
      <c r="N1523">
        <v>805.83567505428528</v>
      </c>
      <c r="O1523">
        <v>208.33129236824843</v>
      </c>
      <c r="P1523">
        <v>626.54186732950131</v>
      </c>
      <c r="Q1523">
        <v>263.12763012181614</v>
      </c>
      <c r="R1523">
        <v>888.26344360710175</v>
      </c>
      <c r="S1523">
        <v>430.99343975508418</v>
      </c>
      <c r="T1523">
        <v>524.42908187043656</v>
      </c>
      <c r="U1523">
        <v>696.25475617756399</v>
      </c>
      <c r="V1523">
        <v>261.37175702967221</v>
      </c>
    </row>
    <row r="1524" spans="1:22" x14ac:dyDescent="0.25">
      <c r="A1524">
        <v>1523</v>
      </c>
      <c r="C1524" t="s">
        <v>301</v>
      </c>
      <c r="D1524" t="s">
        <v>1819</v>
      </c>
      <c r="E1524">
        <v>472.34302325581393</v>
      </c>
      <c r="F1524">
        <v>785.19223400178817</v>
      </c>
      <c r="G1524">
        <v>567</v>
      </c>
      <c r="H1524">
        <v>835</v>
      </c>
      <c r="I1524">
        <v>683.31976744186045</v>
      </c>
      <c r="J1524">
        <v>771.48709924639161</v>
      </c>
      <c r="K1524">
        <v>477.52325581395348</v>
      </c>
      <c r="L1524">
        <v>705.20117511815045</v>
      </c>
      <c r="M1524">
        <v>331.06395348837208</v>
      </c>
      <c r="N1524">
        <v>803.91014178055946</v>
      </c>
      <c r="O1524">
        <v>287.77279685108243</v>
      </c>
      <c r="P1524">
        <v>619.38138884573561</v>
      </c>
      <c r="Q1524">
        <v>395.73837209302326</v>
      </c>
      <c r="R1524">
        <v>886.14095031293903</v>
      </c>
      <c r="S1524">
        <v>595.34113273562207</v>
      </c>
      <c r="T1524">
        <v>518.43560664906011</v>
      </c>
      <c r="U1524">
        <v>961.75267876667385</v>
      </c>
      <c r="V1524">
        <v>258.38465123504739</v>
      </c>
    </row>
    <row r="1525" spans="1:22" x14ac:dyDescent="0.25">
      <c r="A1525">
        <v>1524</v>
      </c>
      <c r="C1525" t="s">
        <v>301</v>
      </c>
      <c r="D1525" t="s">
        <v>1820</v>
      </c>
      <c r="E1525">
        <v>83.305647840531563</v>
      </c>
      <c r="F1525">
        <v>220.0418955166688</v>
      </c>
      <c r="G1525">
        <v>100</v>
      </c>
      <c r="H1525">
        <v>234</v>
      </c>
      <c r="I1525">
        <v>120.51495016611295</v>
      </c>
      <c r="J1525">
        <v>216.20117511815047</v>
      </c>
      <c r="K1525">
        <v>84.219269102990026</v>
      </c>
      <c r="L1525">
        <v>197.62523949418829</v>
      </c>
      <c r="M1525">
        <v>58.388704318936874</v>
      </c>
      <c r="N1525">
        <v>225.28739302592925</v>
      </c>
      <c r="O1525">
        <v>55.122676579925646</v>
      </c>
      <c r="P1525">
        <v>177.2218424732018</v>
      </c>
      <c r="Q1525">
        <v>69.795127353266878</v>
      </c>
      <c r="R1525">
        <v>248.33171541703922</v>
      </c>
      <c r="S1525">
        <v>114.03717472118959</v>
      </c>
      <c r="T1525">
        <v>148.33851172906634</v>
      </c>
      <c r="U1525">
        <v>184.22304832713755</v>
      </c>
      <c r="V1525">
        <v>73.930868416964429</v>
      </c>
    </row>
    <row r="1526" spans="1:22" x14ac:dyDescent="0.25">
      <c r="A1526">
        <v>1525</v>
      </c>
      <c r="C1526" t="s">
        <v>301</v>
      </c>
      <c r="D1526" t="s">
        <v>1821</v>
      </c>
      <c r="E1526">
        <v>224.92524916943523</v>
      </c>
      <c r="F1526">
        <v>571.73278835100268</v>
      </c>
      <c r="G1526">
        <v>270</v>
      </c>
      <c r="H1526">
        <v>608</v>
      </c>
      <c r="I1526">
        <v>325.39036544850501</v>
      </c>
      <c r="J1526">
        <v>561.75348064886953</v>
      </c>
      <c r="K1526">
        <v>227.39202657807311</v>
      </c>
      <c r="L1526">
        <v>513.48780176267724</v>
      </c>
      <c r="M1526">
        <v>157.64950166112956</v>
      </c>
      <c r="N1526">
        <v>585.3621152126708</v>
      </c>
      <c r="O1526">
        <v>156.0458123769954</v>
      </c>
      <c r="P1526">
        <v>441.2644865620631</v>
      </c>
      <c r="Q1526">
        <v>188.44684385382061</v>
      </c>
      <c r="R1526">
        <v>645.23796142546939</v>
      </c>
      <c r="S1526">
        <v>322.82582549748525</v>
      </c>
      <c r="T1526">
        <v>369.34791051732174</v>
      </c>
      <c r="U1526">
        <v>521.51377651432324</v>
      </c>
      <c r="V1526">
        <v>184.08039459375485</v>
      </c>
    </row>
    <row r="1527" spans="1:22" x14ac:dyDescent="0.25">
      <c r="A1527">
        <v>1526</v>
      </c>
      <c r="C1527" t="s">
        <v>301</v>
      </c>
      <c r="D1527" t="s">
        <v>1822</v>
      </c>
      <c r="E1527">
        <v>194.93521594684384</v>
      </c>
      <c r="F1527">
        <v>471.11534040107296</v>
      </c>
      <c r="G1527">
        <v>233.99999999999997</v>
      </c>
      <c r="H1527">
        <v>501</v>
      </c>
      <c r="I1527">
        <v>282.00498338870432</v>
      </c>
      <c r="J1527">
        <v>462.89225954783501</v>
      </c>
      <c r="K1527">
        <v>197.07308970099666</v>
      </c>
      <c r="L1527">
        <v>423.12070507089032</v>
      </c>
      <c r="M1527">
        <v>136.62956810631229</v>
      </c>
      <c r="N1527">
        <v>482.3460850683357</v>
      </c>
      <c r="O1527">
        <v>130.51104307894161</v>
      </c>
      <c r="P1527">
        <v>369.65970172440575</v>
      </c>
      <c r="Q1527">
        <v>163.3205980066445</v>
      </c>
      <c r="R1527">
        <v>531.68457018776348</v>
      </c>
      <c r="S1527">
        <v>269.99978132516947</v>
      </c>
      <c r="T1527">
        <v>309.41315830355757</v>
      </c>
      <c r="U1527">
        <v>436.17515853925215</v>
      </c>
      <c r="V1527">
        <v>154.2093366475066</v>
      </c>
    </row>
    <row r="1528" spans="1:22" x14ac:dyDescent="0.25">
      <c r="A1528">
        <v>1527</v>
      </c>
      <c r="C1528" t="s">
        <v>301</v>
      </c>
      <c r="D1528" t="s">
        <v>329</v>
      </c>
      <c r="E1528">
        <v>217.42774086378739</v>
      </c>
      <c r="F1528">
        <v>713.72563545791286</v>
      </c>
      <c r="G1528">
        <v>261</v>
      </c>
      <c r="H1528">
        <v>759</v>
      </c>
      <c r="I1528">
        <v>314.54401993355481</v>
      </c>
      <c r="J1528">
        <v>701.26791416528295</v>
      </c>
      <c r="K1528">
        <v>219.812292358804</v>
      </c>
      <c r="L1528">
        <v>641.01519989781582</v>
      </c>
      <c r="M1528">
        <v>152.39451827242524</v>
      </c>
      <c r="N1528">
        <v>730.73987737897562</v>
      </c>
      <c r="O1528">
        <v>153.61392958670459</v>
      </c>
      <c r="P1528">
        <v>573.73333851172902</v>
      </c>
      <c r="Q1528">
        <v>182.16528239202657</v>
      </c>
      <c r="R1528">
        <v>805.48620513475532</v>
      </c>
      <c r="S1528">
        <v>317.79477367155044</v>
      </c>
      <c r="T1528">
        <v>480.22720211278545</v>
      </c>
      <c r="U1528">
        <v>513.38628908812598</v>
      </c>
      <c r="V1528">
        <v>239.34185179431412</v>
      </c>
    </row>
    <row r="1529" spans="1:22" x14ac:dyDescent="0.25">
      <c r="A1529">
        <v>1528</v>
      </c>
      <c r="C1529" t="s">
        <v>301</v>
      </c>
      <c r="D1529" t="s">
        <v>1823</v>
      </c>
      <c r="E1529">
        <v>148.28405315614617</v>
      </c>
      <c r="F1529">
        <v>308.43479371567253</v>
      </c>
      <c r="G1529">
        <v>178</v>
      </c>
      <c r="H1529">
        <v>328</v>
      </c>
      <c r="I1529">
        <v>214.51661129568106</v>
      </c>
      <c r="J1529">
        <v>303.05121982373231</v>
      </c>
      <c r="K1529">
        <v>149.91029900332225</v>
      </c>
      <c r="L1529">
        <v>277.01315621407588</v>
      </c>
      <c r="M1529">
        <v>103.93189368770764</v>
      </c>
      <c r="N1529">
        <v>315.78745689104613</v>
      </c>
      <c r="O1529">
        <v>96.464684014869889</v>
      </c>
      <c r="P1529">
        <v>239.87602920615191</v>
      </c>
      <c r="Q1529">
        <v>124.23532668881506</v>
      </c>
      <c r="R1529">
        <v>348.08890024268749</v>
      </c>
      <c r="S1529">
        <v>199.56505576208178</v>
      </c>
      <c r="T1529">
        <v>200.78141991610997</v>
      </c>
      <c r="U1529">
        <v>322.3903345724907</v>
      </c>
      <c r="V1529">
        <v>100.06804411993164</v>
      </c>
    </row>
    <row r="1530" spans="1:22" x14ac:dyDescent="0.25">
      <c r="A1530">
        <v>1529</v>
      </c>
      <c r="C1530" t="s">
        <v>301</v>
      </c>
      <c r="D1530" t="s">
        <v>1824</v>
      </c>
      <c r="E1530">
        <v>254.91528239202657</v>
      </c>
      <c r="F1530">
        <v>413.75399156980455</v>
      </c>
      <c r="G1530">
        <v>306</v>
      </c>
      <c r="H1530">
        <v>440</v>
      </c>
      <c r="I1530">
        <v>368.77574750830564</v>
      </c>
      <c r="J1530">
        <v>406.53212415378721</v>
      </c>
      <c r="K1530">
        <v>257.71096345514951</v>
      </c>
      <c r="L1530">
        <v>371.60301443351642</v>
      </c>
      <c r="M1530">
        <v>178.66943521594683</v>
      </c>
      <c r="N1530">
        <v>423.61732021969601</v>
      </c>
      <c r="O1530">
        <v>147.93953640935931</v>
      </c>
      <c r="P1530">
        <v>341.01778778934289</v>
      </c>
      <c r="Q1530">
        <v>213.57308970099669</v>
      </c>
      <c r="R1530">
        <v>466.9485247158002</v>
      </c>
      <c r="S1530">
        <v>306.05565274436913</v>
      </c>
      <c r="T1530">
        <v>285.43925741805191</v>
      </c>
      <c r="U1530">
        <v>494.42215176033244</v>
      </c>
      <c r="V1530">
        <v>142.26091346900731</v>
      </c>
    </row>
    <row r="1531" spans="1:22" x14ac:dyDescent="0.25">
      <c r="A1531">
        <v>1530</v>
      </c>
      <c r="C1531" t="s">
        <v>301</v>
      </c>
      <c r="D1531" t="s">
        <v>1825</v>
      </c>
      <c r="E1531">
        <v>558.14784053156154</v>
      </c>
      <c r="F1531">
        <v>940.34998084046492</v>
      </c>
      <c r="G1531">
        <v>670</v>
      </c>
      <c r="H1531">
        <v>999.99999999999989</v>
      </c>
      <c r="I1531">
        <v>807.45016611295682</v>
      </c>
      <c r="J1531">
        <v>923.93664580406175</v>
      </c>
      <c r="K1531">
        <v>564.26910299003328</v>
      </c>
      <c r="L1531">
        <v>844.55230553071908</v>
      </c>
      <c r="M1531">
        <v>391.20431893687709</v>
      </c>
      <c r="N1531">
        <v>962.76663686294535</v>
      </c>
      <c r="O1531">
        <v>183.20183686857644</v>
      </c>
      <c r="P1531">
        <v>318.64129252757493</v>
      </c>
      <c r="Q1531">
        <v>467.62735326688818</v>
      </c>
      <c r="R1531">
        <v>1061.246647081364</v>
      </c>
      <c r="S1531">
        <v>379.00590422042427</v>
      </c>
      <c r="T1531">
        <v>266.70964735125057</v>
      </c>
      <c r="U1531">
        <v>612.27071944019247</v>
      </c>
      <c r="V1531">
        <v>132.92620786080471</v>
      </c>
    </row>
    <row r="1532" spans="1:22" x14ac:dyDescent="0.25">
      <c r="A1532">
        <v>1531</v>
      </c>
      <c r="C1532" t="s">
        <v>301</v>
      </c>
      <c r="D1532" t="s">
        <v>1826</v>
      </c>
      <c r="E1532">
        <v>97.46760797342192</v>
      </c>
      <c r="F1532">
        <v>346.98914293013155</v>
      </c>
      <c r="G1532">
        <v>116.99999999999999</v>
      </c>
      <c r="H1532">
        <v>369</v>
      </c>
      <c r="I1532">
        <v>141.00249169435216</v>
      </c>
      <c r="J1532">
        <v>340.93262230169881</v>
      </c>
      <c r="K1532">
        <v>98.536544850498331</v>
      </c>
      <c r="L1532">
        <v>311.63980074083537</v>
      </c>
      <c r="M1532">
        <v>68.314784053156146</v>
      </c>
      <c r="N1532">
        <v>355.26088900242689</v>
      </c>
      <c r="O1532">
        <v>63.63426634594358</v>
      </c>
      <c r="P1532">
        <v>294.47467764486561</v>
      </c>
      <c r="Q1532">
        <v>81.660299003322251</v>
      </c>
      <c r="R1532">
        <v>391.60001277302337</v>
      </c>
      <c r="S1532">
        <v>131.64585611196151</v>
      </c>
      <c r="T1532">
        <v>246.48166847910517</v>
      </c>
      <c r="U1532">
        <v>212.66925431882788</v>
      </c>
      <c r="V1532">
        <v>122.84472580394593</v>
      </c>
    </row>
    <row r="1533" spans="1:22" x14ac:dyDescent="0.25">
      <c r="A1533">
        <v>1532</v>
      </c>
      <c r="C1533" t="s">
        <v>301</v>
      </c>
      <c r="D1533" t="s">
        <v>1827</v>
      </c>
      <c r="E1533">
        <v>50.816445182724252</v>
      </c>
      <c r="F1533">
        <v>178.66649635968835</v>
      </c>
      <c r="G1533">
        <v>61</v>
      </c>
      <c r="H1533">
        <v>190</v>
      </c>
      <c r="I1533">
        <v>73.5141196013289</v>
      </c>
      <c r="J1533">
        <v>175.54796270277174</v>
      </c>
      <c r="K1533">
        <v>51.373754152823921</v>
      </c>
      <c r="L1533">
        <v>160.46493805083665</v>
      </c>
      <c r="M1533">
        <v>35.617109634551497</v>
      </c>
      <c r="N1533">
        <v>182.92566100395965</v>
      </c>
      <c r="O1533">
        <v>34.451672862453535</v>
      </c>
      <c r="P1533">
        <v>148.57992853813889</v>
      </c>
      <c r="Q1533">
        <v>42.575027685492806</v>
      </c>
      <c r="R1533">
        <v>201.6368629454592</v>
      </c>
      <c r="S1533">
        <v>71.273234200743502</v>
      </c>
      <c r="T1533">
        <v>124.36461084356065</v>
      </c>
      <c r="U1533">
        <v>115.13940520446097</v>
      </c>
      <c r="V1533">
        <v>61.982445238465118</v>
      </c>
    </row>
    <row r="1534" spans="1:22" x14ac:dyDescent="0.25">
      <c r="A1534">
        <v>1533</v>
      </c>
      <c r="C1534" t="s">
        <v>302</v>
      </c>
      <c r="D1534" t="s">
        <v>1828</v>
      </c>
      <c r="E1534">
        <v>861.20626743936464</v>
      </c>
      <c r="F1534">
        <v>215.8195274534994</v>
      </c>
      <c r="G1534">
        <v>968</v>
      </c>
      <c r="H1534">
        <v>219</v>
      </c>
      <c r="I1534">
        <v>1024.8250697574588</v>
      </c>
      <c r="J1534">
        <v>187.53778696307882</v>
      </c>
      <c r="K1534">
        <v>0</v>
      </c>
      <c r="L1534">
        <v>211.67268055633133</v>
      </c>
      <c r="M1534">
        <v>580.09358231380122</v>
      </c>
      <c r="N1534">
        <v>216.78590180416688</v>
      </c>
      <c r="O1534">
        <v>441.6785121802148</v>
      </c>
      <c r="P1534">
        <v>179.44514767932489</v>
      </c>
      <c r="Q1534">
        <v>700.60012878300063</v>
      </c>
      <c r="R1534">
        <v>213.88677875216445</v>
      </c>
      <c r="S1534">
        <v>700.2757356151227</v>
      </c>
      <c r="T1534">
        <v>147.79746835443038</v>
      </c>
      <c r="U1534">
        <v>1032.7578800314329</v>
      </c>
      <c r="V1534">
        <v>88.533755274261608</v>
      </c>
    </row>
    <row r="1535" spans="1:22" x14ac:dyDescent="0.25">
      <c r="A1535">
        <v>1534</v>
      </c>
      <c r="C1535" t="s">
        <v>302</v>
      </c>
      <c r="D1535" t="s">
        <v>1829</v>
      </c>
      <c r="E1535">
        <v>427.93410603133719</v>
      </c>
      <c r="F1535">
        <v>1341.2345975534824</v>
      </c>
      <c r="G1535">
        <v>481</v>
      </c>
      <c r="H1535">
        <v>1360.9999999999998</v>
      </c>
      <c r="I1535">
        <v>509.23642412534878</v>
      </c>
      <c r="J1535">
        <v>1165.4745573367591</v>
      </c>
      <c r="K1535">
        <v>0</v>
      </c>
      <c r="L1535">
        <v>1315.4635535943696</v>
      </c>
      <c r="M1535">
        <v>288.24898046791157</v>
      </c>
      <c r="N1535">
        <v>1347.2402390660782</v>
      </c>
      <c r="O1535">
        <v>295.08286038592507</v>
      </c>
      <c r="P1535">
        <v>944.49030854430373</v>
      </c>
      <c r="Q1535">
        <v>348.12878300064392</v>
      </c>
      <c r="R1535">
        <v>1329.2233145282912</v>
      </c>
      <c r="S1535">
        <v>467.85017026106698</v>
      </c>
      <c r="T1535">
        <v>777.91613924050625</v>
      </c>
      <c r="U1535">
        <v>689.97956867196365</v>
      </c>
      <c r="V1535">
        <v>465.98793512658227</v>
      </c>
    </row>
    <row r="1536" spans="1:22" x14ac:dyDescent="0.25">
      <c r="A1536">
        <v>1535</v>
      </c>
      <c r="C1536" t="s">
        <v>302</v>
      </c>
      <c r="D1536" t="s">
        <v>1830</v>
      </c>
      <c r="E1536">
        <v>741.1000214638334</v>
      </c>
      <c r="F1536">
        <v>1424.0146902753729</v>
      </c>
      <c r="G1536">
        <v>833</v>
      </c>
      <c r="H1536">
        <v>1445.0000000000002</v>
      </c>
      <c r="I1536">
        <v>881.90008585533371</v>
      </c>
      <c r="J1536">
        <v>1237.4068591856114</v>
      </c>
      <c r="K1536">
        <v>0</v>
      </c>
      <c r="L1536">
        <v>1396.6530749036476</v>
      </c>
      <c r="M1536">
        <v>499.19210130929383</v>
      </c>
      <c r="N1536">
        <v>1430.3909959224711</v>
      </c>
      <c r="O1536">
        <v>455.39229896097089</v>
      </c>
      <c r="P1536">
        <v>1012.5833333333333</v>
      </c>
      <c r="Q1536">
        <v>602.89246619446237</v>
      </c>
      <c r="R1536">
        <v>1411.2620789811765</v>
      </c>
      <c r="S1536">
        <v>722.0187723740504</v>
      </c>
      <c r="T1536">
        <v>834</v>
      </c>
      <c r="U1536">
        <v>1064.8242381908669</v>
      </c>
      <c r="V1536">
        <v>499.58333333333331</v>
      </c>
    </row>
    <row r="1537" spans="1:22" x14ac:dyDescent="0.25">
      <c r="A1537">
        <v>1536</v>
      </c>
      <c r="C1537" t="s">
        <v>302</v>
      </c>
      <c r="D1537" t="s">
        <v>1831</v>
      </c>
      <c r="E1537">
        <v>745.54840094440863</v>
      </c>
      <c r="F1537">
        <v>1058.4026140870244</v>
      </c>
      <c r="G1537">
        <v>838</v>
      </c>
      <c r="H1537">
        <v>1074</v>
      </c>
      <c r="I1537">
        <v>887.19360377763462</v>
      </c>
      <c r="J1537">
        <v>919.70585935318104</v>
      </c>
      <c r="K1537">
        <v>0</v>
      </c>
      <c r="L1537">
        <v>1038.0660224543371</v>
      </c>
      <c r="M1537">
        <v>502.18845245760895</v>
      </c>
      <c r="N1537">
        <v>1063.1418198067363</v>
      </c>
      <c r="O1537">
        <v>437.42250938618702</v>
      </c>
      <c r="P1537">
        <v>755.4320279535865</v>
      </c>
      <c r="Q1537">
        <v>606.51126851255628</v>
      </c>
      <c r="R1537">
        <v>1048.9242026476009</v>
      </c>
      <c r="S1537">
        <v>693.52789662097257</v>
      </c>
      <c r="T1537">
        <v>622.20094936708858</v>
      </c>
      <c r="U1537">
        <v>1022.8062516371256</v>
      </c>
      <c r="V1537">
        <v>372.71130010548524</v>
      </c>
    </row>
    <row r="1538" spans="1:22" x14ac:dyDescent="0.25">
      <c r="A1538">
        <v>1537</v>
      </c>
      <c r="C1538" t="s">
        <v>302</v>
      </c>
      <c r="D1538" t="s">
        <v>1832</v>
      </c>
      <c r="E1538">
        <v>932.38033912856838</v>
      </c>
      <c r="F1538">
        <v>1252.5416410657433</v>
      </c>
      <c r="G1538">
        <v>1048</v>
      </c>
      <c r="H1538">
        <v>1271</v>
      </c>
      <c r="I1538">
        <v>1109.5213565142735</v>
      </c>
      <c r="J1538">
        <v>1088.4042339272748</v>
      </c>
      <c r="K1538">
        <v>0</v>
      </c>
      <c r="L1538">
        <v>1228.4747807630006</v>
      </c>
      <c r="M1538">
        <v>628.0352006868427</v>
      </c>
      <c r="N1538">
        <v>1258.1501424342289</v>
      </c>
      <c r="O1538">
        <v>558.48214441631012</v>
      </c>
      <c r="P1538">
        <v>869.18743407172997</v>
      </c>
      <c r="Q1538">
        <v>758.50096587250482</v>
      </c>
      <c r="R1538">
        <v>1241.3246383287717</v>
      </c>
      <c r="S1538">
        <v>885.46642801012831</v>
      </c>
      <c r="T1538">
        <v>715.89398734177212</v>
      </c>
      <c r="U1538">
        <v>1305.8747926307517</v>
      </c>
      <c r="V1538">
        <v>428.83537710970461</v>
      </c>
    </row>
    <row r="1539" spans="1:22" x14ac:dyDescent="0.25">
      <c r="A1539">
        <v>1538</v>
      </c>
      <c r="C1539" t="s">
        <v>302</v>
      </c>
      <c r="D1539" t="s">
        <v>1833</v>
      </c>
      <c r="E1539">
        <v>395.90577377119553</v>
      </c>
      <c r="F1539">
        <v>1080.0831145618054</v>
      </c>
      <c r="G1539">
        <v>444.99999999999994</v>
      </c>
      <c r="H1539">
        <v>1096</v>
      </c>
      <c r="I1539">
        <v>471.12309508478211</v>
      </c>
      <c r="J1539">
        <v>938.54527174216616</v>
      </c>
      <c r="K1539">
        <v>0</v>
      </c>
      <c r="L1539">
        <v>1059.3299447020054</v>
      </c>
      <c r="M1539">
        <v>266.67525220004291</v>
      </c>
      <c r="N1539">
        <v>1084.9193989834107</v>
      </c>
      <c r="O1539">
        <v>282.7877412031782</v>
      </c>
      <c r="P1539">
        <v>728.99591244725741</v>
      </c>
      <c r="Q1539">
        <v>322.07340631036703</v>
      </c>
      <c r="R1539">
        <v>1070.4105457185947</v>
      </c>
      <c r="S1539">
        <v>448.35641316685582</v>
      </c>
      <c r="T1539">
        <v>600.42721518987344</v>
      </c>
      <c r="U1539">
        <v>661.23041997729854</v>
      </c>
      <c r="V1539">
        <v>359.66838080168776</v>
      </c>
    </row>
    <row r="1540" spans="1:22" x14ac:dyDescent="0.25">
      <c r="A1540">
        <v>1539</v>
      </c>
      <c r="C1540" t="s">
        <v>302</v>
      </c>
      <c r="D1540" t="s">
        <v>1834</v>
      </c>
      <c r="E1540">
        <v>178.82485511912427</v>
      </c>
      <c r="F1540">
        <v>436.56644137853988</v>
      </c>
      <c r="G1540">
        <v>201</v>
      </c>
      <c r="H1540">
        <v>442.99999999999994</v>
      </c>
      <c r="I1540">
        <v>212.79942047649709</v>
      </c>
      <c r="J1540">
        <v>379.35725856001784</v>
      </c>
      <c r="K1540">
        <v>0</v>
      </c>
      <c r="L1540">
        <v>428.17807071440535</v>
      </c>
      <c r="M1540">
        <v>120.45331616226657</v>
      </c>
      <c r="N1540">
        <v>438.52125342121428</v>
      </c>
      <c r="O1540">
        <v>121.05963503012312</v>
      </c>
      <c r="P1540">
        <v>299.60930907172997</v>
      </c>
      <c r="Q1540">
        <v>145.47585318737927</v>
      </c>
      <c r="R1540">
        <v>432.65681729319107</v>
      </c>
      <c r="S1540">
        <v>191.93853138915568</v>
      </c>
      <c r="T1540">
        <v>246.76898734177215</v>
      </c>
      <c r="U1540">
        <v>283.06854099362613</v>
      </c>
      <c r="V1540">
        <v>147.81975210970464</v>
      </c>
    </row>
    <row r="1541" spans="1:22" x14ac:dyDescent="0.25">
      <c r="A1541">
        <v>1540</v>
      </c>
      <c r="C1541" t="s">
        <v>302</v>
      </c>
      <c r="D1541" t="s">
        <v>1835</v>
      </c>
      <c r="E1541">
        <v>163.70036488516851</v>
      </c>
      <c r="F1541">
        <v>398.13282690051949</v>
      </c>
      <c r="G1541">
        <v>184</v>
      </c>
      <c r="H1541">
        <v>404</v>
      </c>
      <c r="I1541">
        <v>194.80145954067396</v>
      </c>
      <c r="J1541">
        <v>345.96011841590797</v>
      </c>
      <c r="K1541">
        <v>0</v>
      </c>
      <c r="L1541">
        <v>390.48293582081214</v>
      </c>
      <c r="M1541">
        <v>110.26572225799528</v>
      </c>
      <c r="N1541">
        <v>399.91554488074627</v>
      </c>
      <c r="O1541">
        <v>120.5867458307867</v>
      </c>
      <c r="P1541">
        <v>256.3502109704641</v>
      </c>
      <c r="Q1541">
        <v>133.17192530585965</v>
      </c>
      <c r="R1541">
        <v>394.56739094006593</v>
      </c>
      <c r="S1541">
        <v>191.1887715009168</v>
      </c>
      <c r="T1541">
        <v>211.13924050632912</v>
      </c>
      <c r="U1541">
        <v>281.96280450536977</v>
      </c>
      <c r="V1541">
        <v>126.47679324894514</v>
      </c>
    </row>
    <row r="1542" spans="1:22" x14ac:dyDescent="0.25">
      <c r="A1542">
        <v>1541</v>
      </c>
      <c r="C1542" t="s">
        <v>302</v>
      </c>
      <c r="D1542" t="s">
        <v>1836</v>
      </c>
      <c r="E1542">
        <v>197.50804893754025</v>
      </c>
      <c r="F1542">
        <v>509.49176115734792</v>
      </c>
      <c r="G1542">
        <v>222</v>
      </c>
      <c r="H1542">
        <v>517</v>
      </c>
      <c r="I1542">
        <v>235.03219575016098</v>
      </c>
      <c r="J1542">
        <v>442.72619114114951</v>
      </c>
      <c r="K1542">
        <v>0</v>
      </c>
      <c r="L1542">
        <v>499.70217282019775</v>
      </c>
      <c r="M1542">
        <v>133.03799098518996</v>
      </c>
      <c r="N1542">
        <v>511.77311065184608</v>
      </c>
      <c r="O1542">
        <v>138.08364620623416</v>
      </c>
      <c r="P1542">
        <v>345.27169040084391</v>
      </c>
      <c r="Q1542">
        <v>160.67482292337411</v>
      </c>
      <c r="R1542">
        <v>504.92906216835166</v>
      </c>
      <c r="S1542">
        <v>218.92988736575569</v>
      </c>
      <c r="T1542">
        <v>284.37816455696202</v>
      </c>
      <c r="U1542">
        <v>322.87505457085479</v>
      </c>
      <c r="V1542">
        <v>170.348430907173</v>
      </c>
    </row>
    <row r="1543" spans="1:22" x14ac:dyDescent="0.25">
      <c r="A1543">
        <v>1542</v>
      </c>
      <c r="C1543" t="s">
        <v>302</v>
      </c>
      <c r="D1543" t="s">
        <v>1837</v>
      </c>
      <c r="E1543">
        <v>266.90276883451389</v>
      </c>
      <c r="F1543">
        <v>572.56230799307377</v>
      </c>
      <c r="G1543">
        <v>300</v>
      </c>
      <c r="H1543">
        <v>581</v>
      </c>
      <c r="I1543">
        <v>317.6110753380554</v>
      </c>
      <c r="J1543">
        <v>497.53175445456071</v>
      </c>
      <c r="K1543">
        <v>0</v>
      </c>
      <c r="L1543">
        <v>561.56085572250458</v>
      </c>
      <c r="M1543">
        <v>179.78106889890535</v>
      </c>
      <c r="N1543">
        <v>575.12606825671674</v>
      </c>
      <c r="O1543">
        <v>178.27922814982972</v>
      </c>
      <c r="P1543">
        <v>387.729694092827</v>
      </c>
      <c r="Q1543">
        <v>217.12813908564073</v>
      </c>
      <c r="R1543">
        <v>567.43478746578785</v>
      </c>
      <c r="S1543">
        <v>282.65947786606131</v>
      </c>
      <c r="T1543">
        <v>319.34810126582278</v>
      </c>
      <c r="U1543">
        <v>416.86265607264471</v>
      </c>
      <c r="V1543">
        <v>191.29614978902953</v>
      </c>
    </row>
    <row r="1544" spans="1:22" x14ac:dyDescent="0.25">
      <c r="A1544">
        <v>1543</v>
      </c>
      <c r="C1544" t="s">
        <v>302</v>
      </c>
      <c r="D1544" t="s">
        <v>1838</v>
      </c>
      <c r="E1544">
        <v>411.91993990126639</v>
      </c>
      <c r="F1544">
        <v>930.29056582695637</v>
      </c>
      <c r="G1544">
        <v>463</v>
      </c>
      <c r="H1544">
        <v>944</v>
      </c>
      <c r="I1544">
        <v>490.1797596050655</v>
      </c>
      <c r="J1544">
        <v>808.38205887281458</v>
      </c>
      <c r="K1544">
        <v>0</v>
      </c>
      <c r="L1544">
        <v>912.41557280902634</v>
      </c>
      <c r="M1544">
        <v>277.46211633397724</v>
      </c>
      <c r="N1544">
        <v>934.45612467184264</v>
      </c>
      <c r="O1544">
        <v>270.01973282109492</v>
      </c>
      <c r="P1544">
        <v>644.88099947257388</v>
      </c>
      <c r="Q1544">
        <v>335.10109465550551</v>
      </c>
      <c r="R1544">
        <v>921.9594481371837</v>
      </c>
      <c r="S1544">
        <v>428.11289618440583</v>
      </c>
      <c r="T1544">
        <v>531.14715189873414</v>
      </c>
      <c r="U1544">
        <v>631.37553479437702</v>
      </c>
      <c r="V1544">
        <v>318.16818301687766</v>
      </c>
    </row>
    <row r="1545" spans="1:22" x14ac:dyDescent="0.25">
      <c r="A1545">
        <v>1544</v>
      </c>
      <c r="C1545" t="s">
        <v>302</v>
      </c>
      <c r="D1545" t="s">
        <v>1839</v>
      </c>
      <c r="E1545">
        <v>629.89053444945262</v>
      </c>
      <c r="F1545">
        <v>2092.1682958163437</v>
      </c>
      <c r="G1545">
        <v>708</v>
      </c>
      <c r="H1545">
        <v>2123</v>
      </c>
      <c r="I1545">
        <v>749.56213779781069</v>
      </c>
      <c r="J1545">
        <v>1818.0032955370609</v>
      </c>
      <c r="K1545">
        <v>0</v>
      </c>
      <c r="L1545">
        <v>2051.9684968999609</v>
      </c>
      <c r="M1545">
        <v>424.28332260141661</v>
      </c>
      <c r="N1545">
        <v>2101.5363905490699</v>
      </c>
      <c r="O1545">
        <v>448.29896097092467</v>
      </c>
      <c r="P1545">
        <v>1459.5940137130801</v>
      </c>
      <c r="Q1545">
        <v>512.42240824211206</v>
      </c>
      <c r="R1545">
        <v>2073.432106350891</v>
      </c>
      <c r="S1545">
        <v>710.77237405046708</v>
      </c>
      <c r="T1545">
        <v>1202.1740506329113</v>
      </c>
      <c r="U1545">
        <v>1048.2381908670218</v>
      </c>
      <c r="V1545">
        <v>720.12724156118145</v>
      </c>
    </row>
    <row r="1546" spans="1:22" x14ac:dyDescent="0.25">
      <c r="A1546">
        <v>1545</v>
      </c>
      <c r="C1546" t="s">
        <v>302</v>
      </c>
      <c r="D1546" t="s">
        <v>1840</v>
      </c>
      <c r="E1546">
        <v>607.64863704657648</v>
      </c>
      <c r="F1546">
        <v>1662.5001954979612</v>
      </c>
      <c r="G1546">
        <v>683</v>
      </c>
      <c r="H1546">
        <v>1687</v>
      </c>
      <c r="I1546">
        <v>723.09454818630604</v>
      </c>
      <c r="J1546">
        <v>1444.6403954644472</v>
      </c>
      <c r="K1546">
        <v>0</v>
      </c>
      <c r="L1546">
        <v>1630.5562196279952</v>
      </c>
      <c r="M1546">
        <v>409.30156685984116</v>
      </c>
      <c r="N1546">
        <v>1669.9443668658885</v>
      </c>
      <c r="O1546">
        <v>453.97363136296167</v>
      </c>
      <c r="P1546">
        <v>1087.8862078059071</v>
      </c>
      <c r="Q1546">
        <v>494.32839665164198</v>
      </c>
      <c r="R1546">
        <v>1647.611852762107</v>
      </c>
      <c r="S1546">
        <v>719.7694927093338</v>
      </c>
      <c r="T1546">
        <v>896.02215189873414</v>
      </c>
      <c r="U1546">
        <v>1061.507028726098</v>
      </c>
      <c r="V1546">
        <v>536.73589135021098</v>
      </c>
    </row>
    <row r="1547" spans="1:22" x14ac:dyDescent="0.25">
      <c r="A1547">
        <v>1546</v>
      </c>
      <c r="C1547" t="s">
        <v>302</v>
      </c>
      <c r="D1547" t="s">
        <v>1841</v>
      </c>
      <c r="E1547">
        <v>659.24983902124927</v>
      </c>
      <c r="F1547">
        <v>1679.2533095012009</v>
      </c>
      <c r="G1547">
        <v>741</v>
      </c>
      <c r="H1547">
        <v>1704</v>
      </c>
      <c r="I1547">
        <v>784.49935608499686</v>
      </c>
      <c r="J1547">
        <v>1459.1981232195722</v>
      </c>
      <c r="K1547">
        <v>0</v>
      </c>
      <c r="L1547">
        <v>1646.9874322739206</v>
      </c>
      <c r="M1547">
        <v>444.05924018029623</v>
      </c>
      <c r="N1547">
        <v>1686.7724962296822</v>
      </c>
      <c r="O1547">
        <v>436.4767309875142</v>
      </c>
      <c r="P1547">
        <v>1176.8076872362869</v>
      </c>
      <c r="Q1547">
        <v>536.30650354153249</v>
      </c>
      <c r="R1547">
        <v>1664.2149360442384</v>
      </c>
      <c r="S1547">
        <v>692.02837684449491</v>
      </c>
      <c r="T1547">
        <v>969.26107594936707</v>
      </c>
      <c r="U1547">
        <v>1020.5947786606129</v>
      </c>
      <c r="V1547">
        <v>580.60752900843875</v>
      </c>
    </row>
    <row r="1548" spans="1:22" x14ac:dyDescent="0.25">
      <c r="A1548">
        <v>1547</v>
      </c>
      <c r="C1548" t="s">
        <v>302</v>
      </c>
      <c r="D1548" t="s">
        <v>1842</v>
      </c>
      <c r="E1548">
        <v>146.79652285898263</v>
      </c>
      <c r="F1548">
        <v>510.47723845165615</v>
      </c>
      <c r="G1548">
        <v>165</v>
      </c>
      <c r="H1548">
        <v>518</v>
      </c>
      <c r="I1548">
        <v>174.68609143593048</v>
      </c>
      <c r="J1548">
        <v>443.5825280679216</v>
      </c>
      <c r="K1548">
        <v>0</v>
      </c>
      <c r="L1548">
        <v>500.66871474054631</v>
      </c>
      <c r="M1548">
        <v>98.879587894397943</v>
      </c>
      <c r="N1548">
        <v>512.76300061442214</v>
      </c>
      <c r="O1548">
        <v>105.45429145202129</v>
      </c>
      <c r="P1548">
        <v>357.28810654008441</v>
      </c>
      <c r="Q1548">
        <v>119.42047649710238</v>
      </c>
      <c r="R1548">
        <v>505.90571412612411</v>
      </c>
      <c r="S1548">
        <v>167.19645507727233</v>
      </c>
      <c r="T1548">
        <v>294.27531645569621</v>
      </c>
      <c r="U1548">
        <v>246.57923688116648</v>
      </c>
      <c r="V1548">
        <v>176.27703059071732</v>
      </c>
    </row>
    <row r="1549" spans="1:22" x14ac:dyDescent="0.25">
      <c r="A1549">
        <v>1548</v>
      </c>
      <c r="C1549" t="s">
        <v>302</v>
      </c>
      <c r="D1549" t="s">
        <v>1843</v>
      </c>
      <c r="E1549">
        <v>204.6254561064606</v>
      </c>
      <c r="F1549">
        <v>501.60794280288218</v>
      </c>
      <c r="G1549">
        <v>229.99999999999997</v>
      </c>
      <c r="H1549">
        <v>509</v>
      </c>
      <c r="I1549">
        <v>243.50182442584244</v>
      </c>
      <c r="J1549">
        <v>435.8754957269731</v>
      </c>
      <c r="K1549">
        <v>0</v>
      </c>
      <c r="L1549">
        <v>491.96983745740937</v>
      </c>
      <c r="M1549">
        <v>137.83215282249409</v>
      </c>
      <c r="N1549">
        <v>503.85399095123722</v>
      </c>
      <c r="O1549">
        <v>148.96009779097179</v>
      </c>
      <c r="P1549">
        <v>326.84651898734177</v>
      </c>
      <c r="Q1549">
        <v>166.46490663232453</v>
      </c>
      <c r="R1549">
        <v>497.11584650617215</v>
      </c>
      <c r="S1549">
        <v>236.17436479525014</v>
      </c>
      <c r="T1549">
        <v>269.20253164556965</v>
      </c>
      <c r="U1549">
        <v>348.30699380075089</v>
      </c>
      <c r="V1549">
        <v>161.25791139240508</v>
      </c>
    </row>
    <row r="1550" spans="1:22" x14ac:dyDescent="0.25">
      <c r="A1550">
        <v>1549</v>
      </c>
      <c r="C1550" t="s">
        <v>302</v>
      </c>
      <c r="D1550" t="s">
        <v>1844</v>
      </c>
      <c r="E1550">
        <v>274.02017600343424</v>
      </c>
      <c r="F1550">
        <v>713.48556107914874</v>
      </c>
      <c r="G1550">
        <v>308</v>
      </c>
      <c r="H1550">
        <v>724</v>
      </c>
      <c r="I1550">
        <v>326.08070401373686</v>
      </c>
      <c r="J1550">
        <v>619.98793498296379</v>
      </c>
      <c r="K1550">
        <v>0</v>
      </c>
      <c r="L1550">
        <v>699.77635033234651</v>
      </c>
      <c r="M1550">
        <v>184.57523073620951</v>
      </c>
      <c r="N1550">
        <v>716.6803329050997</v>
      </c>
      <c r="O1550">
        <v>198.14057452195931</v>
      </c>
      <c r="P1550">
        <v>472.64570147679319</v>
      </c>
      <c r="Q1550">
        <v>222.91822279459112</v>
      </c>
      <c r="R1550">
        <v>707.09601742724681</v>
      </c>
      <c r="S1550">
        <v>314.14939317209462</v>
      </c>
      <c r="T1550">
        <v>389.28797468354429</v>
      </c>
      <c r="U1550">
        <v>463.3035885794115</v>
      </c>
      <c r="V1550">
        <v>233.19158755274259</v>
      </c>
    </row>
    <row r="1551" spans="1:22" x14ac:dyDescent="0.25">
      <c r="A1551">
        <v>1550</v>
      </c>
      <c r="C1551" t="s">
        <v>302</v>
      </c>
      <c r="D1551" t="s">
        <v>1845</v>
      </c>
      <c r="E1551">
        <v>138.7894397939472</v>
      </c>
      <c r="F1551">
        <v>413.90046360945092</v>
      </c>
      <c r="G1551">
        <v>156</v>
      </c>
      <c r="H1551">
        <v>420</v>
      </c>
      <c r="I1551">
        <v>165.15775917578878</v>
      </c>
      <c r="J1551">
        <v>359.66150924426074</v>
      </c>
      <c r="K1551">
        <v>0</v>
      </c>
      <c r="L1551">
        <v>405.9476065463889</v>
      </c>
      <c r="M1551">
        <v>93.486155827430764</v>
      </c>
      <c r="N1551">
        <v>415.75378428196393</v>
      </c>
      <c r="O1551">
        <v>103.56273465467564</v>
      </c>
      <c r="P1551">
        <v>276.37757120253167</v>
      </c>
      <c r="Q1551">
        <v>112.90663232453315</v>
      </c>
      <c r="R1551">
        <v>410.19382226442497</v>
      </c>
      <c r="S1551">
        <v>164.19741552431677</v>
      </c>
      <c r="T1551">
        <v>227.63449367088609</v>
      </c>
      <c r="U1551">
        <v>242.15629092814109</v>
      </c>
      <c r="V1551">
        <v>136.35779272151899</v>
      </c>
    </row>
    <row r="1552" spans="1:22" x14ac:dyDescent="0.25">
      <c r="A1552">
        <v>1551</v>
      </c>
      <c r="C1552" t="s">
        <v>302</v>
      </c>
      <c r="D1552" t="s">
        <v>1846</v>
      </c>
      <c r="E1552">
        <v>306.04850826357585</v>
      </c>
      <c r="F1552">
        <v>850.4669049879908</v>
      </c>
      <c r="G1552">
        <v>344</v>
      </c>
      <c r="H1552">
        <v>863</v>
      </c>
      <c r="I1552">
        <v>364.19403305430347</v>
      </c>
      <c r="J1552">
        <v>739.01876780427858</v>
      </c>
      <c r="K1552">
        <v>0</v>
      </c>
      <c r="L1552">
        <v>834.1256772607943</v>
      </c>
      <c r="M1552">
        <v>206.14895900407811</v>
      </c>
      <c r="N1552">
        <v>854.27503770317821</v>
      </c>
      <c r="O1552">
        <v>222.25792368811665</v>
      </c>
      <c r="P1552">
        <v>569.578125</v>
      </c>
      <c r="Q1552">
        <v>248.97359948486798</v>
      </c>
      <c r="R1552">
        <v>842.85063955761598</v>
      </c>
      <c r="S1552">
        <v>352.387147472278</v>
      </c>
      <c r="T1552">
        <v>469.125</v>
      </c>
      <c r="U1552">
        <v>519.69614948048547</v>
      </c>
      <c r="V1552">
        <v>281.015625</v>
      </c>
    </row>
    <row r="1553" spans="1:22" x14ac:dyDescent="0.25">
      <c r="A1553">
        <v>1552</v>
      </c>
      <c r="C1553" t="s">
        <v>303</v>
      </c>
      <c r="D1553" t="s">
        <v>1847</v>
      </c>
      <c r="E1553">
        <v>967.5</v>
      </c>
      <c r="F1553">
        <v>2370.1615908635545</v>
      </c>
      <c r="G1553">
        <v>1075</v>
      </c>
      <c r="H1553">
        <v>2333</v>
      </c>
      <c r="I1553">
        <v>840.84342560553625</v>
      </c>
      <c r="J1553">
        <v>2033.3700661190142</v>
      </c>
      <c r="K1553">
        <v>1124.2597627286209</v>
      </c>
      <c r="L1553">
        <v>1847.6400187003273</v>
      </c>
      <c r="M1553">
        <v>736.79745427582793</v>
      </c>
      <c r="N1553">
        <v>2413.6336405529955</v>
      </c>
      <c r="O1553">
        <v>522.28307734069267</v>
      </c>
      <c r="P1553">
        <v>1585.1078635675483</v>
      </c>
      <c r="Q1553">
        <v>768.01655956500247</v>
      </c>
      <c r="R1553">
        <v>2433.1882722233354</v>
      </c>
      <c r="S1553">
        <v>782.28744316510961</v>
      </c>
      <c r="T1553">
        <v>1276.004470567281</v>
      </c>
      <c r="U1553">
        <v>1167.3225054855566</v>
      </c>
      <c r="V1553">
        <v>775.0229762222815</v>
      </c>
    </row>
    <row r="1554" spans="1:22" x14ac:dyDescent="0.25">
      <c r="A1554">
        <v>1553</v>
      </c>
      <c r="C1554" t="s">
        <v>303</v>
      </c>
      <c r="D1554" t="s">
        <v>1848</v>
      </c>
      <c r="E1554">
        <v>716.4</v>
      </c>
      <c r="F1554">
        <v>2023.7299138449207</v>
      </c>
      <c r="G1554">
        <v>796</v>
      </c>
      <c r="H1554">
        <v>1991.9999999999998</v>
      </c>
      <c r="I1554">
        <v>622.61522491349479</v>
      </c>
      <c r="J1554">
        <v>1736.1650971749148</v>
      </c>
      <c r="K1554">
        <v>832.47513593672761</v>
      </c>
      <c r="L1554">
        <v>1577.5820476858344</v>
      </c>
      <c r="M1554">
        <v>545.57281265447352</v>
      </c>
      <c r="N1554">
        <v>2060.8479262672809</v>
      </c>
      <c r="O1554">
        <v>383.70991019521796</v>
      </c>
      <c r="P1554">
        <v>1377.1512868465582</v>
      </c>
      <c r="Q1554">
        <v>568.68947108255065</v>
      </c>
      <c r="R1554">
        <v>2077.5443798837905</v>
      </c>
      <c r="S1554">
        <v>574.72940936955683</v>
      </c>
      <c r="T1554">
        <v>1108.6003918425506</v>
      </c>
      <c r="U1554">
        <v>857.60621621010239</v>
      </c>
      <c r="V1554">
        <v>673.34464333422397</v>
      </c>
    </row>
    <row r="1555" spans="1:22" x14ac:dyDescent="0.25">
      <c r="A1555">
        <v>1554</v>
      </c>
      <c r="C1555" t="s">
        <v>303</v>
      </c>
      <c r="D1555" t="s">
        <v>1849</v>
      </c>
      <c r="E1555">
        <v>1391.4</v>
      </c>
      <c r="F1555">
        <v>2595.6977559607294</v>
      </c>
      <c r="G1555">
        <v>1546</v>
      </c>
      <c r="H1555">
        <v>2555</v>
      </c>
      <c r="I1555">
        <v>1209.2501730103806</v>
      </c>
      <c r="J1555">
        <v>2226.8583450210381</v>
      </c>
      <c r="K1555">
        <v>1616.8424122590213</v>
      </c>
      <c r="L1555">
        <v>2023.4548854604957</v>
      </c>
      <c r="M1555">
        <v>1059.6175481957489</v>
      </c>
      <c r="N1555">
        <v>2643.3064516129034</v>
      </c>
      <c r="O1555">
        <v>672.20141606532911</v>
      </c>
      <c r="P1555">
        <v>1826.726476088699</v>
      </c>
      <c r="Q1555">
        <v>1104.5149777558083</v>
      </c>
      <c r="R1555">
        <v>2664.7218326320713</v>
      </c>
      <c r="S1555">
        <v>1006.8385323591287</v>
      </c>
      <c r="T1555">
        <v>1470.5063318193963</v>
      </c>
      <c r="U1555">
        <v>1502.3956839414573</v>
      </c>
      <c r="V1555">
        <v>893.16003205984509</v>
      </c>
    </row>
    <row r="1556" spans="1:22" x14ac:dyDescent="0.25">
      <c r="A1556">
        <v>1555</v>
      </c>
      <c r="C1556" t="s">
        <v>303</v>
      </c>
      <c r="D1556" t="s">
        <v>1850</v>
      </c>
      <c r="E1556">
        <v>664.2</v>
      </c>
      <c r="F1556">
        <v>1538.1160088158686</v>
      </c>
      <c r="G1556">
        <v>738</v>
      </c>
      <c r="H1556">
        <v>1514</v>
      </c>
      <c r="I1556">
        <v>577.24878892733568</v>
      </c>
      <c r="J1556">
        <v>1319.5551993588458</v>
      </c>
      <c r="K1556">
        <v>771.81739990113692</v>
      </c>
      <c r="L1556">
        <v>1199.0257129499767</v>
      </c>
      <c r="M1556">
        <v>505.82001977261496</v>
      </c>
      <c r="N1556">
        <v>1566.3271889400921</v>
      </c>
      <c r="O1556">
        <v>331.03589929196733</v>
      </c>
      <c r="P1556">
        <v>1073.4449194051119</v>
      </c>
      <c r="Q1556">
        <v>527.25229856648548</v>
      </c>
      <c r="R1556">
        <v>1579.0171642289454</v>
      </c>
      <c r="S1556">
        <v>495.83308073382045</v>
      </c>
      <c r="T1556">
        <v>864.11817615103757</v>
      </c>
      <c r="U1556">
        <v>739.87780215802923</v>
      </c>
      <c r="V1556">
        <v>524.85038738979426</v>
      </c>
    </row>
    <row r="1557" spans="1:22" x14ac:dyDescent="0.25">
      <c r="A1557">
        <v>1556</v>
      </c>
      <c r="C1557" t="s">
        <v>303</v>
      </c>
      <c r="D1557" t="s">
        <v>1851</v>
      </c>
      <c r="E1557">
        <v>295.20000000000005</v>
      </c>
      <c r="F1557">
        <v>933.63844920857537</v>
      </c>
      <c r="G1557">
        <v>328.00000000000006</v>
      </c>
      <c r="H1557">
        <v>919</v>
      </c>
      <c r="I1557">
        <v>256.55501730103811</v>
      </c>
      <c r="J1557">
        <v>800.97174914846721</v>
      </c>
      <c r="K1557">
        <v>343.02995551161644</v>
      </c>
      <c r="L1557">
        <v>727.81019167835439</v>
      </c>
      <c r="M1557">
        <v>224.80889767671778</v>
      </c>
      <c r="N1557">
        <v>950.76267281105993</v>
      </c>
      <c r="O1557">
        <v>188.41088515393491</v>
      </c>
      <c r="P1557">
        <v>584.97137768278571</v>
      </c>
      <c r="Q1557">
        <v>234.33435491843798</v>
      </c>
      <c r="R1557">
        <v>958.4655045749015</v>
      </c>
      <c r="S1557">
        <v>282.20609858167262</v>
      </c>
      <c r="T1557">
        <v>470.89924303143647</v>
      </c>
      <c r="U1557">
        <v>421.1054810324157</v>
      </c>
      <c r="V1557">
        <v>286.01602992252208</v>
      </c>
    </row>
    <row r="1558" spans="1:22" x14ac:dyDescent="0.25">
      <c r="A1558">
        <v>1557</v>
      </c>
      <c r="C1558" t="s">
        <v>303</v>
      </c>
      <c r="D1558" t="s">
        <v>1852</v>
      </c>
      <c r="E1558">
        <v>280.8</v>
      </c>
      <c r="F1558">
        <v>599.39791624924862</v>
      </c>
      <c r="G1558">
        <v>312</v>
      </c>
      <c r="H1558">
        <v>590</v>
      </c>
      <c r="I1558">
        <v>244.0401384083045</v>
      </c>
      <c r="J1558">
        <v>514.22560609096377</v>
      </c>
      <c r="K1558">
        <v>326.29678695007414</v>
      </c>
      <c r="L1558">
        <v>467.2557269752221</v>
      </c>
      <c r="M1558">
        <v>213.84260998517055</v>
      </c>
      <c r="N1558">
        <v>610.39170506912444</v>
      </c>
      <c r="O1558">
        <v>162.0738797023096</v>
      </c>
      <c r="P1558">
        <v>375.51871048178822</v>
      </c>
      <c r="Q1558">
        <v>222.90341077607513</v>
      </c>
      <c r="R1558">
        <v>615.33693982501836</v>
      </c>
      <c r="S1558">
        <v>242.7579342638044</v>
      </c>
      <c r="T1558">
        <v>302.2908184165999</v>
      </c>
      <c r="U1558">
        <v>362.24127400637911</v>
      </c>
      <c r="V1558">
        <v>183.60619823670854</v>
      </c>
    </row>
    <row r="1559" spans="1:22" x14ac:dyDescent="0.25">
      <c r="A1559">
        <v>1558</v>
      </c>
      <c r="C1559" t="s">
        <v>303</v>
      </c>
      <c r="D1559" t="s">
        <v>1853</v>
      </c>
      <c r="E1559">
        <v>581.4</v>
      </c>
      <c r="F1559">
        <v>1355.2488479262672</v>
      </c>
      <c r="G1559">
        <v>646</v>
      </c>
      <c r="H1559">
        <v>1334</v>
      </c>
      <c r="I1559">
        <v>505.28823529411761</v>
      </c>
      <c r="J1559">
        <v>1162.6728110599079</v>
      </c>
      <c r="K1559">
        <v>675.60168067226891</v>
      </c>
      <c r="L1559">
        <v>1056.4731182795699</v>
      </c>
      <c r="M1559">
        <v>442.76386554621843</v>
      </c>
      <c r="N1559">
        <v>1380.1059907834101</v>
      </c>
      <c r="O1559">
        <v>309.96629493066712</v>
      </c>
      <c r="P1559">
        <v>908.87496660432816</v>
      </c>
      <c r="Q1559">
        <v>461.52436974789913</v>
      </c>
      <c r="R1559">
        <v>1391.2872503840244</v>
      </c>
      <c r="S1559">
        <v>464.2745492795259</v>
      </c>
      <c r="T1559">
        <v>731.64012823938026</v>
      </c>
      <c r="U1559">
        <v>692.78643653719996</v>
      </c>
      <c r="V1559">
        <v>444.38551963665509</v>
      </c>
    </row>
    <row r="1560" spans="1:22" x14ac:dyDescent="0.25">
      <c r="A1560">
        <v>1559</v>
      </c>
      <c r="C1560" t="s">
        <v>303</v>
      </c>
      <c r="D1560" t="s">
        <v>1854</v>
      </c>
      <c r="E1560">
        <v>385.2</v>
      </c>
      <c r="F1560">
        <v>994.59416950510922</v>
      </c>
      <c r="G1560">
        <v>427.99999999999994</v>
      </c>
      <c r="H1560">
        <v>979</v>
      </c>
      <c r="I1560">
        <v>334.77301038062279</v>
      </c>
      <c r="J1560">
        <v>853.2658785814466</v>
      </c>
      <c r="K1560">
        <v>447.61225902125551</v>
      </c>
      <c r="L1560">
        <v>775.32772323515667</v>
      </c>
      <c r="M1560">
        <v>293.34819574888775</v>
      </c>
      <c r="N1560">
        <v>1012.8364055299539</v>
      </c>
      <c r="O1560">
        <v>224.47232338769879</v>
      </c>
      <c r="P1560">
        <v>638.0825897230385</v>
      </c>
      <c r="Q1560">
        <v>305.7777558082056</v>
      </c>
      <c r="R1560">
        <v>1021.0421425232084</v>
      </c>
      <c r="S1560">
        <v>336.21973895536905</v>
      </c>
      <c r="T1560">
        <v>513.65352213019855</v>
      </c>
      <c r="U1560">
        <v>501.70416449883504</v>
      </c>
      <c r="V1560">
        <v>311.98423724285334</v>
      </c>
    </row>
    <row r="1561" spans="1:22" x14ac:dyDescent="0.25">
      <c r="A1561">
        <v>1560</v>
      </c>
      <c r="C1561" t="s">
        <v>303</v>
      </c>
      <c r="D1561" t="s">
        <v>1855</v>
      </c>
      <c r="E1561">
        <v>441</v>
      </c>
      <c r="F1561">
        <v>801.56772189941898</v>
      </c>
      <c r="G1561">
        <v>490</v>
      </c>
      <c r="H1561">
        <v>789</v>
      </c>
      <c r="I1561">
        <v>383.2681660899654</v>
      </c>
      <c r="J1561">
        <v>687.66780204367865</v>
      </c>
      <c r="K1561">
        <v>512.45328719723182</v>
      </c>
      <c r="L1561">
        <v>624.8555399719495</v>
      </c>
      <c r="M1561">
        <v>335.84256055363323</v>
      </c>
      <c r="N1561">
        <v>816.26958525345628</v>
      </c>
      <c r="O1561">
        <v>222.85158459067569</v>
      </c>
      <c r="P1561">
        <v>545.3249799625969</v>
      </c>
      <c r="Q1561">
        <v>350.07266435986156</v>
      </c>
      <c r="R1561">
        <v>822.88278902023649</v>
      </c>
      <c r="S1561">
        <v>333.79215961273104</v>
      </c>
      <c r="T1561">
        <v>438.98407694362811</v>
      </c>
      <c r="U1561">
        <v>498.08175175877125</v>
      </c>
      <c r="V1561">
        <v>266.63131178199308</v>
      </c>
    </row>
    <row r="1562" spans="1:22" x14ac:dyDescent="0.25">
      <c r="A1562">
        <v>1561</v>
      </c>
      <c r="C1562" t="s">
        <v>303</v>
      </c>
      <c r="D1562" t="s">
        <v>1856</v>
      </c>
      <c r="E1562">
        <v>1764.9</v>
      </c>
      <c r="F1562">
        <v>1510.6859346824285</v>
      </c>
      <c r="G1562">
        <v>1961</v>
      </c>
      <c r="H1562">
        <v>1487</v>
      </c>
      <c r="I1562">
        <v>1533.8548442906574</v>
      </c>
      <c r="J1562">
        <v>1296.0228411140054</v>
      </c>
      <c r="K1562">
        <v>2050.8589718240237</v>
      </c>
      <c r="L1562">
        <v>1177.6428237494156</v>
      </c>
      <c r="M1562">
        <v>1344.0556351952546</v>
      </c>
      <c r="N1562">
        <v>1538.3940092165899</v>
      </c>
      <c r="O1562">
        <v>795.78274933834007</v>
      </c>
      <c r="P1562">
        <v>1110.0991361652864</v>
      </c>
      <c r="Q1562">
        <v>1401.005091448344</v>
      </c>
      <c r="R1562">
        <v>1550.8576771522073</v>
      </c>
      <c r="S1562">
        <v>1191.9414572352796</v>
      </c>
      <c r="T1562">
        <v>893.62465045863394</v>
      </c>
      <c r="U1562">
        <v>1778.6046553713213</v>
      </c>
      <c r="V1562">
        <v>542.77210793481163</v>
      </c>
    </row>
    <row r="1563" spans="1:22" x14ac:dyDescent="0.25">
      <c r="A1563">
        <v>1562</v>
      </c>
      <c r="C1563" t="s">
        <v>303</v>
      </c>
      <c r="D1563" t="s">
        <v>1857</v>
      </c>
      <c r="E1563">
        <v>1029.5999999999999</v>
      </c>
      <c r="F1563">
        <v>1652.9159487076738</v>
      </c>
      <c r="G1563">
        <v>1144</v>
      </c>
      <c r="H1563">
        <v>1627</v>
      </c>
      <c r="I1563">
        <v>894.81384083044975</v>
      </c>
      <c r="J1563">
        <v>1418.0424764576237</v>
      </c>
      <c r="K1563">
        <v>1196.4215521502717</v>
      </c>
      <c r="L1563">
        <v>1288.5170640486208</v>
      </c>
      <c r="M1563">
        <v>784.08956994562527</v>
      </c>
      <c r="N1563">
        <v>1683.2327188940092</v>
      </c>
      <c r="O1563">
        <v>480.95423801660371</v>
      </c>
      <c r="P1563">
        <v>1184.9036601656426</v>
      </c>
      <c r="Q1563">
        <v>817.31250617894216</v>
      </c>
      <c r="R1563">
        <v>1696.8698323649235</v>
      </c>
      <c r="S1563">
        <v>720.38416992783948</v>
      </c>
      <c r="T1563">
        <v>953.84194496393275</v>
      </c>
      <c r="U1563">
        <v>1074.9509806139299</v>
      </c>
      <c r="V1563">
        <v>579.34704782260224</v>
      </c>
    </row>
    <row r="1564" spans="1:22" x14ac:dyDescent="0.25">
      <c r="A1564">
        <v>1563</v>
      </c>
      <c r="C1564" t="s">
        <v>303</v>
      </c>
      <c r="D1564" t="s">
        <v>1858</v>
      </c>
      <c r="E1564">
        <v>815.4</v>
      </c>
      <c r="F1564">
        <v>1631.5814466038869</v>
      </c>
      <c r="G1564">
        <v>906</v>
      </c>
      <c r="H1564">
        <v>1606</v>
      </c>
      <c r="I1564">
        <v>708.65501730103801</v>
      </c>
      <c r="J1564">
        <v>1399.7395311560808</v>
      </c>
      <c r="K1564">
        <v>947.51566979733059</v>
      </c>
      <c r="L1564">
        <v>1271.88592800374</v>
      </c>
      <c r="M1564">
        <v>620.96604053386056</v>
      </c>
      <c r="N1564">
        <v>1661.5069124423962</v>
      </c>
      <c r="O1564">
        <v>422.20245662451651</v>
      </c>
      <c r="P1564">
        <v>1099.6265028052364</v>
      </c>
      <c r="Q1564">
        <v>647.27721206129502</v>
      </c>
      <c r="R1564">
        <v>1674.9680090830161</v>
      </c>
      <c r="S1564">
        <v>632.38441875721037</v>
      </c>
      <c r="T1564">
        <v>885.19422922789204</v>
      </c>
      <c r="U1564">
        <v>943.63851878661751</v>
      </c>
      <c r="V1564">
        <v>537.65161635052095</v>
      </c>
    </row>
    <row r="1565" spans="1:22" x14ac:dyDescent="0.25">
      <c r="A1565">
        <v>1564</v>
      </c>
      <c r="C1565" t="s">
        <v>303</v>
      </c>
      <c r="D1565" t="s">
        <v>1859</v>
      </c>
      <c r="E1565">
        <v>1194.3</v>
      </c>
      <c r="F1565">
        <v>632.92356241234222</v>
      </c>
      <c r="G1565">
        <v>1326.9999999999998</v>
      </c>
      <c r="H1565">
        <v>623</v>
      </c>
      <c r="I1565">
        <v>1037.95276816609</v>
      </c>
      <c r="J1565">
        <v>542.98737727910247</v>
      </c>
      <c r="K1565">
        <v>1387.8071675729113</v>
      </c>
      <c r="L1565">
        <v>493.39036933146332</v>
      </c>
      <c r="M1565">
        <v>909.51648541769646</v>
      </c>
      <c r="N1565">
        <v>644.53225806451621</v>
      </c>
      <c r="O1565">
        <v>532.41269482208702</v>
      </c>
      <c r="P1565">
        <v>475.75677264226562</v>
      </c>
      <c r="Q1565">
        <v>948.05392980721695</v>
      </c>
      <c r="R1565">
        <v>649.75409069658724</v>
      </c>
      <c r="S1565">
        <v>797.45981405659745</v>
      </c>
      <c r="T1565">
        <v>382.98199305370025</v>
      </c>
      <c r="U1565">
        <v>1189.9625851109554</v>
      </c>
      <c r="V1565">
        <v>232.61661768634787</v>
      </c>
    </row>
    <row r="1566" spans="1:22" x14ac:dyDescent="0.25">
      <c r="A1566">
        <v>1565</v>
      </c>
      <c r="C1566" t="s">
        <v>303</v>
      </c>
      <c r="D1566" t="s">
        <v>1860</v>
      </c>
      <c r="E1566">
        <v>1971</v>
      </c>
      <c r="F1566">
        <v>1802.2574634341815</v>
      </c>
      <c r="G1566">
        <v>2190</v>
      </c>
      <c r="H1566">
        <v>1774</v>
      </c>
      <c r="I1566">
        <v>1712.9740484429067</v>
      </c>
      <c r="J1566">
        <v>1546.1630935684232</v>
      </c>
      <c r="K1566">
        <v>2290.3524468610976</v>
      </c>
      <c r="L1566">
        <v>1404.9350163627862</v>
      </c>
      <c r="M1566">
        <v>1501.0106277805239</v>
      </c>
      <c r="N1566">
        <v>1835.3133640552994</v>
      </c>
      <c r="O1566">
        <v>859.39674712149667</v>
      </c>
      <c r="P1566">
        <v>1378.6473773265652</v>
      </c>
      <c r="Q1566">
        <v>1564.610479485912</v>
      </c>
      <c r="R1566">
        <v>1850.1825953382754</v>
      </c>
      <c r="S1566">
        <v>1287.2239464338227</v>
      </c>
      <c r="T1566">
        <v>1109.8047377326566</v>
      </c>
      <c r="U1566">
        <v>1920.7843554188253</v>
      </c>
      <c r="V1566">
        <v>674.07614213197974</v>
      </c>
    </row>
    <row r="1567" spans="1:22" x14ac:dyDescent="0.25">
      <c r="A1567">
        <v>1566</v>
      </c>
      <c r="C1567" t="s">
        <v>303</v>
      </c>
      <c r="D1567" t="s">
        <v>1861</v>
      </c>
      <c r="E1567">
        <v>355.5</v>
      </c>
      <c r="F1567">
        <v>402.30775395712283</v>
      </c>
      <c r="G1567">
        <v>395</v>
      </c>
      <c r="H1567">
        <v>396</v>
      </c>
      <c r="I1567">
        <v>308.96107266435985</v>
      </c>
      <c r="J1567">
        <v>345.14125425766377</v>
      </c>
      <c r="K1567">
        <v>413.10009886307461</v>
      </c>
      <c r="L1567">
        <v>313.61570827489481</v>
      </c>
      <c r="M1567">
        <v>270.73022738507166</v>
      </c>
      <c r="N1567">
        <v>409.68663594470047</v>
      </c>
      <c r="O1567">
        <v>174.22942067998278</v>
      </c>
      <c r="P1567">
        <v>270.04433164128596</v>
      </c>
      <c r="Q1567">
        <v>282.20143351458228</v>
      </c>
      <c r="R1567">
        <v>413.00581045882586</v>
      </c>
      <c r="S1567">
        <v>260.96477933358966</v>
      </c>
      <c r="T1567">
        <v>217.38443316412861</v>
      </c>
      <c r="U1567">
        <v>389.40936955685748</v>
      </c>
      <c r="V1567">
        <v>132.03553299492387</v>
      </c>
    </row>
    <row r="1568" spans="1:22" x14ac:dyDescent="0.25">
      <c r="A1568">
        <v>1567</v>
      </c>
      <c r="C1568" t="s">
        <v>303</v>
      </c>
      <c r="D1568" t="s">
        <v>1862</v>
      </c>
      <c r="E1568">
        <v>636.30000000000007</v>
      </c>
      <c r="F1568">
        <v>1292.2612702865158</v>
      </c>
      <c r="G1568">
        <v>707</v>
      </c>
      <c r="H1568">
        <v>1272</v>
      </c>
      <c r="I1568">
        <v>553.00121107266443</v>
      </c>
      <c r="J1568">
        <v>1108.6355439791625</v>
      </c>
      <c r="K1568">
        <v>739.39688581314886</v>
      </c>
      <c r="L1568">
        <v>1007.3716690042075</v>
      </c>
      <c r="M1568">
        <v>484.57283737024221</v>
      </c>
      <c r="N1568">
        <v>1315.963133640553</v>
      </c>
      <c r="O1568">
        <v>324.95812880313071</v>
      </c>
      <c r="P1568">
        <v>880.44924748419271</v>
      </c>
      <c r="Q1568">
        <v>505.10484429065747</v>
      </c>
      <c r="R1568">
        <v>1326.6247245041075</v>
      </c>
      <c r="S1568">
        <v>486.72965819892772</v>
      </c>
      <c r="T1568">
        <v>708.75755632736661</v>
      </c>
      <c r="U1568">
        <v>726.29375438278998</v>
      </c>
      <c r="V1568">
        <v>430.48704247929464</v>
      </c>
    </row>
    <row r="1569" spans="1:22" x14ac:dyDescent="0.25">
      <c r="A1569">
        <v>1568</v>
      </c>
      <c r="C1569" t="s">
        <v>303</v>
      </c>
      <c r="D1569" t="s">
        <v>1863</v>
      </c>
      <c r="E1569">
        <v>47.7</v>
      </c>
      <c r="F1569">
        <v>110.73622520536966</v>
      </c>
      <c r="G1569">
        <v>53</v>
      </c>
      <c r="H1569">
        <v>109</v>
      </c>
      <c r="I1569">
        <v>41.455536332179932</v>
      </c>
      <c r="J1569">
        <v>95.001001803245842</v>
      </c>
      <c r="K1569">
        <v>55.428620860108751</v>
      </c>
      <c r="L1569">
        <v>86.32351566152407</v>
      </c>
      <c r="M1569">
        <v>36.325827978250125</v>
      </c>
      <c r="N1569">
        <v>112.76728110599078</v>
      </c>
      <c r="O1569">
        <v>26.337005451625309</v>
      </c>
      <c r="P1569">
        <v>72.560388280345535</v>
      </c>
      <c r="Q1569">
        <v>37.865002471576865</v>
      </c>
      <c r="R1569">
        <v>113.68089227275763</v>
      </c>
      <c r="S1569">
        <v>39.448164317868212</v>
      </c>
      <c r="T1569">
        <v>58.410775670139813</v>
      </c>
      <c r="U1569">
        <v>58.864207026036603</v>
      </c>
      <c r="V1569">
        <v>35.477691691156821</v>
      </c>
    </row>
    <row r="1570" spans="1:22" x14ac:dyDescent="0.25">
      <c r="A1570">
        <v>1569</v>
      </c>
      <c r="C1570" t="s">
        <v>303</v>
      </c>
      <c r="D1570" t="s">
        <v>1864</v>
      </c>
      <c r="E1570">
        <v>1470.6</v>
      </c>
      <c r="F1570">
        <v>2495.1208174714484</v>
      </c>
      <c r="G1570">
        <v>1634</v>
      </c>
      <c r="H1570">
        <v>2456</v>
      </c>
      <c r="I1570">
        <v>1278.0820069204153</v>
      </c>
      <c r="J1570">
        <v>2140.5730314566217</v>
      </c>
      <c r="K1570">
        <v>1708.8748393475037</v>
      </c>
      <c r="L1570">
        <v>1945.0509583917717</v>
      </c>
      <c r="M1570">
        <v>1119.9321304992586</v>
      </c>
      <c r="N1570">
        <v>2540.8847926267281</v>
      </c>
      <c r="O1570">
        <v>703.40063790802355</v>
      </c>
      <c r="P1570">
        <v>1760.8984949683854</v>
      </c>
      <c r="Q1570">
        <v>1167.3851705388038</v>
      </c>
      <c r="R1570">
        <v>2561.4703800173643</v>
      </c>
      <c r="S1570">
        <v>1053.5694347049109</v>
      </c>
      <c r="T1570">
        <v>1417.5151126547332</v>
      </c>
      <c r="U1570">
        <v>1572.1271291876851</v>
      </c>
      <c r="V1570">
        <v>860.97408495858929</v>
      </c>
    </row>
    <row r="1571" spans="1:22" x14ac:dyDescent="0.25">
      <c r="A1571">
        <v>1570</v>
      </c>
      <c r="C1571" t="s">
        <v>303</v>
      </c>
      <c r="D1571" t="s">
        <v>1865</v>
      </c>
      <c r="E1571">
        <v>454.5</v>
      </c>
      <c r="F1571">
        <v>845.25265477860148</v>
      </c>
      <c r="G1571">
        <v>505</v>
      </c>
      <c r="H1571">
        <v>832</v>
      </c>
      <c r="I1571">
        <v>395.00086505190313</v>
      </c>
      <c r="J1571">
        <v>725.14526147064714</v>
      </c>
      <c r="K1571">
        <v>528.14063272367775</v>
      </c>
      <c r="L1571">
        <v>658.90977092099115</v>
      </c>
      <c r="M1571">
        <v>346.12345526445876</v>
      </c>
      <c r="N1571">
        <v>860.75576036866357</v>
      </c>
      <c r="O1571">
        <v>226.49824688397763</v>
      </c>
      <c r="P1571">
        <v>581.97919672277146</v>
      </c>
      <c r="Q1571">
        <v>360.78917449332675</v>
      </c>
      <c r="R1571">
        <v>867.72937954985639</v>
      </c>
      <c r="S1571">
        <v>339.25421313366661</v>
      </c>
      <c r="T1571">
        <v>468.49055125122453</v>
      </c>
      <c r="U1571">
        <v>506.23218042391477</v>
      </c>
      <c r="V1571">
        <v>284.55303232701044</v>
      </c>
    </row>
    <row r="1572" spans="1:22" x14ac:dyDescent="0.25">
      <c r="A1572">
        <v>1571</v>
      </c>
      <c r="C1572" t="s">
        <v>303</v>
      </c>
      <c r="D1572" t="s">
        <v>1866</v>
      </c>
      <c r="E1572">
        <v>68.399999999999991</v>
      </c>
      <c r="F1572">
        <v>65.019434982969344</v>
      </c>
      <c r="G1572">
        <v>76</v>
      </c>
      <c r="H1572">
        <v>64</v>
      </c>
      <c r="I1572">
        <v>59.445674740484428</v>
      </c>
      <c r="J1572">
        <v>55.780404728511321</v>
      </c>
      <c r="K1572">
        <v>79.482550667325754</v>
      </c>
      <c r="L1572">
        <v>50.685366993922401</v>
      </c>
      <c r="M1572">
        <v>52.089866534849229</v>
      </c>
      <c r="N1572">
        <v>66.211981566820285</v>
      </c>
      <c r="O1572">
        <v>27.957744248648403</v>
      </c>
      <c r="P1572">
        <v>53.111212040252916</v>
      </c>
      <c r="Q1572">
        <v>54.296984676223431</v>
      </c>
      <c r="R1572">
        <v>66.748413811527428</v>
      </c>
      <c r="S1572">
        <v>41.875743660506252</v>
      </c>
      <c r="T1572">
        <v>42.754279098762133</v>
      </c>
      <c r="U1572">
        <v>62.486619766100389</v>
      </c>
      <c r="V1572">
        <v>25.968207320331285</v>
      </c>
    </row>
    <row r="1573" spans="1:22" x14ac:dyDescent="0.25">
      <c r="A1573">
        <v>1572</v>
      </c>
      <c r="C1573" t="s">
        <v>303</v>
      </c>
      <c r="D1573" t="s">
        <v>1867</v>
      </c>
      <c r="E1573">
        <v>437.4</v>
      </c>
      <c r="F1573">
        <v>425.67411340412747</v>
      </c>
      <c r="G1573">
        <v>485.99999999999994</v>
      </c>
      <c r="H1573">
        <v>419</v>
      </c>
      <c r="I1573">
        <v>380.13944636678195</v>
      </c>
      <c r="J1573">
        <v>365.18733720697259</v>
      </c>
      <c r="K1573">
        <v>508.26999505684626</v>
      </c>
      <c r="L1573">
        <v>331.83076203833571</v>
      </c>
      <c r="M1573">
        <v>333.10098863074637</v>
      </c>
      <c r="N1573">
        <v>433.4815668202765</v>
      </c>
      <c r="O1573">
        <v>199.75605673309656</v>
      </c>
      <c r="P1573">
        <v>308.19463888146765</v>
      </c>
      <c r="Q1573">
        <v>347.21492832427089</v>
      </c>
      <c r="R1573">
        <v>436.99352167234355</v>
      </c>
      <c r="S1573">
        <v>299.19915398013887</v>
      </c>
      <c r="T1573">
        <v>248.09525336183097</v>
      </c>
      <c r="U1573">
        <v>446.4623702128622</v>
      </c>
      <c r="V1573">
        <v>150.68875233769703</v>
      </c>
    </row>
    <row r="1574" spans="1:22" x14ac:dyDescent="0.25">
      <c r="A1574">
        <v>1573</v>
      </c>
      <c r="C1574" t="s">
        <v>303</v>
      </c>
      <c r="D1574" t="s">
        <v>1868</v>
      </c>
      <c r="E1574">
        <v>323.09999999999997</v>
      </c>
      <c r="F1574">
        <v>694.89521138048485</v>
      </c>
      <c r="G1574">
        <v>359</v>
      </c>
      <c r="H1574">
        <v>684</v>
      </c>
      <c r="I1574">
        <v>280.8025951557093</v>
      </c>
      <c r="J1574">
        <v>596.15307553596472</v>
      </c>
      <c r="K1574">
        <v>375.4504695996045</v>
      </c>
      <c r="L1574">
        <v>541.69985974754559</v>
      </c>
      <c r="M1574">
        <v>246.05608007909044</v>
      </c>
      <c r="N1574">
        <v>707.64055299539177</v>
      </c>
      <c r="O1574">
        <v>167.34128079263465</v>
      </c>
      <c r="P1574">
        <v>471.26850120224418</v>
      </c>
      <c r="Q1574">
        <v>256.48180919426591</v>
      </c>
      <c r="R1574">
        <v>713.37367261069926</v>
      </c>
      <c r="S1574">
        <v>250.64756712737804</v>
      </c>
      <c r="T1574">
        <v>379.36895538338229</v>
      </c>
      <c r="U1574">
        <v>374.01411541158643</v>
      </c>
      <c r="V1574">
        <v>230.42212129308041</v>
      </c>
    </row>
    <row r="1575" spans="1:22" x14ac:dyDescent="0.25">
      <c r="A1575">
        <v>1574</v>
      </c>
      <c r="C1575" t="s">
        <v>303</v>
      </c>
      <c r="D1575" t="s">
        <v>1869</v>
      </c>
      <c r="E1575">
        <v>844.2</v>
      </c>
      <c r="F1575">
        <v>1904.8662592666801</v>
      </c>
      <c r="G1575">
        <v>938</v>
      </c>
      <c r="H1575">
        <v>1875</v>
      </c>
      <c r="I1575">
        <v>733.68477508650528</v>
      </c>
      <c r="J1575">
        <v>1634.1915447806052</v>
      </c>
      <c r="K1575">
        <v>980.9820069204153</v>
      </c>
      <c r="L1575">
        <v>1484.9228611500703</v>
      </c>
      <c r="M1575">
        <v>642.89861591695501</v>
      </c>
      <c r="N1575">
        <v>1939.8041474654378</v>
      </c>
      <c r="O1575">
        <v>440.03058339177051</v>
      </c>
      <c r="P1575">
        <v>1291.874129486152</v>
      </c>
      <c r="Q1575">
        <v>670.13910034602077</v>
      </c>
      <c r="R1575">
        <v>1955.5199358845923</v>
      </c>
      <c r="S1575">
        <v>659.0877915262289</v>
      </c>
      <c r="T1575">
        <v>1039.9526761065099</v>
      </c>
      <c r="U1575">
        <v>983.48505892731919</v>
      </c>
      <c r="V1575">
        <v>631.64921186214269</v>
      </c>
    </row>
    <row r="1576" spans="1:22" x14ac:dyDescent="0.25">
      <c r="A1576">
        <v>1575</v>
      </c>
      <c r="C1576" t="s">
        <v>303</v>
      </c>
      <c r="D1576" t="s">
        <v>1870</v>
      </c>
      <c r="E1576">
        <v>244.8</v>
      </c>
      <c r="F1576">
        <v>458.18383089561206</v>
      </c>
      <c r="G1576">
        <v>272</v>
      </c>
      <c r="H1576">
        <v>451</v>
      </c>
      <c r="I1576">
        <v>212.75294117647061</v>
      </c>
      <c r="J1576">
        <v>393.07753957122821</v>
      </c>
      <c r="K1576">
        <v>284.46386554621853</v>
      </c>
      <c r="L1576">
        <v>357.17344553529688</v>
      </c>
      <c r="M1576">
        <v>186.42689075630253</v>
      </c>
      <c r="N1576">
        <v>466.58755760368661</v>
      </c>
      <c r="O1576">
        <v>134.92650485217274</v>
      </c>
      <c r="P1576">
        <v>291.73764360138927</v>
      </c>
      <c r="Q1576">
        <v>194.32605042016809</v>
      </c>
      <c r="R1576">
        <v>470.36772857810723</v>
      </c>
      <c r="S1576">
        <v>202.09598027461715</v>
      </c>
      <c r="T1576">
        <v>234.84744857066522</v>
      </c>
      <c r="U1576">
        <v>301.56586061031061</v>
      </c>
      <c r="V1576">
        <v>142.6422655623831</v>
      </c>
    </row>
    <row r="1577" spans="1:22" x14ac:dyDescent="0.25">
      <c r="A1577">
        <v>1576</v>
      </c>
      <c r="C1577" t="s">
        <v>303</v>
      </c>
      <c r="D1577" t="s">
        <v>1871</v>
      </c>
      <c r="E1577">
        <v>310.5</v>
      </c>
      <c r="F1577">
        <v>867.60308555399729</v>
      </c>
      <c r="G1577">
        <v>345</v>
      </c>
      <c r="H1577">
        <v>854</v>
      </c>
      <c r="I1577">
        <v>269.85207612456747</v>
      </c>
      <c r="J1577">
        <v>744.31977559607299</v>
      </c>
      <c r="K1577">
        <v>360.80894710825504</v>
      </c>
      <c r="L1577">
        <v>676.332865825152</v>
      </c>
      <c r="M1577">
        <v>236.46057834898664</v>
      </c>
      <c r="N1577">
        <v>883.51612903225816</v>
      </c>
      <c r="O1577">
        <v>193.67828624425997</v>
      </c>
      <c r="P1577">
        <v>539.34061804256839</v>
      </c>
      <c r="Q1577">
        <v>246.47973306969845</v>
      </c>
      <c r="R1577">
        <v>890.67414679756905</v>
      </c>
      <c r="S1577">
        <v>290.09573144524626</v>
      </c>
      <c r="T1577">
        <v>434.16669338320418</v>
      </c>
      <c r="U1577">
        <v>432.87832243762301</v>
      </c>
      <c r="V1577">
        <v>263.7053165909698</v>
      </c>
    </row>
    <row r="1578" spans="1:22" x14ac:dyDescent="0.25">
      <c r="A1578">
        <v>1577</v>
      </c>
      <c r="C1578" t="s">
        <v>303</v>
      </c>
      <c r="D1578" t="s">
        <v>1872</v>
      </c>
      <c r="E1578">
        <v>828.9</v>
      </c>
      <c r="F1578">
        <v>1626.5018032458427</v>
      </c>
      <c r="G1578">
        <v>921</v>
      </c>
      <c r="H1578">
        <v>1601</v>
      </c>
      <c r="I1578">
        <v>720.3877162629758</v>
      </c>
      <c r="J1578">
        <v>1395.3816870366661</v>
      </c>
      <c r="K1578">
        <v>963.20301532377653</v>
      </c>
      <c r="L1578">
        <v>1267.9261337073399</v>
      </c>
      <c r="M1578">
        <v>631.24693524468614</v>
      </c>
      <c r="N1578">
        <v>1656.3341013824886</v>
      </c>
      <c r="O1578">
        <v>401.94322166172776</v>
      </c>
      <c r="P1578">
        <v>1144.5092172054501</v>
      </c>
      <c r="Q1578">
        <v>657.99372219476027</v>
      </c>
      <c r="R1578">
        <v>1669.7532892539905</v>
      </c>
      <c r="S1578">
        <v>602.03967697423479</v>
      </c>
      <c r="T1578">
        <v>921.32460593107135</v>
      </c>
      <c r="U1578">
        <v>898.35835953582</v>
      </c>
      <c r="V1578">
        <v>559.59658028319529</v>
      </c>
    </row>
    <row r="1579" spans="1:22" x14ac:dyDescent="0.25">
      <c r="A1579">
        <v>1578</v>
      </c>
      <c r="C1579" t="s">
        <v>303</v>
      </c>
      <c r="D1579" t="s">
        <v>1873</v>
      </c>
      <c r="E1579">
        <v>1057.5</v>
      </c>
      <c r="F1579">
        <v>593.30234421959528</v>
      </c>
      <c r="G1579">
        <v>1175</v>
      </c>
      <c r="H1579">
        <v>584</v>
      </c>
      <c r="I1579">
        <v>919.06141868512111</v>
      </c>
      <c r="J1579">
        <v>508.99619314766579</v>
      </c>
      <c r="K1579">
        <v>1228.84206623826</v>
      </c>
      <c r="L1579">
        <v>462.50397381954184</v>
      </c>
      <c r="M1579">
        <v>805.33675234799796</v>
      </c>
      <c r="N1579">
        <v>604.18433179723502</v>
      </c>
      <c r="O1579">
        <v>459.88463365530345</v>
      </c>
      <c r="P1579">
        <v>466.7802297622228</v>
      </c>
      <c r="Q1579">
        <v>839.45996045477011</v>
      </c>
      <c r="R1579">
        <v>609.07927603018766</v>
      </c>
      <c r="S1579">
        <v>688.82563847354493</v>
      </c>
      <c r="T1579">
        <v>375.75591771306438</v>
      </c>
      <c r="U1579">
        <v>1027.8596149931006</v>
      </c>
      <c r="V1579">
        <v>228.22762489981298</v>
      </c>
    </row>
    <row r="1580" spans="1:22" x14ac:dyDescent="0.25">
      <c r="A1580">
        <v>1579</v>
      </c>
      <c r="C1580" t="s">
        <v>303</v>
      </c>
      <c r="D1580" t="s">
        <v>1874</v>
      </c>
      <c r="E1580">
        <v>311.39999999999998</v>
      </c>
      <c r="F1580">
        <v>620.73241835303554</v>
      </c>
      <c r="G1580">
        <v>346</v>
      </c>
      <c r="H1580">
        <v>611</v>
      </c>
      <c r="I1580">
        <v>270.63425605536332</v>
      </c>
      <c r="J1580">
        <v>532.52855139250653</v>
      </c>
      <c r="K1580">
        <v>361.85477014335146</v>
      </c>
      <c r="L1580">
        <v>483.88686302010285</v>
      </c>
      <c r="M1580">
        <v>237.14597132970835</v>
      </c>
      <c r="N1580">
        <v>632.11751152073737</v>
      </c>
      <c r="O1580">
        <v>160.85832560454227</v>
      </c>
      <c r="P1580">
        <v>418.90533440199482</v>
      </c>
      <c r="Q1580">
        <v>247.19416707859614</v>
      </c>
      <c r="R1580">
        <v>637.23876310692583</v>
      </c>
      <c r="S1580">
        <v>240.93724975682588</v>
      </c>
      <c r="T1580">
        <v>337.21684922967313</v>
      </c>
      <c r="U1580">
        <v>359.52446445133126</v>
      </c>
      <c r="V1580">
        <v>204.81966337162703</v>
      </c>
    </row>
    <row r="1581" spans="1:22" x14ac:dyDescent="0.25">
      <c r="A1581">
        <v>1580</v>
      </c>
      <c r="C1581" t="s">
        <v>303</v>
      </c>
      <c r="D1581" t="s">
        <v>1875</v>
      </c>
      <c r="E1581">
        <v>465.29999999999995</v>
      </c>
      <c r="F1581">
        <v>1108.3781807253056</v>
      </c>
      <c r="G1581">
        <v>517</v>
      </c>
      <c r="H1581">
        <v>1091</v>
      </c>
      <c r="I1581">
        <v>404.38702422145326</v>
      </c>
      <c r="J1581">
        <v>950.88158685634141</v>
      </c>
      <c r="K1581">
        <v>540.69050914483444</v>
      </c>
      <c r="L1581">
        <v>864.02711547452077</v>
      </c>
      <c r="M1581">
        <v>354.34817103311912</v>
      </c>
      <c r="N1581">
        <v>1128.7073732718893</v>
      </c>
      <c r="O1581">
        <v>271.06856380211281</v>
      </c>
      <c r="P1581">
        <v>702.41448036334486</v>
      </c>
      <c r="Q1581">
        <v>369.36238260009884</v>
      </c>
      <c r="R1581">
        <v>1137.8518666933815</v>
      </c>
      <c r="S1581">
        <v>406.01264505621282</v>
      </c>
      <c r="T1581">
        <v>565.44039540475546</v>
      </c>
      <c r="U1581">
        <v>605.84853077566902</v>
      </c>
      <c r="V1581">
        <v>343.43868554635316</v>
      </c>
    </row>
    <row r="1582" spans="1:22" x14ac:dyDescent="0.25">
      <c r="A1582">
        <v>1581</v>
      </c>
      <c r="C1582" t="s">
        <v>303</v>
      </c>
      <c r="D1582" t="s">
        <v>1876</v>
      </c>
      <c r="E1582">
        <v>568.80000000000007</v>
      </c>
      <c r="F1582">
        <v>1540.1478661590863</v>
      </c>
      <c r="G1582">
        <v>632</v>
      </c>
      <c r="H1582">
        <v>1516</v>
      </c>
      <c r="I1582">
        <v>494.33771626297579</v>
      </c>
      <c r="J1582">
        <v>1321.298337006612</v>
      </c>
      <c r="K1582">
        <v>660.96015818091939</v>
      </c>
      <c r="L1582">
        <v>1200.6096306685367</v>
      </c>
      <c r="M1582">
        <v>433.16836381611472</v>
      </c>
      <c r="N1582">
        <v>1568.3963133640552</v>
      </c>
      <c r="O1582">
        <v>297.00038455448231</v>
      </c>
      <c r="P1582">
        <v>1058.4840146050406</v>
      </c>
      <c r="Q1582">
        <v>451.52229362333168</v>
      </c>
      <c r="R1582">
        <v>1581.1030521605558</v>
      </c>
      <c r="S1582">
        <v>444.85391453842152</v>
      </c>
      <c r="T1582">
        <v>852.07471724997777</v>
      </c>
      <c r="U1582">
        <v>663.80713461668972</v>
      </c>
      <c r="V1582">
        <v>517.53539941223619</v>
      </c>
    </row>
    <row r="1583" spans="1:22" x14ac:dyDescent="0.25">
      <c r="A1583">
        <v>1582</v>
      </c>
      <c r="C1583" t="s">
        <v>303</v>
      </c>
      <c r="D1583" t="s">
        <v>1877</v>
      </c>
      <c r="E1583">
        <v>810.9</v>
      </c>
      <c r="F1583">
        <v>1585.8646563814868</v>
      </c>
      <c r="G1583">
        <v>901</v>
      </c>
      <c r="H1583">
        <v>1561</v>
      </c>
      <c r="I1583">
        <v>704.74411764705883</v>
      </c>
      <c r="J1583">
        <v>1360.5189340813465</v>
      </c>
      <c r="K1583">
        <v>942.28655462184872</v>
      </c>
      <c r="L1583">
        <v>1236.2477793361384</v>
      </c>
      <c r="M1583">
        <v>617.53907563025211</v>
      </c>
      <c r="N1583">
        <v>1614.9516129032259</v>
      </c>
      <c r="O1583">
        <v>414.098762639401</v>
      </c>
      <c r="P1583">
        <v>1077.1851456051295</v>
      </c>
      <c r="Q1583">
        <v>643.70504201680671</v>
      </c>
      <c r="R1583">
        <v>1628.0355306217859</v>
      </c>
      <c r="S1583">
        <v>620.24652204402014</v>
      </c>
      <c r="T1583">
        <v>867.12904087630238</v>
      </c>
      <c r="U1583">
        <v>925.5264550862986</v>
      </c>
      <c r="V1583">
        <v>526.67913438418384</v>
      </c>
    </row>
    <row r="1584" spans="1:22" x14ac:dyDescent="0.25">
      <c r="A1584">
        <v>1583</v>
      </c>
      <c r="C1584" t="s">
        <v>303</v>
      </c>
      <c r="D1584" t="s">
        <v>1878</v>
      </c>
      <c r="E1584">
        <v>2035.8</v>
      </c>
      <c r="F1584">
        <v>3144.2992386295332</v>
      </c>
      <c r="G1584">
        <v>2262</v>
      </c>
      <c r="H1584">
        <v>3095</v>
      </c>
      <c r="I1584">
        <v>1769.2910034602075</v>
      </c>
      <c r="J1584">
        <v>2697.5055099178521</v>
      </c>
      <c r="K1584">
        <v>2365.6517053880375</v>
      </c>
      <c r="L1584">
        <v>2451.1126694717159</v>
      </c>
      <c r="M1584">
        <v>1550.3589223924864</v>
      </c>
      <c r="N1584">
        <v>3201.9700460829495</v>
      </c>
      <c r="O1584">
        <v>969.60698531906712</v>
      </c>
      <c r="P1584">
        <v>2217.2060913705582</v>
      </c>
      <c r="Q1584">
        <v>1616.0497281265448</v>
      </c>
      <c r="R1584">
        <v>3227.9115741668338</v>
      </c>
      <c r="S1584">
        <v>1452.2993417332098</v>
      </c>
      <c r="T1584">
        <v>1784.8406091370559</v>
      </c>
      <c r="U1584">
        <v>2167.108421743163</v>
      </c>
      <c r="V1584">
        <v>1084.0812182741117</v>
      </c>
    </row>
    <row r="1585" spans="1:22" x14ac:dyDescent="0.25">
      <c r="A1585">
        <v>1584</v>
      </c>
      <c r="C1585" t="s">
        <v>303</v>
      </c>
      <c r="D1585" t="s">
        <v>1879</v>
      </c>
      <c r="E1585">
        <v>810.9</v>
      </c>
      <c r="F1585">
        <v>1127.6808254858745</v>
      </c>
      <c r="G1585">
        <v>901</v>
      </c>
      <c r="H1585">
        <v>1110</v>
      </c>
      <c r="I1585">
        <v>704.74411764705883</v>
      </c>
      <c r="J1585">
        <v>967.44139451011813</v>
      </c>
      <c r="K1585">
        <v>942.28655462184872</v>
      </c>
      <c r="L1585">
        <v>879.07433380084149</v>
      </c>
      <c r="M1585">
        <v>617.53907563025211</v>
      </c>
      <c r="N1585">
        <v>1148.3640552995391</v>
      </c>
      <c r="O1585">
        <v>394.64989707512382</v>
      </c>
      <c r="P1585">
        <v>775.72291388369399</v>
      </c>
      <c r="Q1585">
        <v>643.70504201680671</v>
      </c>
      <c r="R1585">
        <v>1157.6678020436784</v>
      </c>
      <c r="S1585">
        <v>591.11556993236366</v>
      </c>
      <c r="T1585">
        <v>624.4533440199483</v>
      </c>
      <c r="U1585">
        <v>882.05750220553307</v>
      </c>
      <c r="V1585">
        <v>379.28212663638789</v>
      </c>
    </row>
    <row r="1586" spans="1:22" x14ac:dyDescent="0.25">
      <c r="A1586">
        <v>1585</v>
      </c>
      <c r="C1586" t="s">
        <v>303</v>
      </c>
      <c r="D1586" t="s">
        <v>1880</v>
      </c>
      <c r="E1586">
        <v>182.7</v>
      </c>
      <c r="F1586">
        <v>432.7856141053897</v>
      </c>
      <c r="G1586">
        <v>203</v>
      </c>
      <c r="H1586">
        <v>426</v>
      </c>
      <c r="I1586">
        <v>158.78252595155709</v>
      </c>
      <c r="J1586">
        <v>371.28831897415347</v>
      </c>
      <c r="K1586">
        <v>212.30207612456746</v>
      </c>
      <c r="L1586">
        <v>337.37447405329596</v>
      </c>
      <c r="M1586">
        <v>139.13477508650519</v>
      </c>
      <c r="N1586">
        <v>440.72350230414747</v>
      </c>
      <c r="O1586">
        <v>109.39986879905896</v>
      </c>
      <c r="P1586">
        <v>268.54824116127884</v>
      </c>
      <c r="Q1586">
        <v>145.03010380622837</v>
      </c>
      <c r="R1586">
        <v>444.29412943297939</v>
      </c>
      <c r="S1586">
        <v>163.86160562806796</v>
      </c>
      <c r="T1586">
        <v>216.18008727402261</v>
      </c>
      <c r="U1586">
        <v>244.51285995430587</v>
      </c>
      <c r="V1586">
        <v>131.30403419716805</v>
      </c>
    </row>
    <row r="1587" spans="1:22" x14ac:dyDescent="0.25">
      <c r="A1587">
        <v>1586</v>
      </c>
      <c r="C1587" t="s">
        <v>303</v>
      </c>
      <c r="D1587" t="s">
        <v>1881</v>
      </c>
      <c r="E1587">
        <v>293.39999999999998</v>
      </c>
      <c r="F1587">
        <v>1000.6897415347626</v>
      </c>
      <c r="G1587">
        <v>326</v>
      </c>
      <c r="H1587">
        <v>984.99999999999989</v>
      </c>
      <c r="I1587">
        <v>254.99065743944635</v>
      </c>
      <c r="J1587">
        <v>858.49529152474452</v>
      </c>
      <c r="K1587">
        <v>340.9383094414236</v>
      </c>
      <c r="L1587">
        <v>780.07947639083682</v>
      </c>
      <c r="M1587">
        <v>223.43811171527435</v>
      </c>
      <c r="N1587">
        <v>1019.0437788018432</v>
      </c>
      <c r="O1587">
        <v>188.00570045467913</v>
      </c>
      <c r="P1587">
        <v>633.59431828301717</v>
      </c>
      <c r="Q1587">
        <v>232.90548690064259</v>
      </c>
      <c r="R1587">
        <v>1027.2998063180391</v>
      </c>
      <c r="S1587">
        <v>281.59920374601307</v>
      </c>
      <c r="T1587">
        <v>510.04048445988064</v>
      </c>
      <c r="U1587">
        <v>420.1998778473997</v>
      </c>
      <c r="V1587">
        <v>309.78974084958588</v>
      </c>
    </row>
    <row r="1588" spans="1:22" x14ac:dyDescent="0.25">
      <c r="A1588">
        <v>1587</v>
      </c>
      <c r="C1588" t="s">
        <v>303</v>
      </c>
      <c r="D1588" t="s">
        <v>1882</v>
      </c>
      <c r="E1588">
        <v>109.8</v>
      </c>
      <c r="F1588">
        <v>378.94139451011819</v>
      </c>
      <c r="G1588">
        <v>122</v>
      </c>
      <c r="H1588">
        <v>373</v>
      </c>
      <c r="I1588">
        <v>95.425951557093427</v>
      </c>
      <c r="J1588">
        <v>325.09517130835502</v>
      </c>
      <c r="K1588">
        <v>127.59041028175977</v>
      </c>
      <c r="L1588">
        <v>295.40065451145392</v>
      </c>
      <c r="M1588">
        <v>83.617943648047458</v>
      </c>
      <c r="N1588">
        <v>385.89170506912444</v>
      </c>
      <c r="O1588">
        <v>74.553984663062408</v>
      </c>
      <c r="P1588">
        <v>232.64206964110787</v>
      </c>
      <c r="Q1588">
        <v>87.160949085516563</v>
      </c>
      <c r="R1588">
        <v>389.01809924530824</v>
      </c>
      <c r="S1588">
        <v>111.66864976135001</v>
      </c>
      <c r="T1588">
        <v>187.2757859114792</v>
      </c>
      <c r="U1588">
        <v>166.63098604293435</v>
      </c>
      <c r="V1588">
        <v>113.74806305102859</v>
      </c>
    </row>
    <row r="1589" spans="1:22" x14ac:dyDescent="0.25">
      <c r="A1589">
        <v>1588</v>
      </c>
      <c r="C1589" t="s">
        <v>303</v>
      </c>
      <c r="D1589" t="s">
        <v>1883</v>
      </c>
      <c r="E1589">
        <v>952.2</v>
      </c>
      <c r="F1589">
        <v>2381.3368062512523</v>
      </c>
      <c r="G1589">
        <v>1058</v>
      </c>
      <c r="H1589">
        <v>2344</v>
      </c>
      <c r="I1589">
        <v>827.54636678200688</v>
      </c>
      <c r="J1589">
        <v>2042.9573231817274</v>
      </c>
      <c r="K1589">
        <v>1106.4807711319822</v>
      </c>
      <c r="L1589">
        <v>1856.3515661524077</v>
      </c>
      <c r="M1589">
        <v>725.14577360355906</v>
      </c>
      <c r="N1589">
        <v>2425.0138248847929</v>
      </c>
      <c r="O1589">
        <v>523.49863143845994</v>
      </c>
      <c r="P1589">
        <v>1578.3754564075164</v>
      </c>
      <c r="Q1589">
        <v>755.87118141374197</v>
      </c>
      <c r="R1589">
        <v>2444.6606558471917</v>
      </c>
      <c r="S1589">
        <v>784.10812767208813</v>
      </c>
      <c r="T1589">
        <v>1270.5849140618043</v>
      </c>
      <c r="U1589">
        <v>1170.0393150406044</v>
      </c>
      <c r="V1589">
        <v>771.73123163238051</v>
      </c>
    </row>
    <row r="1590" spans="1:22" x14ac:dyDescent="0.25">
      <c r="A1590">
        <v>1589</v>
      </c>
      <c r="C1590" t="s">
        <v>303</v>
      </c>
      <c r="D1590" t="s">
        <v>1884</v>
      </c>
      <c r="E1590">
        <v>1621.8</v>
      </c>
      <c r="F1590">
        <v>2092.8130635143257</v>
      </c>
      <c r="G1590">
        <v>1802</v>
      </c>
      <c r="H1590">
        <v>2060</v>
      </c>
      <c r="I1590">
        <v>1409.4882352941177</v>
      </c>
      <c r="J1590">
        <v>1795.4317771989581</v>
      </c>
      <c r="K1590">
        <v>1884.5731092436974</v>
      </c>
      <c r="L1590">
        <v>1631.4352501168771</v>
      </c>
      <c r="M1590">
        <v>1235.0781512605042</v>
      </c>
      <c r="N1590">
        <v>2131.1981566820277</v>
      </c>
      <c r="O1590">
        <v>776.333883774063</v>
      </c>
      <c r="P1590">
        <v>1455.6960370469321</v>
      </c>
      <c r="Q1590">
        <v>1287.4100840336134</v>
      </c>
      <c r="R1590">
        <v>2148.4645695585386</v>
      </c>
      <c r="S1590">
        <v>1162.810505123623</v>
      </c>
      <c r="T1590">
        <v>1171.8285510731143</v>
      </c>
      <c r="U1590">
        <v>1735.135702490556</v>
      </c>
      <c r="V1590">
        <v>711.74833021640393</v>
      </c>
    </row>
    <row r="1591" spans="1:22" x14ac:dyDescent="0.25">
      <c r="A1591">
        <v>1590</v>
      </c>
      <c r="C1591" t="s">
        <v>303</v>
      </c>
      <c r="D1591" t="s">
        <v>1885</v>
      </c>
      <c r="E1591">
        <v>649.80000000000007</v>
      </c>
      <c r="F1591">
        <v>666.4492085754357</v>
      </c>
      <c r="G1591">
        <v>722</v>
      </c>
      <c r="H1591">
        <v>656</v>
      </c>
      <c r="I1591">
        <v>564.7339100346021</v>
      </c>
      <c r="J1591">
        <v>571.74914846724096</v>
      </c>
      <c r="K1591">
        <v>755.08423133959468</v>
      </c>
      <c r="L1591">
        <v>519.52501168770448</v>
      </c>
      <c r="M1591">
        <v>494.85373208106773</v>
      </c>
      <c r="N1591">
        <v>678.67281105990776</v>
      </c>
      <c r="O1591">
        <v>299.83667744927277</v>
      </c>
      <c r="P1591">
        <v>477.25286312227269</v>
      </c>
      <c r="Q1591">
        <v>515.82135442412266</v>
      </c>
      <c r="R1591">
        <v>684.17124156815601</v>
      </c>
      <c r="S1591">
        <v>449.10217838803811</v>
      </c>
      <c r="T1591">
        <v>384.18633894380622</v>
      </c>
      <c r="U1591">
        <v>670.14635691180138</v>
      </c>
      <c r="V1591">
        <v>233.34811648410366</v>
      </c>
    </row>
    <row r="1592" spans="1:22" x14ac:dyDescent="0.25">
      <c r="A1592">
        <v>1591</v>
      </c>
      <c r="C1592" t="s">
        <v>303</v>
      </c>
      <c r="D1592" t="s">
        <v>1886</v>
      </c>
      <c r="E1592">
        <v>2117.6999999999998</v>
      </c>
      <c r="F1592">
        <v>1310.5479863754758</v>
      </c>
      <c r="G1592">
        <v>2353</v>
      </c>
      <c r="H1592">
        <v>1290</v>
      </c>
      <c r="I1592">
        <v>1840.4693771626296</v>
      </c>
      <c r="J1592">
        <v>1124.3237828090562</v>
      </c>
      <c r="K1592">
        <v>2460.8216015818093</v>
      </c>
      <c r="L1592">
        <v>1021.6269284712482</v>
      </c>
      <c r="M1592">
        <v>1612.7296836381611</v>
      </c>
      <c r="N1592">
        <v>1334.5852534562212</v>
      </c>
      <c r="O1592">
        <v>887.75967606940071</v>
      </c>
      <c r="P1592">
        <v>1086.1616884851724</v>
      </c>
      <c r="Q1592">
        <v>1681.0632229362332</v>
      </c>
      <c r="R1592">
        <v>1345.3977158885994</v>
      </c>
      <c r="S1592">
        <v>1329.7065849299884</v>
      </c>
      <c r="T1592">
        <v>874.35511621693831</v>
      </c>
      <c r="U1592">
        <v>1984.1765783699414</v>
      </c>
      <c r="V1592">
        <v>531.06812717071875</v>
      </c>
    </row>
    <row r="1593" spans="1:22" x14ac:dyDescent="0.25">
      <c r="A1593">
        <v>1592</v>
      </c>
      <c r="C1593" t="s">
        <v>303</v>
      </c>
      <c r="D1593" t="s">
        <v>1887</v>
      </c>
      <c r="E1593">
        <v>1061.1000000000001</v>
      </c>
      <c r="F1593">
        <v>2163.9280705269484</v>
      </c>
      <c r="G1593">
        <v>1179</v>
      </c>
      <c r="H1593">
        <v>2130</v>
      </c>
      <c r="I1593">
        <v>922.19013840830451</v>
      </c>
      <c r="J1593">
        <v>1856.4415948707674</v>
      </c>
      <c r="K1593">
        <v>1233.0253583786457</v>
      </c>
      <c r="L1593">
        <v>1686.8723702664797</v>
      </c>
      <c r="M1593">
        <v>808.07832427088488</v>
      </c>
      <c r="N1593">
        <v>2203.6175115207375</v>
      </c>
      <c r="O1593">
        <v>519.44678444590215</v>
      </c>
      <c r="P1593">
        <v>1516.2877014872206</v>
      </c>
      <c r="Q1593">
        <v>842.31769649036085</v>
      </c>
      <c r="R1593">
        <v>2221.4706471648969</v>
      </c>
      <c r="S1593">
        <v>778.03917931549302</v>
      </c>
      <c r="T1593">
        <v>1220.6045596224062</v>
      </c>
      <c r="U1593">
        <v>1160.9832831904448</v>
      </c>
      <c r="V1593">
        <v>741.37403152551428</v>
      </c>
    </row>
    <row r="1594" spans="1:22" x14ac:dyDescent="0.25">
      <c r="A1594">
        <v>1593</v>
      </c>
      <c r="C1594" t="s">
        <v>303</v>
      </c>
      <c r="D1594" t="s">
        <v>1888</v>
      </c>
      <c r="E1594">
        <v>576</v>
      </c>
      <c r="F1594">
        <v>896.04908835904621</v>
      </c>
      <c r="G1594">
        <v>639.99999999999989</v>
      </c>
      <c r="H1594">
        <v>882</v>
      </c>
      <c r="I1594">
        <v>500.59515570934252</v>
      </c>
      <c r="J1594">
        <v>768.72370266479663</v>
      </c>
      <c r="K1594">
        <v>669.32674246169051</v>
      </c>
      <c r="L1594">
        <v>698.507713884993</v>
      </c>
      <c r="M1594">
        <v>438.65150766188822</v>
      </c>
      <c r="N1594">
        <v>912.48387096774195</v>
      </c>
      <c r="O1594">
        <v>275.52559549392629</v>
      </c>
      <c r="P1594">
        <v>629.85409208299939</v>
      </c>
      <c r="Q1594">
        <v>457.23776569451303</v>
      </c>
      <c r="R1594">
        <v>919.87657784011219</v>
      </c>
      <c r="S1594">
        <v>412.68848824846748</v>
      </c>
      <c r="T1594">
        <v>507.02961973461578</v>
      </c>
      <c r="U1594">
        <v>615.81016581084441</v>
      </c>
      <c r="V1594">
        <v>307.96099385519636</v>
      </c>
    </row>
    <row r="1595" spans="1:22" x14ac:dyDescent="0.25">
      <c r="A1595">
        <v>1594</v>
      </c>
      <c r="C1595" t="s">
        <v>303</v>
      </c>
      <c r="D1595" t="s">
        <v>1889</v>
      </c>
      <c r="E1595">
        <v>1233</v>
      </c>
      <c r="F1595">
        <v>1763.6521739130435</v>
      </c>
      <c r="G1595">
        <v>1370</v>
      </c>
      <c r="H1595">
        <v>1736</v>
      </c>
      <c r="I1595">
        <v>1071.5865051903115</v>
      </c>
      <c r="J1595">
        <v>1513.0434782608695</v>
      </c>
      <c r="K1595">
        <v>1432.7775580820564</v>
      </c>
      <c r="L1595">
        <v>1374.840579710145</v>
      </c>
      <c r="M1595">
        <v>938.98838358872968</v>
      </c>
      <c r="N1595">
        <v>1796</v>
      </c>
      <c r="O1595">
        <v>609.39778768068402</v>
      </c>
      <c r="P1595">
        <v>1198.3684744857067</v>
      </c>
      <c r="Q1595">
        <v>978.7745921898171</v>
      </c>
      <c r="R1595">
        <v>1810.5507246376812</v>
      </c>
      <c r="S1595">
        <v>912.76983283190452</v>
      </c>
      <c r="T1595">
        <v>964.68105797488647</v>
      </c>
      <c r="U1595">
        <v>1362.0271902639854</v>
      </c>
      <c r="V1595">
        <v>585.93053700240455</v>
      </c>
    </row>
    <row r="1596" spans="1:22" x14ac:dyDescent="0.25">
      <c r="A1596">
        <v>1595</v>
      </c>
      <c r="C1596" t="s">
        <v>303</v>
      </c>
      <c r="D1596" t="s">
        <v>1890</v>
      </c>
      <c r="E1596">
        <v>519.30000000000007</v>
      </c>
      <c r="F1596">
        <v>943.79773592466438</v>
      </c>
      <c r="G1596">
        <v>577</v>
      </c>
      <c r="H1596">
        <v>929</v>
      </c>
      <c r="I1596">
        <v>451.31782006920417</v>
      </c>
      <c r="J1596">
        <v>809.68743738729711</v>
      </c>
      <c r="K1596">
        <v>603.43989125061796</v>
      </c>
      <c r="L1596">
        <v>735.72978027115471</v>
      </c>
      <c r="M1596">
        <v>395.4717498764212</v>
      </c>
      <c r="N1596">
        <v>961.10829493087556</v>
      </c>
      <c r="O1596">
        <v>267.82708620806659</v>
      </c>
      <c r="P1596">
        <v>632.0982278030101</v>
      </c>
      <c r="Q1596">
        <v>412.2284231339595</v>
      </c>
      <c r="R1596">
        <v>968.89494423295264</v>
      </c>
      <c r="S1596">
        <v>401.15748637093674</v>
      </c>
      <c r="T1596">
        <v>508.83613856977473</v>
      </c>
      <c r="U1596">
        <v>598.60370529554143</v>
      </c>
      <c r="V1596">
        <v>309.05824205183012</v>
      </c>
    </row>
    <row r="1597" spans="1:22" x14ac:dyDescent="0.25">
      <c r="A1597">
        <v>1596</v>
      </c>
      <c r="C1597" t="s">
        <v>303</v>
      </c>
      <c r="D1597" t="s">
        <v>1891</v>
      </c>
      <c r="E1597">
        <v>234.89999999999998</v>
      </c>
      <c r="F1597">
        <v>674.57663794830694</v>
      </c>
      <c r="G1597">
        <v>261</v>
      </c>
      <c r="H1597">
        <v>664</v>
      </c>
      <c r="I1597">
        <v>204.14896193771625</v>
      </c>
      <c r="J1597">
        <v>578.72169905830492</v>
      </c>
      <c r="K1597">
        <v>272.95981216015815</v>
      </c>
      <c r="L1597">
        <v>525.86068256194483</v>
      </c>
      <c r="M1597">
        <v>178.88756796836381</v>
      </c>
      <c r="N1597">
        <v>686.9493087557604</v>
      </c>
      <c r="O1597">
        <v>136.9524283484516</v>
      </c>
      <c r="P1597">
        <v>439.102555882091</v>
      </c>
      <c r="Q1597">
        <v>186.4672763222936</v>
      </c>
      <c r="R1597">
        <v>692.51479329459698</v>
      </c>
      <c r="S1597">
        <v>205.13045445291471</v>
      </c>
      <c r="T1597">
        <v>353.47551874610383</v>
      </c>
      <c r="U1597">
        <v>306.09387653539034</v>
      </c>
      <c r="V1597">
        <v>214.69489714133047</v>
      </c>
    </row>
    <row r="1598" spans="1:22" x14ac:dyDescent="0.25">
      <c r="A1598">
        <v>1597</v>
      </c>
      <c r="C1598" t="s">
        <v>303</v>
      </c>
      <c r="D1598" t="s">
        <v>1892</v>
      </c>
      <c r="E1598">
        <v>742.50000000000011</v>
      </c>
      <c r="F1598">
        <v>1808.3530354638349</v>
      </c>
      <c r="G1598">
        <v>825.00000000000011</v>
      </c>
      <c r="H1598">
        <v>1780</v>
      </c>
      <c r="I1598">
        <v>645.29844290657445</v>
      </c>
      <c r="J1598">
        <v>1551.3925065117212</v>
      </c>
      <c r="K1598">
        <v>862.80400395452307</v>
      </c>
      <c r="L1598">
        <v>1409.6867695184667</v>
      </c>
      <c r="M1598">
        <v>565.44920909540292</v>
      </c>
      <c r="N1598">
        <v>1841.520737327189</v>
      </c>
      <c r="O1598">
        <v>385.33064899224109</v>
      </c>
      <c r="P1598">
        <v>1237.2668269658918</v>
      </c>
      <c r="Q1598">
        <v>589.40805734058335</v>
      </c>
      <c r="R1598">
        <v>1856.4402591331063</v>
      </c>
      <c r="S1598">
        <v>577.1569887121949</v>
      </c>
      <c r="T1598">
        <v>995.99405111764179</v>
      </c>
      <c r="U1598">
        <v>861.22862895016635</v>
      </c>
      <c r="V1598">
        <v>604.94950574405561</v>
      </c>
    </row>
    <row r="1599" spans="1:22" x14ac:dyDescent="0.25">
      <c r="A1599">
        <v>1598</v>
      </c>
      <c r="C1599" t="s">
        <v>303</v>
      </c>
      <c r="D1599" t="s">
        <v>1893</v>
      </c>
      <c r="E1599">
        <v>338.4</v>
      </c>
      <c r="F1599">
        <v>723.341214185534</v>
      </c>
      <c r="G1599">
        <v>376</v>
      </c>
      <c r="H1599">
        <v>712</v>
      </c>
      <c r="I1599">
        <v>294.09965397923872</v>
      </c>
      <c r="J1599">
        <v>620.55700260468848</v>
      </c>
      <c r="K1599">
        <v>393.22946119624316</v>
      </c>
      <c r="L1599">
        <v>563.8747078073867</v>
      </c>
      <c r="M1599">
        <v>257.70776075135933</v>
      </c>
      <c r="N1599">
        <v>736.60829493087567</v>
      </c>
      <c r="O1599">
        <v>162.0738797023096</v>
      </c>
      <c r="P1599">
        <v>514.65512512245084</v>
      </c>
      <c r="Q1599">
        <v>268.62718734552641</v>
      </c>
      <c r="R1599">
        <v>742.57610365324251</v>
      </c>
      <c r="S1599">
        <v>242.7579342638044</v>
      </c>
      <c r="T1599">
        <v>414.29498619645562</v>
      </c>
      <c r="U1599">
        <v>362.24127400637911</v>
      </c>
      <c r="V1599">
        <v>251.63558642799893</v>
      </c>
    </row>
    <row r="1600" spans="1:22" x14ac:dyDescent="0.25">
      <c r="A1600">
        <v>1599</v>
      </c>
      <c r="C1600" t="s">
        <v>303</v>
      </c>
      <c r="D1600" t="s">
        <v>1894</v>
      </c>
      <c r="E1600">
        <v>1200.5999999999999</v>
      </c>
      <c r="F1600">
        <v>2257.3935083149668</v>
      </c>
      <c r="G1600">
        <v>1334</v>
      </c>
      <c r="H1600">
        <v>2222</v>
      </c>
      <c r="I1600">
        <v>1043.428027681661</v>
      </c>
      <c r="J1600">
        <v>1936.6259266680022</v>
      </c>
      <c r="K1600">
        <v>1395.1279288185863</v>
      </c>
      <c r="L1600">
        <v>1759.7325853202431</v>
      </c>
      <c r="M1600">
        <v>914.31423628274842</v>
      </c>
      <c r="N1600">
        <v>2298.7972350230411</v>
      </c>
      <c r="O1600">
        <v>600.07853959780118</v>
      </c>
      <c r="P1600">
        <v>1552.1938730073916</v>
      </c>
      <c r="Q1600">
        <v>953.05496786950073</v>
      </c>
      <c r="R1600">
        <v>2317.4214920189675</v>
      </c>
      <c r="S1600">
        <v>898.81125161173566</v>
      </c>
      <c r="T1600">
        <v>1249.5088609849497</v>
      </c>
      <c r="U1600">
        <v>1341.1983170086185</v>
      </c>
      <c r="V1600">
        <v>758.93000267165382</v>
      </c>
    </row>
    <row r="1601" spans="1:22" x14ac:dyDescent="0.25">
      <c r="A1601">
        <v>1600</v>
      </c>
      <c r="C1601" t="s">
        <v>304</v>
      </c>
      <c r="D1601" t="s">
        <v>1895</v>
      </c>
      <c r="E1601">
        <v>179.81162790697675</v>
      </c>
      <c r="F1601">
        <v>1070.9276008923139</v>
      </c>
      <c r="G1601">
        <v>213</v>
      </c>
      <c r="H1601">
        <v>1032</v>
      </c>
      <c r="I1601">
        <v>382.16162790697678</v>
      </c>
      <c r="J1601">
        <v>943.68038937335234</v>
      </c>
      <c r="K1601">
        <v>181.42151162790699</v>
      </c>
      <c r="L1601">
        <v>744.85662137497468</v>
      </c>
      <c r="M1601">
        <v>120.61744186046512</v>
      </c>
      <c r="N1601">
        <v>997.88602717501522</v>
      </c>
      <c r="O1601">
        <v>156.92932148626818</v>
      </c>
      <c r="P1601">
        <v>759.82233502538077</v>
      </c>
      <c r="Q1601">
        <v>136.09709302325581</v>
      </c>
      <c r="R1601">
        <v>942.00608395862912</v>
      </c>
      <c r="S1601">
        <v>354.96930533117933</v>
      </c>
      <c r="T1601">
        <v>603.62944162436554</v>
      </c>
      <c r="U1601">
        <v>457.88772213247171</v>
      </c>
      <c r="V1601">
        <v>416.58629441624367</v>
      </c>
    </row>
    <row r="1602" spans="1:22" x14ac:dyDescent="0.25">
      <c r="A1602">
        <v>1601</v>
      </c>
      <c r="C1602" t="s">
        <v>304</v>
      </c>
      <c r="D1602" t="s">
        <v>1896</v>
      </c>
      <c r="E1602">
        <v>184.87674418604649</v>
      </c>
      <c r="F1602">
        <v>683.8578381667005</v>
      </c>
      <c r="G1602">
        <v>219</v>
      </c>
      <c r="H1602">
        <v>659</v>
      </c>
      <c r="I1602">
        <v>392.92674418604651</v>
      </c>
      <c r="J1602">
        <v>602.60210910565809</v>
      </c>
      <c r="K1602">
        <v>186.53197674418604</v>
      </c>
      <c r="L1602">
        <v>475.64003244777933</v>
      </c>
      <c r="M1602">
        <v>124.01511627906976</v>
      </c>
      <c r="N1602">
        <v>637.21598053133243</v>
      </c>
      <c r="O1602">
        <v>143.96365105008078</v>
      </c>
      <c r="P1602">
        <v>469.30203045685283</v>
      </c>
      <c r="Q1602">
        <v>139.93081395348835</v>
      </c>
      <c r="R1602">
        <v>601.53295477590757</v>
      </c>
      <c r="S1602">
        <v>325.64135702746364</v>
      </c>
      <c r="T1602">
        <v>372.82994923857871</v>
      </c>
      <c r="U1602">
        <v>420.05654281098549</v>
      </c>
      <c r="V1602">
        <v>257.3032994923858</v>
      </c>
    </row>
    <row r="1603" spans="1:22" x14ac:dyDescent="0.25">
      <c r="A1603">
        <v>1602</v>
      </c>
      <c r="C1603" t="s">
        <v>304</v>
      </c>
      <c r="D1603" t="s">
        <v>1897</v>
      </c>
      <c r="E1603">
        <v>187.40930232558139</v>
      </c>
      <c r="F1603">
        <v>761.68687892922321</v>
      </c>
      <c r="G1603">
        <v>222</v>
      </c>
      <c r="H1603">
        <v>734</v>
      </c>
      <c r="I1603">
        <v>398.30930232558143</v>
      </c>
      <c r="J1603">
        <v>671.18353275197728</v>
      </c>
      <c r="K1603">
        <v>189.08720930232559</v>
      </c>
      <c r="L1603">
        <v>529.77205435003043</v>
      </c>
      <c r="M1603">
        <v>125.7139534883721</v>
      </c>
      <c r="N1603">
        <v>709.73676738998176</v>
      </c>
      <c r="O1603">
        <v>154.24676898222941</v>
      </c>
      <c r="P1603">
        <v>516.67918781725882</v>
      </c>
      <c r="Q1603">
        <v>141.84767441860464</v>
      </c>
      <c r="R1603">
        <v>669.99269924964506</v>
      </c>
      <c r="S1603">
        <v>348.90145395799681</v>
      </c>
      <c r="T1603">
        <v>410.46802030456848</v>
      </c>
      <c r="U1603">
        <v>450.06058158319877</v>
      </c>
      <c r="V1603">
        <v>283.27868020304567</v>
      </c>
    </row>
    <row r="1604" spans="1:22" x14ac:dyDescent="0.25">
      <c r="A1604">
        <v>1603</v>
      </c>
      <c r="C1604" t="s">
        <v>304</v>
      </c>
      <c r="D1604" t="s">
        <v>1898</v>
      </c>
      <c r="E1604">
        <v>121.56279069767442</v>
      </c>
      <c r="F1604">
        <v>246.9774893530724</v>
      </c>
      <c r="G1604">
        <v>144</v>
      </c>
      <c r="H1604">
        <v>238</v>
      </c>
      <c r="I1604">
        <v>258.36279069767443</v>
      </c>
      <c r="J1604">
        <v>217.63171770431961</v>
      </c>
      <c r="K1604">
        <v>122.65116279069767</v>
      </c>
      <c r="L1604">
        <v>171.77894950314337</v>
      </c>
      <c r="M1604">
        <v>81.544186046511626</v>
      </c>
      <c r="N1604">
        <v>230.13263029811398</v>
      </c>
      <c r="O1604">
        <v>82.264943457189005</v>
      </c>
      <c r="P1604">
        <v>165.37309644670052</v>
      </c>
      <c r="Q1604">
        <v>92.009302325581388</v>
      </c>
      <c r="R1604">
        <v>217.2455891299939</v>
      </c>
      <c r="S1604">
        <v>186.08077544426493</v>
      </c>
      <c r="T1604">
        <v>131.37817258883248</v>
      </c>
      <c r="U1604">
        <v>240.03231017770597</v>
      </c>
      <c r="V1604">
        <v>90.668781725888323</v>
      </c>
    </row>
    <row r="1605" spans="1:22" x14ac:dyDescent="0.25">
      <c r="A1605">
        <v>1604</v>
      </c>
      <c r="C1605" t="s">
        <v>304</v>
      </c>
      <c r="D1605" t="s">
        <v>1899</v>
      </c>
      <c r="E1605">
        <v>119.87441860465117</v>
      </c>
      <c r="F1605">
        <v>324.80653011559519</v>
      </c>
      <c r="G1605">
        <v>142</v>
      </c>
      <c r="H1605">
        <v>313</v>
      </c>
      <c r="I1605">
        <v>254.77441860465117</v>
      </c>
      <c r="J1605">
        <v>286.21314135063881</v>
      </c>
      <c r="K1605">
        <v>120.94767441860465</v>
      </c>
      <c r="L1605">
        <v>225.91097140539443</v>
      </c>
      <c r="M1605">
        <v>80.411627906976747</v>
      </c>
      <c r="N1605">
        <v>302.65341715676334</v>
      </c>
      <c r="O1605">
        <v>89.865508885298865</v>
      </c>
      <c r="P1605">
        <v>212.75025380710662</v>
      </c>
      <c r="Q1605">
        <v>90.731395348837211</v>
      </c>
      <c r="R1605">
        <v>285.7053336037315</v>
      </c>
      <c r="S1605">
        <v>203.27302100161552</v>
      </c>
      <c r="T1605">
        <v>169.01624365482235</v>
      </c>
      <c r="U1605">
        <v>262.20920840064622</v>
      </c>
      <c r="V1605">
        <v>116.64416243654823</v>
      </c>
    </row>
    <row r="1606" spans="1:22" x14ac:dyDescent="0.25">
      <c r="A1606">
        <v>1605</v>
      </c>
      <c r="C1606" t="s">
        <v>304</v>
      </c>
      <c r="D1606" t="s">
        <v>1900</v>
      </c>
      <c r="E1606">
        <v>173.05813953488374</v>
      </c>
      <c r="F1606">
        <v>528.19975664165486</v>
      </c>
      <c r="G1606">
        <v>205</v>
      </c>
      <c r="H1606">
        <v>509.00000000000006</v>
      </c>
      <c r="I1606">
        <v>367.80813953488371</v>
      </c>
      <c r="J1606">
        <v>465.4392618130197</v>
      </c>
      <c r="K1606">
        <v>174.60755813953489</v>
      </c>
      <c r="L1606">
        <v>367.37598864327725</v>
      </c>
      <c r="M1606">
        <v>116.08720930232559</v>
      </c>
      <c r="N1606">
        <v>492.17440681403372</v>
      </c>
      <c r="O1606">
        <v>121.60904684975768</v>
      </c>
      <c r="P1606">
        <v>371.86598984771575</v>
      </c>
      <c r="Q1606">
        <v>130.98546511627907</v>
      </c>
      <c r="R1606">
        <v>464.61346582843237</v>
      </c>
      <c r="S1606">
        <v>275.07592891760902</v>
      </c>
      <c r="T1606">
        <v>295.42335025380709</v>
      </c>
      <c r="U1606">
        <v>354.83037156704358</v>
      </c>
      <c r="V1606">
        <v>203.88223350253807</v>
      </c>
    </row>
    <row r="1607" spans="1:22" x14ac:dyDescent="0.25">
      <c r="A1607">
        <v>1606</v>
      </c>
      <c r="C1607" t="s">
        <v>304</v>
      </c>
      <c r="D1607" t="s">
        <v>1901</v>
      </c>
      <c r="E1607">
        <v>227.93023255813955</v>
      </c>
      <c r="F1607">
        <v>562.44453457716486</v>
      </c>
      <c r="G1607">
        <v>270</v>
      </c>
      <c r="H1607">
        <v>542</v>
      </c>
      <c r="I1607">
        <v>484.43023255813955</v>
      </c>
      <c r="J1607">
        <v>495.61508821740011</v>
      </c>
      <c r="K1607">
        <v>229.97093023255815</v>
      </c>
      <c r="L1607">
        <v>391.19407828026766</v>
      </c>
      <c r="M1607">
        <v>152.8953488372093</v>
      </c>
      <c r="N1607">
        <v>524.08355303183941</v>
      </c>
      <c r="O1607">
        <v>167.21243941841681</v>
      </c>
      <c r="P1607">
        <v>365.60862944162437</v>
      </c>
      <c r="Q1607">
        <v>172.51744186046511</v>
      </c>
      <c r="R1607">
        <v>494.73575339687687</v>
      </c>
      <c r="S1607">
        <v>378.22940226171244</v>
      </c>
      <c r="T1607">
        <v>290.45228426395943</v>
      </c>
      <c r="U1607">
        <v>487.89176090468499</v>
      </c>
      <c r="V1607">
        <v>200.4515228426396</v>
      </c>
    </row>
    <row r="1608" spans="1:22" x14ac:dyDescent="0.25">
      <c r="A1608">
        <v>1607</v>
      </c>
      <c r="C1608" t="s">
        <v>304</v>
      </c>
      <c r="D1608" t="s">
        <v>1902</v>
      </c>
      <c r="E1608">
        <v>91.172093023255826</v>
      </c>
      <c r="F1608">
        <v>278.10910565808155</v>
      </c>
      <c r="G1608">
        <v>108.00000000000001</v>
      </c>
      <c r="H1608">
        <v>268</v>
      </c>
      <c r="I1608">
        <v>193.77209302325582</v>
      </c>
      <c r="J1608">
        <v>245.06428716284728</v>
      </c>
      <c r="K1608">
        <v>91.988372093023258</v>
      </c>
      <c r="L1608">
        <v>193.43175826404379</v>
      </c>
      <c r="M1608">
        <v>61.158139534883723</v>
      </c>
      <c r="N1608">
        <v>259.14094504157373</v>
      </c>
      <c r="O1608">
        <v>64.381260096930532</v>
      </c>
      <c r="P1608">
        <v>195.76598984771573</v>
      </c>
      <c r="Q1608">
        <v>69.006976744186048</v>
      </c>
      <c r="R1608">
        <v>244.62948691948895</v>
      </c>
      <c r="S1608">
        <v>145.62843295638126</v>
      </c>
      <c r="T1608">
        <v>155.52335025380711</v>
      </c>
      <c r="U1608">
        <v>187.85137318255252</v>
      </c>
      <c r="V1608">
        <v>107.33223350253806</v>
      </c>
    </row>
    <row r="1609" spans="1:22" x14ac:dyDescent="0.25">
      <c r="A1609">
        <v>1608</v>
      </c>
      <c r="C1609" t="s">
        <v>304</v>
      </c>
      <c r="D1609" t="s">
        <v>1903</v>
      </c>
      <c r="E1609">
        <v>40.520930232558136</v>
      </c>
      <c r="F1609">
        <v>149.43175826404382</v>
      </c>
      <c r="G1609">
        <v>48</v>
      </c>
      <c r="H1609">
        <v>144</v>
      </c>
      <c r="I1609">
        <v>86.120930232558138</v>
      </c>
      <c r="J1609">
        <v>131.67633340093289</v>
      </c>
      <c r="K1609">
        <v>40.883720930232556</v>
      </c>
      <c r="L1609">
        <v>103.93348205232205</v>
      </c>
      <c r="M1609">
        <v>27.18139534883721</v>
      </c>
      <c r="N1609">
        <v>139.23991076860679</v>
      </c>
      <c r="O1609">
        <v>32.63772213247173</v>
      </c>
      <c r="P1609">
        <v>100.11776649746193</v>
      </c>
      <c r="Q1609">
        <v>30.669767441860465</v>
      </c>
      <c r="R1609">
        <v>131.44270938957615</v>
      </c>
      <c r="S1609">
        <v>73.825525040387717</v>
      </c>
      <c r="T1609">
        <v>79.537055837563457</v>
      </c>
      <c r="U1609">
        <v>95.230210016155084</v>
      </c>
      <c r="V1609">
        <v>54.891370558375634</v>
      </c>
    </row>
    <row r="1610" spans="1:22" x14ac:dyDescent="0.25">
      <c r="A1610">
        <v>1609</v>
      </c>
      <c r="C1610" t="s">
        <v>304</v>
      </c>
      <c r="D1610" t="s">
        <v>1904</v>
      </c>
      <c r="E1610">
        <v>125.78372093023256</v>
      </c>
      <c r="F1610">
        <v>510.55850740214964</v>
      </c>
      <c r="G1610">
        <v>149</v>
      </c>
      <c r="H1610">
        <v>492</v>
      </c>
      <c r="I1610">
        <v>267.33372093023257</v>
      </c>
      <c r="J1610">
        <v>449.89413911985395</v>
      </c>
      <c r="K1610">
        <v>126.90988372093024</v>
      </c>
      <c r="L1610">
        <v>355.10606367876699</v>
      </c>
      <c r="M1610">
        <v>84.375581395348846</v>
      </c>
      <c r="N1610">
        <v>475.73636179273979</v>
      </c>
      <c r="O1610">
        <v>93.889337641357017</v>
      </c>
      <c r="P1610">
        <v>364.71472081218275</v>
      </c>
      <c r="Q1610">
        <v>95.204069767441865</v>
      </c>
      <c r="R1610">
        <v>449.09592374771847</v>
      </c>
      <c r="S1610">
        <v>212.37479806138933</v>
      </c>
      <c r="T1610">
        <v>289.74213197969544</v>
      </c>
      <c r="U1610">
        <v>273.94991922455574</v>
      </c>
      <c r="V1610">
        <v>199.96142131979695</v>
      </c>
    </row>
    <row r="1611" spans="1:22" x14ac:dyDescent="0.25">
      <c r="A1611">
        <v>1610</v>
      </c>
      <c r="C1611" t="s">
        <v>305</v>
      </c>
      <c r="D1611" t="s">
        <v>1905</v>
      </c>
      <c r="E1611">
        <v>127.47990681421082</v>
      </c>
      <c r="F1611">
        <v>426.68559556786704</v>
      </c>
      <c r="G1611">
        <v>147</v>
      </c>
      <c r="H1611">
        <v>435</v>
      </c>
      <c r="I1611">
        <v>170.0302853814793</v>
      </c>
      <c r="J1611">
        <v>355.59141274238226</v>
      </c>
      <c r="K1611">
        <v>166.17763541059986</v>
      </c>
      <c r="L1611">
        <v>310.76592797783934</v>
      </c>
      <c r="M1611">
        <v>82.446709376820024</v>
      </c>
      <c r="N1611">
        <v>440.06094182825484</v>
      </c>
      <c r="O1611">
        <v>82.388989169675099</v>
      </c>
      <c r="P1611">
        <v>315.43587270973961</v>
      </c>
      <c r="Q1611">
        <v>105.99068142108328</v>
      </c>
      <c r="R1611">
        <v>428.13157894736844</v>
      </c>
      <c r="S1611">
        <v>169.38357400722023</v>
      </c>
      <c r="T1611">
        <v>281.32786885245901</v>
      </c>
      <c r="U1611">
        <v>235.48240072202168</v>
      </c>
      <c r="V1611">
        <v>170.66634522661525</v>
      </c>
    </row>
    <row r="1612" spans="1:22" x14ac:dyDescent="0.25">
      <c r="A1612">
        <v>1611</v>
      </c>
      <c r="C1612" t="s">
        <v>305</v>
      </c>
      <c r="D1612" t="s">
        <v>1906</v>
      </c>
      <c r="E1612">
        <v>73.712871287128721</v>
      </c>
      <c r="F1612">
        <v>189.31108033240997</v>
      </c>
      <c r="G1612">
        <v>85</v>
      </c>
      <c r="H1612">
        <v>193</v>
      </c>
      <c r="I1612">
        <v>98.316831683168317</v>
      </c>
      <c r="J1612">
        <v>157.76814404432133</v>
      </c>
      <c r="K1612">
        <v>96.089108910891099</v>
      </c>
      <c r="L1612">
        <v>137.88005540166205</v>
      </c>
      <c r="M1612">
        <v>47.673267326732677</v>
      </c>
      <c r="N1612">
        <v>195.24542936288088</v>
      </c>
      <c r="O1612">
        <v>51.874548736462096</v>
      </c>
      <c r="P1612">
        <v>127.61909353905497</v>
      </c>
      <c r="Q1612">
        <v>61.287128712871286</v>
      </c>
      <c r="R1612">
        <v>189.95263157894735</v>
      </c>
      <c r="S1612">
        <v>106.64891696750902</v>
      </c>
      <c r="T1612">
        <v>113.81967213114754</v>
      </c>
      <c r="U1612">
        <v>148.26669675090253</v>
      </c>
      <c r="V1612">
        <v>69.048216007714572</v>
      </c>
    </row>
    <row r="1613" spans="1:22" x14ac:dyDescent="0.25">
      <c r="A1613">
        <v>1612</v>
      </c>
      <c r="C1613" t="s">
        <v>305</v>
      </c>
      <c r="D1613" t="s">
        <v>1907</v>
      </c>
      <c r="E1613">
        <v>217.6697728596389</v>
      </c>
      <c r="F1613">
        <v>573.81855955678668</v>
      </c>
      <c r="G1613">
        <v>251</v>
      </c>
      <c r="H1613">
        <v>585</v>
      </c>
      <c r="I1613">
        <v>290.32382061735586</v>
      </c>
      <c r="J1613">
        <v>478.20914127423822</v>
      </c>
      <c r="K1613">
        <v>283.74548631333721</v>
      </c>
      <c r="L1613">
        <v>417.92659279778394</v>
      </c>
      <c r="M1613">
        <v>140.77635410599885</v>
      </c>
      <c r="N1613">
        <v>591.80609418282552</v>
      </c>
      <c r="O1613">
        <v>146.9052346570397</v>
      </c>
      <c r="P1613">
        <v>400.51526840244298</v>
      </c>
      <c r="Q1613">
        <v>180.97728596389049</v>
      </c>
      <c r="R1613">
        <v>575.76315789473688</v>
      </c>
      <c r="S1613">
        <v>302.02256317689529</v>
      </c>
      <c r="T1613">
        <v>357.20765027322403</v>
      </c>
      <c r="U1613">
        <v>419.8813176895307</v>
      </c>
      <c r="V1613">
        <v>216.69848923175829</v>
      </c>
    </row>
    <row r="1614" spans="1:22" x14ac:dyDescent="0.25">
      <c r="A1614">
        <v>1613</v>
      </c>
      <c r="C1614" t="s">
        <v>305</v>
      </c>
      <c r="D1614" t="s">
        <v>1908</v>
      </c>
      <c r="E1614">
        <v>151.76179382644145</v>
      </c>
      <c r="F1614">
        <v>260.91578947368419</v>
      </c>
      <c r="G1614">
        <v>175</v>
      </c>
      <c r="H1614">
        <v>266</v>
      </c>
      <c r="I1614">
        <v>202.417006406523</v>
      </c>
      <c r="J1614">
        <v>217.44210526315788</v>
      </c>
      <c r="K1614">
        <v>197.83051834595224</v>
      </c>
      <c r="L1614">
        <v>190.03157894736842</v>
      </c>
      <c r="M1614">
        <v>98.150844496214319</v>
      </c>
      <c r="N1614">
        <v>269.09473684210525</v>
      </c>
      <c r="O1614">
        <v>91.979241877256314</v>
      </c>
      <c r="P1614">
        <v>184.60623593699776</v>
      </c>
      <c r="Q1614">
        <v>126.17938264414676</v>
      </c>
      <c r="R1614">
        <v>261.79999999999995</v>
      </c>
      <c r="S1614">
        <v>189.10018050541515</v>
      </c>
      <c r="T1614">
        <v>164.64480874316942</v>
      </c>
      <c r="U1614">
        <v>262.89305054151623</v>
      </c>
      <c r="V1614">
        <v>99.88106718097076</v>
      </c>
    </row>
    <row r="1615" spans="1:22" x14ac:dyDescent="0.25">
      <c r="A1615">
        <v>1614</v>
      </c>
      <c r="C1615" t="s">
        <v>305</v>
      </c>
      <c r="D1615" t="s">
        <v>1909</v>
      </c>
      <c r="E1615">
        <v>208.9976703552708</v>
      </c>
      <c r="F1615">
        <v>396.2781163434903</v>
      </c>
      <c r="G1615">
        <v>241</v>
      </c>
      <c r="H1615">
        <v>404</v>
      </c>
      <c r="I1615">
        <v>278.75713453698307</v>
      </c>
      <c r="J1615">
        <v>330.25041551246534</v>
      </c>
      <c r="K1615">
        <v>272.44088526499706</v>
      </c>
      <c r="L1615">
        <v>288.61939058171743</v>
      </c>
      <c r="M1615">
        <v>135.16773442050086</v>
      </c>
      <c r="N1615">
        <v>408.70027700831025</v>
      </c>
      <c r="O1615">
        <v>132.08393501805054</v>
      </c>
      <c r="P1615">
        <v>274.50144648023144</v>
      </c>
      <c r="Q1615">
        <v>173.7670355270821</v>
      </c>
      <c r="R1615">
        <v>397.62105263157895</v>
      </c>
      <c r="S1615">
        <v>271.55144404332128</v>
      </c>
      <c r="T1615">
        <v>244.81967213114754</v>
      </c>
      <c r="U1615">
        <v>377.51940433212997</v>
      </c>
      <c r="V1615">
        <v>148.51880424300867</v>
      </c>
    </row>
    <row r="1616" spans="1:22" x14ac:dyDescent="0.25">
      <c r="A1616">
        <v>1615</v>
      </c>
      <c r="C1616" t="s">
        <v>305</v>
      </c>
      <c r="D1616" t="s">
        <v>1910</v>
      </c>
      <c r="E1616">
        <v>148.29295282469423</v>
      </c>
      <c r="F1616">
        <v>533.6022160664819</v>
      </c>
      <c r="G1616">
        <v>171</v>
      </c>
      <c r="H1616">
        <v>544</v>
      </c>
      <c r="I1616">
        <v>197.79033197437391</v>
      </c>
      <c r="J1616">
        <v>444.69362880886422</v>
      </c>
      <c r="K1616">
        <v>193.30867792661618</v>
      </c>
      <c r="L1616">
        <v>388.63601108033237</v>
      </c>
      <c r="M1616">
        <v>95.907396622015142</v>
      </c>
      <c r="N1616">
        <v>550.32908587257612</v>
      </c>
      <c r="O1616">
        <v>108.98014440433212</v>
      </c>
      <c r="P1616">
        <v>373.22565091610414</v>
      </c>
      <c r="Q1616">
        <v>123.29528246942341</v>
      </c>
      <c r="R1616">
        <v>535.41052631578941</v>
      </c>
      <c r="S1616">
        <v>224.05234657039711</v>
      </c>
      <c r="T1616">
        <v>332.86885245901641</v>
      </c>
      <c r="U1616">
        <v>311.48465703971118</v>
      </c>
      <c r="V1616">
        <v>201.93346190935389</v>
      </c>
    </row>
    <row r="1617" spans="1:22" x14ac:dyDescent="0.25">
      <c r="A1617">
        <v>1616</v>
      </c>
      <c r="C1617" t="s">
        <v>305</v>
      </c>
      <c r="D1617" t="s">
        <v>1911</v>
      </c>
      <c r="E1617">
        <v>176.04368083867209</v>
      </c>
      <c r="F1617">
        <v>359.00443213296398</v>
      </c>
      <c r="G1617">
        <v>203</v>
      </c>
      <c r="H1617">
        <v>366</v>
      </c>
      <c r="I1617">
        <v>234.80372743156667</v>
      </c>
      <c r="J1617">
        <v>299.18725761772856</v>
      </c>
      <c r="K1617">
        <v>229.48340128130459</v>
      </c>
      <c r="L1617">
        <v>261.47202216066484</v>
      </c>
      <c r="M1617">
        <v>113.85497961560861</v>
      </c>
      <c r="N1617">
        <v>370.25817174515237</v>
      </c>
      <c r="O1617">
        <v>113.77527075812274</v>
      </c>
      <c r="P1617">
        <v>247.21182899389262</v>
      </c>
      <c r="Q1617">
        <v>146.36808386721026</v>
      </c>
      <c r="R1617">
        <v>360.22105263157897</v>
      </c>
      <c r="S1617">
        <v>233.91064981949458</v>
      </c>
      <c r="T1617">
        <v>220.48087431693989</v>
      </c>
      <c r="U1617">
        <v>325.18998194945846</v>
      </c>
      <c r="V1617">
        <v>133.75377692060431</v>
      </c>
    </row>
    <row r="1618" spans="1:22" x14ac:dyDescent="0.25">
      <c r="A1618">
        <v>1617</v>
      </c>
      <c r="C1618" t="s">
        <v>305</v>
      </c>
      <c r="D1618" t="s">
        <v>1912</v>
      </c>
      <c r="E1618">
        <v>172.57483983692487</v>
      </c>
      <c r="F1618">
        <v>277.59085872576173</v>
      </c>
      <c r="G1618">
        <v>199</v>
      </c>
      <c r="H1618">
        <v>283</v>
      </c>
      <c r="I1618">
        <v>230.17705299941758</v>
      </c>
      <c r="J1618">
        <v>231.3387811634349</v>
      </c>
      <c r="K1618">
        <v>224.96156086196856</v>
      </c>
      <c r="L1618">
        <v>202.17645429362881</v>
      </c>
      <c r="M1618">
        <v>111.61153174140944</v>
      </c>
      <c r="N1618">
        <v>286.29252077562325</v>
      </c>
      <c r="O1618">
        <v>99.825812274368232</v>
      </c>
      <c r="P1618">
        <v>203.06685953069751</v>
      </c>
      <c r="Q1618">
        <v>143.4839836924869</v>
      </c>
      <c r="R1618">
        <v>278.53157894736842</v>
      </c>
      <c r="S1618">
        <v>205.23194945848374</v>
      </c>
      <c r="T1618">
        <v>181.10928961748633</v>
      </c>
      <c r="U1618">
        <v>285.31994584837543</v>
      </c>
      <c r="V1618">
        <v>109.86917389906782</v>
      </c>
    </row>
    <row r="1619" spans="1:22" x14ac:dyDescent="0.25">
      <c r="A1619">
        <v>1618</v>
      </c>
      <c r="C1619" t="s">
        <v>305</v>
      </c>
      <c r="D1619" t="s">
        <v>1913</v>
      </c>
      <c r="E1619">
        <v>99.729178800232958</v>
      </c>
      <c r="F1619">
        <v>220.69944598337952</v>
      </c>
      <c r="G1619">
        <v>115</v>
      </c>
      <c r="H1619">
        <v>225</v>
      </c>
      <c r="I1619">
        <v>133.01688992428655</v>
      </c>
      <c r="J1619">
        <v>183.92659279778394</v>
      </c>
      <c r="K1619">
        <v>130.00291205591148</v>
      </c>
      <c r="L1619">
        <v>160.7409972299169</v>
      </c>
      <c r="M1619">
        <v>64.499126383226553</v>
      </c>
      <c r="N1619">
        <v>227.61772853185596</v>
      </c>
      <c r="O1619">
        <v>61.028880866425986</v>
      </c>
      <c r="P1619">
        <v>160.52716168434588</v>
      </c>
      <c r="Q1619">
        <v>82.917880023296448</v>
      </c>
      <c r="R1619">
        <v>221.44736842105263</v>
      </c>
      <c r="S1619">
        <v>125.46931407942238</v>
      </c>
      <c r="T1619">
        <v>143.16939890710384</v>
      </c>
      <c r="U1619">
        <v>174.43140794223825</v>
      </c>
      <c r="V1619">
        <v>86.853101896496312</v>
      </c>
    </row>
    <row r="1620" spans="1:22" x14ac:dyDescent="0.25">
      <c r="A1620">
        <v>1619</v>
      </c>
      <c r="C1620" t="s">
        <v>305</v>
      </c>
      <c r="D1620" t="s">
        <v>1914</v>
      </c>
      <c r="E1620">
        <v>112.73733255678509</v>
      </c>
      <c r="F1620">
        <v>303.09390581717452</v>
      </c>
      <c r="G1620">
        <v>130</v>
      </c>
      <c r="H1620">
        <v>309</v>
      </c>
      <c r="I1620">
        <v>150.36691904484564</v>
      </c>
      <c r="J1620">
        <v>252.59252077562326</v>
      </c>
      <c r="K1620">
        <v>146.95981362842167</v>
      </c>
      <c r="L1620">
        <v>220.75096952908586</v>
      </c>
      <c r="M1620">
        <v>72.912055911473502</v>
      </c>
      <c r="N1620">
        <v>312.59501385041551</v>
      </c>
      <c r="O1620">
        <v>77.15794223826714</v>
      </c>
      <c r="P1620">
        <v>210.29058180649309</v>
      </c>
      <c r="Q1620">
        <v>93.733255678509025</v>
      </c>
      <c r="R1620">
        <v>304.12105263157895</v>
      </c>
      <c r="S1620">
        <v>158.62906137184115</v>
      </c>
      <c r="T1620">
        <v>187.55191256830602</v>
      </c>
      <c r="U1620">
        <v>220.53113718411552</v>
      </c>
      <c r="V1620">
        <v>113.77756348441017</v>
      </c>
    </row>
    <row r="1621" spans="1:22" x14ac:dyDescent="0.25">
      <c r="A1621">
        <v>1620</v>
      </c>
      <c r="C1621" t="s">
        <v>306</v>
      </c>
      <c r="D1621" t="s">
        <v>1915</v>
      </c>
      <c r="E1621">
        <v>164.67201301720132</v>
      </c>
      <c r="F1621">
        <v>431.64176229837091</v>
      </c>
      <c r="G1621">
        <v>191</v>
      </c>
      <c r="H1621">
        <v>414</v>
      </c>
      <c r="I1621">
        <v>191.37738261273827</v>
      </c>
      <c r="J1621">
        <v>367.83572746970549</v>
      </c>
      <c r="K1621">
        <v>128.79846582984658</v>
      </c>
      <c r="L1621">
        <v>408.80049755236337</v>
      </c>
      <c r="M1621">
        <v>117.56578335657834</v>
      </c>
      <c r="N1621">
        <v>436.32629804991575</v>
      </c>
      <c r="O1621">
        <v>52.991160120295262</v>
      </c>
      <c r="P1621">
        <v>286.18312419633753</v>
      </c>
      <c r="Q1621">
        <v>122.96013482101348</v>
      </c>
      <c r="R1621">
        <v>432.25639996789982</v>
      </c>
      <c r="S1621">
        <v>144.20996992618242</v>
      </c>
      <c r="T1621">
        <v>264.95051656098968</v>
      </c>
      <c r="U1621">
        <v>262.88890914061784</v>
      </c>
      <c r="V1621">
        <v>155.63104686737904</v>
      </c>
    </row>
    <row r="1622" spans="1:22" x14ac:dyDescent="0.25">
      <c r="A1622">
        <v>1621</v>
      </c>
      <c r="C1622" t="s">
        <v>306</v>
      </c>
      <c r="D1622" t="s">
        <v>1916</v>
      </c>
      <c r="E1622">
        <v>247.43909809390979</v>
      </c>
      <c r="F1622">
        <v>738.16997030735888</v>
      </c>
      <c r="G1622">
        <v>287</v>
      </c>
      <c r="H1622">
        <v>708</v>
      </c>
      <c r="I1622">
        <v>287.56706183170616</v>
      </c>
      <c r="J1622">
        <v>629.05240349891665</v>
      </c>
      <c r="K1622">
        <v>193.53486750348674</v>
      </c>
      <c r="L1622">
        <v>699.10809726346201</v>
      </c>
      <c r="M1622">
        <v>176.65643886564388</v>
      </c>
      <c r="N1622">
        <v>746.18120536072547</v>
      </c>
      <c r="O1622">
        <v>84.638658525471598</v>
      </c>
      <c r="P1622">
        <v>478.19802243603954</v>
      </c>
      <c r="Q1622">
        <v>184.76208740120873</v>
      </c>
      <c r="R1622">
        <v>739.22108980017651</v>
      </c>
      <c r="S1622">
        <v>230.33536863209696</v>
      </c>
      <c r="T1622">
        <v>442.71937214561257</v>
      </c>
      <c r="U1622">
        <v>419.89200765515352</v>
      </c>
      <c r="V1622">
        <v>260.05187779896244</v>
      </c>
    </row>
    <row r="1623" spans="1:22" x14ac:dyDescent="0.25">
      <c r="A1623">
        <v>1622</v>
      </c>
      <c r="C1623" t="s">
        <v>306</v>
      </c>
      <c r="D1623" t="s">
        <v>1917</v>
      </c>
      <c r="E1623">
        <v>327.61971176197119</v>
      </c>
      <c r="F1623">
        <v>1191.7066046063719</v>
      </c>
      <c r="G1623">
        <v>380</v>
      </c>
      <c r="H1623">
        <v>1143</v>
      </c>
      <c r="I1623">
        <v>380.75081357508134</v>
      </c>
      <c r="J1623">
        <v>1015.5464649707086</v>
      </c>
      <c r="K1623">
        <v>256.24825662482567</v>
      </c>
      <c r="L1623">
        <v>1128.6448519380467</v>
      </c>
      <c r="M1623">
        <v>233.90051139005115</v>
      </c>
      <c r="N1623">
        <v>1204.6399967899847</v>
      </c>
      <c r="O1623">
        <v>116.28615693064795</v>
      </c>
      <c r="P1623">
        <v>771.73803928523921</v>
      </c>
      <c r="Q1623">
        <v>244.63272896327288</v>
      </c>
      <c r="R1623">
        <v>1193.4035390418103</v>
      </c>
      <c r="S1623">
        <v>316.46076733801146</v>
      </c>
      <c r="T1623">
        <v>714.48095597038082</v>
      </c>
      <c r="U1623">
        <v>576.89510616968926</v>
      </c>
      <c r="V1623">
        <v>419.68372278632552</v>
      </c>
    </row>
    <row r="1624" spans="1:22" x14ac:dyDescent="0.25">
      <c r="A1624">
        <v>1623</v>
      </c>
      <c r="C1624" t="s">
        <v>306</v>
      </c>
      <c r="D1624" t="s">
        <v>1918</v>
      </c>
      <c r="E1624">
        <v>237.09321245932125</v>
      </c>
      <c r="F1624">
        <v>859.1130727870958</v>
      </c>
      <c r="G1624">
        <v>275</v>
      </c>
      <c r="H1624">
        <v>824</v>
      </c>
      <c r="I1624">
        <v>275.54335192933519</v>
      </c>
      <c r="J1624">
        <v>732.11748655806116</v>
      </c>
      <c r="K1624">
        <v>185.44281729428175</v>
      </c>
      <c r="L1624">
        <v>813.6512318433513</v>
      </c>
      <c r="M1624">
        <v>169.27010692701072</v>
      </c>
      <c r="N1624">
        <v>868.4368830751946</v>
      </c>
      <c r="O1624">
        <v>85.865305750478456</v>
      </c>
      <c r="P1624">
        <v>551.0312596993748</v>
      </c>
      <c r="Q1624">
        <v>177.03684332868434</v>
      </c>
      <c r="R1624">
        <v>860.33640959794559</v>
      </c>
      <c r="S1624">
        <v>233.67356238038823</v>
      </c>
      <c r="T1624">
        <v>510.14893805702121</v>
      </c>
      <c r="U1624">
        <v>425.97739907044564</v>
      </c>
      <c r="V1624">
        <v>299.65977918680443</v>
      </c>
    </row>
    <row r="1625" spans="1:22" x14ac:dyDescent="0.25">
      <c r="A1625">
        <v>1624</v>
      </c>
      <c r="C1625" t="s">
        <v>306</v>
      </c>
      <c r="D1625" t="s">
        <v>1919</v>
      </c>
      <c r="E1625">
        <v>406.93816829381683</v>
      </c>
      <c r="F1625">
        <v>1446.1041649947838</v>
      </c>
      <c r="G1625">
        <v>472</v>
      </c>
      <c r="H1625">
        <v>1387</v>
      </c>
      <c r="I1625">
        <v>472.93258949325894</v>
      </c>
      <c r="J1625">
        <v>1232.3385362330471</v>
      </c>
      <c r="K1625">
        <v>318.28730822873081</v>
      </c>
      <c r="L1625">
        <v>1369.5804108819516</v>
      </c>
      <c r="M1625">
        <v>290.52905625290566</v>
      </c>
      <c r="N1625">
        <v>1461.7984912928337</v>
      </c>
      <c r="O1625">
        <v>143.27239588079831</v>
      </c>
      <c r="P1625">
        <v>938.00381323992372</v>
      </c>
      <c r="Q1625">
        <v>303.85960018596001</v>
      </c>
      <c r="R1625">
        <v>1448.1633496509107</v>
      </c>
      <c r="S1625">
        <v>389.90102980041922</v>
      </c>
      <c r="T1625">
        <v>868.41107613177837</v>
      </c>
      <c r="U1625">
        <v>710.77371730611503</v>
      </c>
      <c r="V1625">
        <v>510.10176029796474</v>
      </c>
    </row>
    <row r="1626" spans="1:22" x14ac:dyDescent="0.25">
      <c r="A1626">
        <v>1625</v>
      </c>
      <c r="C1626" t="s">
        <v>306</v>
      </c>
      <c r="D1626" t="s">
        <v>1920</v>
      </c>
      <c r="E1626">
        <v>607.82078103207812</v>
      </c>
      <c r="F1626">
        <v>1647.3284648102078</v>
      </c>
      <c r="G1626">
        <v>705</v>
      </c>
      <c r="H1626">
        <v>1580</v>
      </c>
      <c r="I1626">
        <v>706.39295676429572</v>
      </c>
      <c r="J1626">
        <v>1403.8175106331755</v>
      </c>
      <c r="K1626">
        <v>475.40794979079499</v>
      </c>
      <c r="L1626">
        <v>1560.1564882433192</v>
      </c>
      <c r="M1626">
        <v>433.94700139470018</v>
      </c>
      <c r="N1626">
        <v>1665.2066447315624</v>
      </c>
      <c r="O1626">
        <v>210.73799325617424</v>
      </c>
      <c r="P1626">
        <v>1049.0928922981423</v>
      </c>
      <c r="Q1626">
        <v>453.85808926080898</v>
      </c>
      <c r="R1626">
        <v>1649.6741834523714</v>
      </c>
      <c r="S1626">
        <v>573.50168595643845</v>
      </c>
      <c r="T1626">
        <v>971.25819181483621</v>
      </c>
      <c r="U1626">
        <v>1045.4702451471794</v>
      </c>
      <c r="V1626">
        <v>570.51381190972381</v>
      </c>
    </row>
    <row r="1627" spans="1:22" x14ac:dyDescent="0.25">
      <c r="A1627">
        <v>1626</v>
      </c>
      <c r="C1627" t="s">
        <v>306</v>
      </c>
      <c r="D1627" t="s">
        <v>1921</v>
      </c>
      <c r="E1627">
        <v>762.14690841469087</v>
      </c>
      <c r="F1627">
        <v>2845.2907471310486</v>
      </c>
      <c r="G1627">
        <v>884</v>
      </c>
      <c r="H1627">
        <v>2729</v>
      </c>
      <c r="I1627">
        <v>885.746629474663</v>
      </c>
      <c r="J1627">
        <v>2424.6949281759089</v>
      </c>
      <c r="K1627">
        <v>596.11436541143655</v>
      </c>
      <c r="L1627">
        <v>2694.725985073429</v>
      </c>
      <c r="M1627">
        <v>544.12645281264531</v>
      </c>
      <c r="N1627">
        <v>2876.1702110585024</v>
      </c>
      <c r="O1627">
        <v>277.22227285154469</v>
      </c>
      <c r="P1627">
        <v>1826.716445705671</v>
      </c>
      <c r="Q1627">
        <v>569.092980009298</v>
      </c>
      <c r="R1627">
        <v>2849.3423080009629</v>
      </c>
      <c r="S1627">
        <v>754.43178711382484</v>
      </c>
      <c r="T1627">
        <v>1691.1880015962399</v>
      </c>
      <c r="U1627">
        <v>1375.2984598560101</v>
      </c>
      <c r="V1627">
        <v>993.39817319203655</v>
      </c>
    </row>
    <row r="1628" spans="1:22" x14ac:dyDescent="0.25">
      <c r="A1628">
        <v>1627</v>
      </c>
      <c r="C1628" t="s">
        <v>306</v>
      </c>
      <c r="D1628" t="s">
        <v>1922</v>
      </c>
      <c r="E1628">
        <v>316.41166899116689</v>
      </c>
      <c r="F1628">
        <v>1256.3486076558863</v>
      </c>
      <c r="G1628">
        <v>367</v>
      </c>
      <c r="H1628">
        <v>1205</v>
      </c>
      <c r="I1628">
        <v>367.72512784751279</v>
      </c>
      <c r="J1628">
        <v>1070.6329748816306</v>
      </c>
      <c r="K1628">
        <v>247.48186889818689</v>
      </c>
      <c r="L1628">
        <v>1189.8661824893668</v>
      </c>
      <c r="M1628">
        <v>225.89865178986517</v>
      </c>
      <c r="N1628">
        <v>1269.9835486718562</v>
      </c>
      <c r="O1628">
        <v>121.19274583067529</v>
      </c>
      <c r="P1628">
        <v>793.07302797853947</v>
      </c>
      <c r="Q1628">
        <v>236.26371455137144</v>
      </c>
      <c r="R1628">
        <v>1258.1375892785491</v>
      </c>
      <c r="S1628">
        <v>329.81354233117651</v>
      </c>
      <c r="T1628">
        <v>734.23305103533892</v>
      </c>
      <c r="U1628">
        <v>601.23667183085752</v>
      </c>
      <c r="V1628">
        <v>431.28603733427923</v>
      </c>
    </row>
    <row r="1629" spans="1:22" x14ac:dyDescent="0.25">
      <c r="A1629">
        <v>1628</v>
      </c>
      <c r="C1629" t="s">
        <v>306</v>
      </c>
      <c r="D1629" t="s">
        <v>1923</v>
      </c>
      <c r="E1629">
        <v>211.22849837284983</v>
      </c>
      <c r="F1629">
        <v>887.26362250220689</v>
      </c>
      <c r="G1629">
        <v>245</v>
      </c>
      <c r="H1629">
        <v>851</v>
      </c>
      <c r="I1629">
        <v>245.48407717340771</v>
      </c>
      <c r="J1629">
        <v>756.10677313217229</v>
      </c>
      <c r="K1629">
        <v>165.21269177126919</v>
      </c>
      <c r="L1629">
        <v>840.31213385763579</v>
      </c>
      <c r="M1629">
        <v>150.80427708042771</v>
      </c>
      <c r="N1629">
        <v>896.89294599149343</v>
      </c>
      <c r="O1629">
        <v>80.958716850451111</v>
      </c>
      <c r="P1629">
        <v>563.53797720924047</v>
      </c>
      <c r="Q1629">
        <v>157.72373314737331</v>
      </c>
      <c r="R1629">
        <v>888.5270443784608</v>
      </c>
      <c r="S1629">
        <v>220.32078738722319</v>
      </c>
      <c r="T1629">
        <v>521.7277524054449</v>
      </c>
      <c r="U1629">
        <v>401.63583340927732</v>
      </c>
      <c r="V1629">
        <v>306.46113599077728</v>
      </c>
    </row>
    <row r="1630" spans="1:22" x14ac:dyDescent="0.25">
      <c r="A1630">
        <v>1629</v>
      </c>
      <c r="C1630" t="s">
        <v>306</v>
      </c>
      <c r="D1630" t="s">
        <v>1924</v>
      </c>
      <c r="E1630">
        <v>224.16085541608555</v>
      </c>
      <c r="F1630">
        <v>789.25800497552359</v>
      </c>
      <c r="G1630">
        <v>260</v>
      </c>
      <c r="H1630">
        <v>757</v>
      </c>
      <c r="I1630">
        <v>260.51371455137149</v>
      </c>
      <c r="J1630">
        <v>672.58851617045184</v>
      </c>
      <c r="K1630">
        <v>175.32775453277546</v>
      </c>
      <c r="L1630">
        <v>747.49269721531175</v>
      </c>
      <c r="M1630">
        <v>160.03719200371921</v>
      </c>
      <c r="N1630">
        <v>797.82368991252702</v>
      </c>
      <c r="O1630">
        <v>82.676022965460675</v>
      </c>
      <c r="P1630">
        <v>500.26870039462597</v>
      </c>
      <c r="Q1630">
        <v>167.38028823802884</v>
      </c>
      <c r="R1630">
        <v>790.38187143888933</v>
      </c>
      <c r="S1630">
        <v>224.99425863483097</v>
      </c>
      <c r="T1630">
        <v>463.1525739369485</v>
      </c>
      <c r="U1630">
        <v>410.15538139068627</v>
      </c>
      <c r="V1630">
        <v>272.05427215891456</v>
      </c>
    </row>
    <row r="1631" spans="1:22" x14ac:dyDescent="0.25">
      <c r="A1631">
        <v>1630</v>
      </c>
      <c r="C1631" t="s">
        <v>306</v>
      </c>
      <c r="D1631" t="s">
        <v>1925</v>
      </c>
      <c r="E1631">
        <v>69.8347280334728</v>
      </c>
      <c r="F1631">
        <v>235.6305272450044</v>
      </c>
      <c r="G1631">
        <v>81</v>
      </c>
      <c r="H1631">
        <v>226</v>
      </c>
      <c r="I1631">
        <v>81.160041841004187</v>
      </c>
      <c r="J1631">
        <v>200.79921354626435</v>
      </c>
      <c r="K1631">
        <v>54.621338912133893</v>
      </c>
      <c r="L1631">
        <v>223.16162426771527</v>
      </c>
      <c r="M1631">
        <v>49.85774058577406</v>
      </c>
      <c r="N1631">
        <v>238.187785891983</v>
      </c>
      <c r="O1631">
        <v>24.042285610133963</v>
      </c>
      <c r="P1631">
        <v>153.75905644481887</v>
      </c>
      <c r="Q1631">
        <v>52.145397489539754</v>
      </c>
      <c r="R1631">
        <v>235.96605408875692</v>
      </c>
      <c r="S1631">
        <v>65.428597466508691</v>
      </c>
      <c r="T1631">
        <v>142.35130581297389</v>
      </c>
      <c r="U1631">
        <v>119.27367173972478</v>
      </c>
      <c r="V1631">
        <v>83.616680707666376</v>
      </c>
    </row>
    <row r="1632" spans="1:22" x14ac:dyDescent="0.25">
      <c r="A1632">
        <v>1631</v>
      </c>
      <c r="C1632" t="s">
        <v>306</v>
      </c>
      <c r="D1632" t="s">
        <v>1926</v>
      </c>
      <c r="E1632">
        <v>300.89284053928407</v>
      </c>
      <c r="F1632">
        <v>1005.0788861247091</v>
      </c>
      <c r="G1632">
        <v>349</v>
      </c>
      <c r="H1632">
        <v>964</v>
      </c>
      <c r="I1632">
        <v>349.68956299395632</v>
      </c>
      <c r="J1632">
        <v>856.50637990530458</v>
      </c>
      <c r="K1632">
        <v>235.34379358437934</v>
      </c>
      <c r="L1632">
        <v>951.89294599149343</v>
      </c>
      <c r="M1632">
        <v>214.81915388191538</v>
      </c>
      <c r="N1632">
        <v>1015.986838937485</v>
      </c>
      <c r="O1632">
        <v>107.94495580060148</v>
      </c>
      <c r="P1632">
        <v>642.25672859486542</v>
      </c>
      <c r="Q1632">
        <v>224.67584844258485</v>
      </c>
      <c r="R1632">
        <v>1006.5100714228392</v>
      </c>
      <c r="S1632">
        <v>293.76104984963092</v>
      </c>
      <c r="T1632">
        <v>594.60617212787656</v>
      </c>
      <c r="U1632">
        <v>535.5144445457031</v>
      </c>
      <c r="V1632">
        <v>349.26967587460649</v>
      </c>
    </row>
    <row r="1633" spans="1:22" x14ac:dyDescent="0.25">
      <c r="A1633">
        <v>1632</v>
      </c>
      <c r="C1633" t="s">
        <v>306</v>
      </c>
      <c r="D1633" t="s">
        <v>1927</v>
      </c>
      <c r="E1633">
        <v>553.50488145048814</v>
      </c>
      <c r="F1633">
        <v>1638.9875611909158</v>
      </c>
      <c r="G1633">
        <v>642</v>
      </c>
      <c r="H1633">
        <v>1572</v>
      </c>
      <c r="I1633">
        <v>643.26847977684793</v>
      </c>
      <c r="J1633">
        <v>1396.7095738704759</v>
      </c>
      <c r="K1633">
        <v>432.92468619246864</v>
      </c>
      <c r="L1633">
        <v>1552.2569617205681</v>
      </c>
      <c r="M1633">
        <v>395.16875871687586</v>
      </c>
      <c r="N1633">
        <v>1656.7752186822888</v>
      </c>
      <c r="O1633">
        <v>184.2424131960266</v>
      </c>
      <c r="P1633">
        <v>1076.313395113732</v>
      </c>
      <c r="Q1633">
        <v>413.30055788005581</v>
      </c>
      <c r="R1633">
        <v>1641.3214027766633</v>
      </c>
      <c r="S1633">
        <v>501.39670099334728</v>
      </c>
      <c r="T1633">
        <v>996.45914069081709</v>
      </c>
      <c r="U1633">
        <v>914.02579057687046</v>
      </c>
      <c r="V1633">
        <v>585.31676495366469</v>
      </c>
    </row>
    <row r="1634" spans="1:22" x14ac:dyDescent="0.25">
      <c r="A1634">
        <v>1633</v>
      </c>
      <c r="C1634" t="s">
        <v>306</v>
      </c>
      <c r="D1634" t="s">
        <v>1928</v>
      </c>
      <c r="E1634">
        <v>218.98791259879127</v>
      </c>
      <c r="F1634">
        <v>699.59329106813254</v>
      </c>
      <c r="G1634">
        <v>254</v>
      </c>
      <c r="H1634">
        <v>671</v>
      </c>
      <c r="I1634">
        <v>254.50185960018595</v>
      </c>
      <c r="J1634">
        <v>596.17819597143091</v>
      </c>
      <c r="K1634">
        <v>171.28172942817295</v>
      </c>
      <c r="L1634">
        <v>662.5727870957387</v>
      </c>
      <c r="M1634">
        <v>156.34402603440259</v>
      </c>
      <c r="N1634">
        <v>707.18585988283439</v>
      </c>
      <c r="O1634">
        <v>74.825480725416938</v>
      </c>
      <c r="P1634">
        <v>456.12734447745311</v>
      </c>
      <c r="Q1634">
        <v>163.51766620176662</v>
      </c>
      <c r="R1634">
        <v>700.5894791750261</v>
      </c>
      <c r="S1634">
        <v>203.6298186457669</v>
      </c>
      <c r="T1634">
        <v>422.28617035427658</v>
      </c>
      <c r="U1634">
        <v>371.20887633281694</v>
      </c>
      <c r="V1634">
        <v>248.04948343901034</v>
      </c>
    </row>
    <row r="1635" spans="1:22" x14ac:dyDescent="0.25">
      <c r="A1635">
        <v>1634</v>
      </c>
      <c r="C1635" t="s">
        <v>306</v>
      </c>
      <c r="D1635" t="s">
        <v>1929</v>
      </c>
      <c r="E1635">
        <v>587.99116689911671</v>
      </c>
      <c r="F1635">
        <v>2237.4473958751305</v>
      </c>
      <c r="G1635">
        <v>682</v>
      </c>
      <c r="H1635">
        <v>2146</v>
      </c>
      <c r="I1635">
        <v>683.3475127847513</v>
      </c>
      <c r="J1635">
        <v>1906.7040365941737</v>
      </c>
      <c r="K1635">
        <v>459.8981868898187</v>
      </c>
      <c r="L1635">
        <v>2119.0479897279511</v>
      </c>
      <c r="M1635">
        <v>419.78986517898653</v>
      </c>
      <c r="N1635">
        <v>2261.7300377176789</v>
      </c>
      <c r="O1635">
        <v>219.81518272122483</v>
      </c>
      <c r="P1635">
        <v>1421.3516605329669</v>
      </c>
      <c r="Q1635">
        <v>439.05137145513714</v>
      </c>
      <c r="R1635">
        <v>2240.6334162587273</v>
      </c>
      <c r="S1635">
        <v>598.20431969379388</v>
      </c>
      <c r="T1635">
        <v>1315.8981953620362</v>
      </c>
      <c r="U1635">
        <v>1090.5021416203408</v>
      </c>
      <c r="V1635">
        <v>772.95419678091616</v>
      </c>
    </row>
    <row r="1636" spans="1:22" x14ac:dyDescent="0.25">
      <c r="A1636">
        <v>1635</v>
      </c>
      <c r="C1636" t="s">
        <v>306</v>
      </c>
      <c r="D1636" t="s">
        <v>1930</v>
      </c>
      <c r="E1636">
        <v>280.20106927010693</v>
      </c>
      <c r="F1636">
        <v>993.6101436481822</v>
      </c>
      <c r="G1636">
        <v>325</v>
      </c>
      <c r="H1636">
        <v>952.99999999999989</v>
      </c>
      <c r="I1636">
        <v>325.64214318921432</v>
      </c>
      <c r="J1636">
        <v>846.7329668565925</v>
      </c>
      <c r="K1636">
        <v>219.15969316596932</v>
      </c>
      <c r="L1636">
        <v>941.03109702271081</v>
      </c>
      <c r="M1636">
        <v>200.046490004649</v>
      </c>
      <c r="N1636">
        <v>1004.3936281197335</v>
      </c>
      <c r="O1636">
        <v>105.24633190558643</v>
      </c>
      <c r="P1636">
        <v>624.60018622799635</v>
      </c>
      <c r="Q1636">
        <v>209.22536029753601</v>
      </c>
      <c r="R1636">
        <v>995.02499799374039</v>
      </c>
      <c r="S1636">
        <v>286.41702360339013</v>
      </c>
      <c r="T1636">
        <v>578.25961069480786</v>
      </c>
      <c r="U1636">
        <v>522.12658343206044</v>
      </c>
      <c r="V1636">
        <v>339.66776038664483</v>
      </c>
    </row>
    <row r="1637" spans="1:22" x14ac:dyDescent="0.25">
      <c r="A1637">
        <v>1636</v>
      </c>
      <c r="C1637" t="s">
        <v>306</v>
      </c>
      <c r="D1637" t="s">
        <v>1931</v>
      </c>
      <c r="E1637">
        <v>431.07856810785682</v>
      </c>
      <c r="F1637">
        <v>1426.2945188989647</v>
      </c>
      <c r="G1637">
        <v>500</v>
      </c>
      <c r="H1637">
        <v>1368</v>
      </c>
      <c r="I1637">
        <v>500.9879125987913</v>
      </c>
      <c r="J1637">
        <v>1215.4571864216355</v>
      </c>
      <c r="K1637">
        <v>337.16875871687586</v>
      </c>
      <c r="L1637">
        <v>1350.8190353904181</v>
      </c>
      <c r="M1637">
        <v>307.76383077638309</v>
      </c>
      <c r="N1637">
        <v>1441.7738544258084</v>
      </c>
      <c r="O1637">
        <v>155.53886813086666</v>
      </c>
      <c r="P1637">
        <v>907.84055336318886</v>
      </c>
      <c r="Q1637">
        <v>321.88516968851695</v>
      </c>
      <c r="R1637">
        <v>1428.3254955461039</v>
      </c>
      <c r="S1637">
        <v>423.2829672833318</v>
      </c>
      <c r="T1637">
        <v>840.48570035028592</v>
      </c>
      <c r="U1637">
        <v>771.6276314590358</v>
      </c>
      <c r="V1637">
        <v>493.69848800603023</v>
      </c>
    </row>
    <row r="1638" spans="1:22" x14ac:dyDescent="0.25">
      <c r="A1638">
        <v>1637</v>
      </c>
      <c r="C1638" t="s">
        <v>306</v>
      </c>
      <c r="D1638" t="s">
        <v>1932</v>
      </c>
      <c r="E1638">
        <v>666.44746629474662</v>
      </c>
      <c r="F1638">
        <v>2888.0378781799213</v>
      </c>
      <c r="G1638">
        <v>773</v>
      </c>
      <c r="H1638">
        <v>2770</v>
      </c>
      <c r="I1638">
        <v>774.52731287773122</v>
      </c>
      <c r="J1638">
        <v>2461.1231040847447</v>
      </c>
      <c r="K1638">
        <v>521.2629009762901</v>
      </c>
      <c r="L1638">
        <v>2735.211058502528</v>
      </c>
      <c r="M1638">
        <v>475.80288238028822</v>
      </c>
      <c r="N1638">
        <v>2919.3812695610304</v>
      </c>
      <c r="O1638">
        <v>264.21981226647227</v>
      </c>
      <c r="P1638">
        <v>1814.2097281958054</v>
      </c>
      <c r="Q1638">
        <v>497.63447233844721</v>
      </c>
      <c r="R1638">
        <v>2892.1503089639677</v>
      </c>
      <c r="S1638">
        <v>719.04693338193749</v>
      </c>
      <c r="T1638">
        <v>1679.6091872478162</v>
      </c>
      <c r="U1638">
        <v>1310.7933108539141</v>
      </c>
      <c r="V1638">
        <v>986.59681638806364</v>
      </c>
    </row>
    <row r="1639" spans="1:22" x14ac:dyDescent="0.25">
      <c r="A1639">
        <v>1638</v>
      </c>
      <c r="C1639" t="s">
        <v>306</v>
      </c>
      <c r="D1639" t="s">
        <v>1933</v>
      </c>
      <c r="E1639">
        <v>548.33193863319389</v>
      </c>
      <c r="F1639">
        <v>1846.467538720809</v>
      </c>
      <c r="G1639">
        <v>636</v>
      </c>
      <c r="H1639">
        <v>1771</v>
      </c>
      <c r="I1639">
        <v>637.25662482566247</v>
      </c>
      <c r="J1639">
        <v>1573.519500842629</v>
      </c>
      <c r="K1639">
        <v>428.87866108786608</v>
      </c>
      <c r="L1639">
        <v>1748.7576839739988</v>
      </c>
      <c r="M1639">
        <v>391.47559274755929</v>
      </c>
      <c r="N1639">
        <v>1866.5069416579729</v>
      </c>
      <c r="O1639">
        <v>196.50888544609498</v>
      </c>
      <c r="P1639">
        <v>1181.5169600496608</v>
      </c>
      <c r="Q1639">
        <v>409.43793584379358</v>
      </c>
      <c r="R1639">
        <v>1849.0968220849049</v>
      </c>
      <c r="S1639">
        <v>534.77863847625997</v>
      </c>
      <c r="T1639">
        <v>1093.857402562852</v>
      </c>
      <c r="U1639">
        <v>974.87970472979134</v>
      </c>
      <c r="V1639">
        <v>642.52817806943642</v>
      </c>
    </row>
    <row r="1640" spans="1:22" x14ac:dyDescent="0.25">
      <c r="A1640">
        <v>1639</v>
      </c>
      <c r="C1640" t="s">
        <v>306</v>
      </c>
      <c r="D1640" t="s">
        <v>1934</v>
      </c>
      <c r="E1640">
        <v>255.19851231985123</v>
      </c>
      <c r="F1640">
        <v>920.62723697937554</v>
      </c>
      <c r="G1640">
        <v>296</v>
      </c>
      <c r="H1640">
        <v>882.99999999999989</v>
      </c>
      <c r="I1640">
        <v>296.58484425848445</v>
      </c>
      <c r="J1640">
        <v>784.53852018297084</v>
      </c>
      <c r="K1640">
        <v>199.60390516039052</v>
      </c>
      <c r="L1640">
        <v>871.91023994863974</v>
      </c>
      <c r="M1640">
        <v>182.19618781961879</v>
      </c>
      <c r="N1640">
        <v>930.61865018858839</v>
      </c>
      <c r="O1640">
        <v>103.77435523557824</v>
      </c>
      <c r="P1640">
        <v>556.18108455637832</v>
      </c>
      <c r="Q1640">
        <v>190.55602045560207</v>
      </c>
      <c r="R1640">
        <v>921.93816708129361</v>
      </c>
      <c r="S1640">
        <v>282.41119110544059</v>
      </c>
      <c r="T1640">
        <v>514.91668514166633</v>
      </c>
      <c r="U1640">
        <v>514.82411373370996</v>
      </c>
      <c r="V1640">
        <v>302.46033787079324</v>
      </c>
    </row>
    <row r="1641" spans="1:22" x14ac:dyDescent="0.25">
      <c r="A1641">
        <v>1640</v>
      </c>
      <c r="C1641" t="s">
        <v>307</v>
      </c>
      <c r="D1641" t="s">
        <v>1935</v>
      </c>
      <c r="E1641">
        <v>2221.9743110531922</v>
      </c>
      <c r="F1641">
        <v>420.58669169107236</v>
      </c>
      <c r="G1641">
        <v>2450</v>
      </c>
      <c r="H1641">
        <v>451</v>
      </c>
      <c r="I1641">
        <v>2073.8254837161576</v>
      </c>
      <c r="J1641">
        <v>490.31189071759547</v>
      </c>
      <c r="K1641">
        <v>2055.7681127754131</v>
      </c>
      <c r="L1641">
        <v>428.59851641023528</v>
      </c>
      <c r="M1641">
        <v>1732.6377210814017</v>
      </c>
      <c r="N1641">
        <v>473.18134444306946</v>
      </c>
      <c r="O1641">
        <v>1268.5919192965766</v>
      </c>
      <c r="P1641">
        <v>451.93766500148877</v>
      </c>
      <c r="Q1641">
        <v>1662.5781807824517</v>
      </c>
      <c r="R1641">
        <v>588.64277660905555</v>
      </c>
      <c r="S1641">
        <v>1915.8054942001479</v>
      </c>
      <c r="T1641">
        <v>435.71078175141434</v>
      </c>
      <c r="U1641">
        <v>2244.1357678740469</v>
      </c>
      <c r="V1641">
        <v>272.24495318754759</v>
      </c>
    </row>
    <row r="1642" spans="1:22" x14ac:dyDescent="0.25">
      <c r="A1642">
        <v>1641</v>
      </c>
      <c r="C1642" t="s">
        <v>307</v>
      </c>
      <c r="D1642" t="s">
        <v>1936</v>
      </c>
      <c r="E1642">
        <v>253.93992126322198</v>
      </c>
      <c r="F1642">
        <v>885.93649025835646</v>
      </c>
      <c r="G1642">
        <v>280</v>
      </c>
      <c r="H1642">
        <v>950</v>
      </c>
      <c r="I1642">
        <v>237.00862671041801</v>
      </c>
      <c r="J1642">
        <v>1032.8077520658885</v>
      </c>
      <c r="K1642">
        <v>234.94492717433292</v>
      </c>
      <c r="L1642">
        <v>902.81283944506322</v>
      </c>
      <c r="M1642">
        <v>198.0157395521602</v>
      </c>
      <c r="N1642">
        <v>996.72345281799562</v>
      </c>
      <c r="O1642">
        <v>268.39908539887819</v>
      </c>
      <c r="P1642">
        <v>532.8181890362921</v>
      </c>
      <c r="Q1642">
        <v>190.00893494656592</v>
      </c>
      <c r="R1642">
        <v>1239.9348952962368</v>
      </c>
      <c r="S1642">
        <v>405.33163945312316</v>
      </c>
      <c r="T1642">
        <v>513.68727958447744</v>
      </c>
      <c r="U1642">
        <v>474.79727597688532</v>
      </c>
      <c r="V1642">
        <v>320.96696992754823</v>
      </c>
    </row>
    <row r="1643" spans="1:22" x14ac:dyDescent="0.25">
      <c r="A1643">
        <v>1642</v>
      </c>
      <c r="C1643" t="s">
        <v>307</v>
      </c>
      <c r="D1643" t="s">
        <v>1937</v>
      </c>
      <c r="E1643">
        <v>732.79805850244054</v>
      </c>
      <c r="F1643">
        <v>1406.3076076943171</v>
      </c>
      <c r="G1643">
        <v>808</v>
      </c>
      <c r="H1643">
        <v>1508</v>
      </c>
      <c r="I1643">
        <v>683.93917993577759</v>
      </c>
      <c r="J1643">
        <v>1639.4464106477469</v>
      </c>
      <c r="K1643">
        <v>677.98393270307486</v>
      </c>
      <c r="L1643">
        <v>1433.0965914559529</v>
      </c>
      <c r="M1643">
        <v>571.41684842194798</v>
      </c>
      <c r="N1643">
        <v>1582.1673335258286</v>
      </c>
      <c r="O1643">
        <v>522.22953568215962</v>
      </c>
      <c r="P1643">
        <v>981.91794091375266</v>
      </c>
      <c r="Q1643">
        <v>548.31149798866159</v>
      </c>
      <c r="R1643">
        <v>1968.2334969544472</v>
      </c>
      <c r="S1643">
        <v>788.66197906119157</v>
      </c>
      <c r="T1643">
        <v>946.6620438680651</v>
      </c>
      <c r="U1643">
        <v>923.82267476087088</v>
      </c>
      <c r="V1643">
        <v>591.50237866807822</v>
      </c>
    </row>
    <row r="1644" spans="1:22" x14ac:dyDescent="0.25">
      <c r="A1644">
        <v>1643</v>
      </c>
      <c r="C1644" t="s">
        <v>307</v>
      </c>
      <c r="D1644" t="s">
        <v>1938</v>
      </c>
      <c r="E1644">
        <v>1154.5197134574341</v>
      </c>
      <c r="F1644">
        <v>1709.3911438353339</v>
      </c>
      <c r="G1644">
        <v>1273</v>
      </c>
      <c r="H1644">
        <v>1833</v>
      </c>
      <c r="I1644">
        <v>1077.542792151293</v>
      </c>
      <c r="J1644">
        <v>1992.7753784597614</v>
      </c>
      <c r="K1644">
        <v>1068.160329617592</v>
      </c>
      <c r="L1644">
        <v>1741.9536154766324</v>
      </c>
      <c r="M1644">
        <v>900.26441589249964</v>
      </c>
      <c r="N1644">
        <v>1923.1516726477746</v>
      </c>
      <c r="O1644">
        <v>769.33600052747329</v>
      </c>
      <c r="P1644">
        <v>1229.5258609852119</v>
      </c>
      <c r="Q1644">
        <v>863.86205066777984</v>
      </c>
      <c r="R1644">
        <v>2392.4217506084228</v>
      </c>
      <c r="S1644">
        <v>1161.837872586927</v>
      </c>
      <c r="T1644">
        <v>1185.3795679359512</v>
      </c>
      <c r="U1644">
        <v>1360.9533609942871</v>
      </c>
      <c r="V1644">
        <v>740.6601316703609</v>
      </c>
    </row>
    <row r="1645" spans="1:22" x14ac:dyDescent="0.25">
      <c r="A1645">
        <v>1644</v>
      </c>
      <c r="C1645" t="s">
        <v>307</v>
      </c>
      <c r="D1645" t="s">
        <v>1939</v>
      </c>
      <c r="E1645">
        <v>686.54471570092505</v>
      </c>
      <c r="F1645">
        <v>1231.9180038224092</v>
      </c>
      <c r="G1645">
        <v>757</v>
      </c>
      <c r="H1645">
        <v>1320.9999999999998</v>
      </c>
      <c r="I1645">
        <v>640.76975149923715</v>
      </c>
      <c r="J1645">
        <v>1436.146358398988</v>
      </c>
      <c r="K1645">
        <v>635.19039239632139</v>
      </c>
      <c r="L1645">
        <v>1255.3850114809773</v>
      </c>
      <c r="M1645">
        <v>535.34969586066165</v>
      </c>
      <c r="N1645">
        <v>1385.9701907079705</v>
      </c>
      <c r="O1645">
        <v>485.80794789316781</v>
      </c>
      <c r="P1645">
        <v>859.17819829953362</v>
      </c>
      <c r="Q1645">
        <v>513.70272769482278</v>
      </c>
      <c r="R1645">
        <v>1724.1621017750826</v>
      </c>
      <c r="S1645">
        <v>733.65872944855482</v>
      </c>
      <c r="T1645">
        <v>828.32928838455689</v>
      </c>
      <c r="U1645">
        <v>859.39298177862133</v>
      </c>
      <c r="V1645">
        <v>517.56458133456852</v>
      </c>
    </row>
    <row r="1646" spans="1:22" x14ac:dyDescent="0.25">
      <c r="A1646">
        <v>1645</v>
      </c>
      <c r="C1646" t="s">
        <v>307</v>
      </c>
      <c r="D1646" t="s">
        <v>1940</v>
      </c>
      <c r="E1646">
        <v>695.61399860318306</v>
      </c>
      <c r="F1646">
        <v>1776.5358041496515</v>
      </c>
      <c r="G1646">
        <v>767</v>
      </c>
      <c r="H1646">
        <v>1905</v>
      </c>
      <c r="I1646">
        <v>649.23434531032353</v>
      </c>
      <c r="J1646">
        <v>2071.0513344058081</v>
      </c>
      <c r="K1646">
        <v>643.58128265254766</v>
      </c>
      <c r="L1646">
        <v>1810.3773254135215</v>
      </c>
      <c r="M1646">
        <v>542.42168655895307</v>
      </c>
      <c r="N1646">
        <v>1998.6928185455595</v>
      </c>
      <c r="O1646">
        <v>1076.9583343144966</v>
      </c>
      <c r="P1646">
        <v>1882.9553577927018</v>
      </c>
      <c r="Q1646">
        <v>520.48876108577156</v>
      </c>
      <c r="R1646">
        <v>2486.3957637256117</v>
      </c>
      <c r="S1646">
        <v>1626.4037808536591</v>
      </c>
      <c r="T1646">
        <v>1815.3475899030666</v>
      </c>
      <c r="U1646">
        <v>1905.1364601828259</v>
      </c>
      <c r="V1646">
        <v>1134.2827405961557</v>
      </c>
    </row>
    <row r="1647" spans="1:22" x14ac:dyDescent="0.25">
      <c r="A1647">
        <v>1646</v>
      </c>
      <c r="C1647" t="s">
        <v>307</v>
      </c>
      <c r="D1647" t="s">
        <v>1941</v>
      </c>
      <c r="E1647">
        <v>638.47751631895812</v>
      </c>
      <c r="F1647">
        <v>2479.6896079968101</v>
      </c>
      <c r="G1647">
        <v>704</v>
      </c>
      <c r="H1647">
        <v>2659</v>
      </c>
      <c r="I1647">
        <v>595.90740430047947</v>
      </c>
      <c r="J1647">
        <v>2890.7745397296812</v>
      </c>
      <c r="K1647">
        <v>590.71867403832277</v>
      </c>
      <c r="L1647">
        <v>2526.9256211414977</v>
      </c>
      <c r="M1647">
        <v>497.86814515971707</v>
      </c>
      <c r="N1647">
        <v>2789.7764853084741</v>
      </c>
      <c r="O1647">
        <v>483.00628729401461</v>
      </c>
      <c r="P1647">
        <v>1774.4051807986236</v>
      </c>
      <c r="Q1647">
        <v>477.73675072279428</v>
      </c>
      <c r="R1647">
        <v>3470.5125122028353</v>
      </c>
      <c r="S1647">
        <v>729.42771024758281</v>
      </c>
      <c r="T1647">
        <v>1710.6949217586923</v>
      </c>
      <c r="U1647">
        <v>854.43685154921752</v>
      </c>
      <c r="V1647">
        <v>1068.8926654977338</v>
      </c>
    </row>
    <row r="1648" spans="1:22" x14ac:dyDescent="0.25">
      <c r="A1648">
        <v>1647</v>
      </c>
      <c r="C1648" t="s">
        <v>307</v>
      </c>
      <c r="D1648" t="s">
        <v>1942</v>
      </c>
      <c r="E1648">
        <v>1067.4545975957581</v>
      </c>
      <c r="F1648">
        <v>1734.570391453203</v>
      </c>
      <c r="G1648">
        <v>1177</v>
      </c>
      <c r="H1648">
        <v>1860</v>
      </c>
      <c r="I1648">
        <v>996.28269156486419</v>
      </c>
      <c r="J1648">
        <v>2022.1288619395291</v>
      </c>
      <c r="K1648">
        <v>987.60778315782079</v>
      </c>
      <c r="L1648">
        <v>1767.6125067029659</v>
      </c>
      <c r="M1648">
        <v>832.3733051889019</v>
      </c>
      <c r="N1648">
        <v>1951.479602359444</v>
      </c>
      <c r="O1648">
        <v>682.48452195372363</v>
      </c>
      <c r="P1648">
        <v>1290.5409931518179</v>
      </c>
      <c r="Q1648">
        <v>798.71613011467161</v>
      </c>
      <c r="R1648">
        <v>2427.6620055273688</v>
      </c>
      <c r="S1648">
        <v>1030.6762773567934</v>
      </c>
      <c r="T1648">
        <v>1244.2039434942271</v>
      </c>
      <c r="U1648">
        <v>1207.3133238827691</v>
      </c>
      <c r="V1648">
        <v>777.41533728123864</v>
      </c>
    </row>
    <row r="1649" spans="1:22" x14ac:dyDescent="0.25">
      <c r="A1649">
        <v>1648</v>
      </c>
      <c r="C1649" t="s">
        <v>307</v>
      </c>
      <c r="D1649" t="s">
        <v>1943</v>
      </c>
      <c r="E1649">
        <v>396.32766282867141</v>
      </c>
      <c r="F1649">
        <v>1240.3110863616989</v>
      </c>
      <c r="G1649">
        <v>437</v>
      </c>
      <c r="H1649">
        <v>1330</v>
      </c>
      <c r="I1649">
        <v>369.90274954447381</v>
      </c>
      <c r="J1649">
        <v>1445.9308528922438</v>
      </c>
      <c r="K1649">
        <v>366.68190419708384</v>
      </c>
      <c r="L1649">
        <v>1263.9379752230886</v>
      </c>
      <c r="M1649">
        <v>309.04599351533574</v>
      </c>
      <c r="N1649">
        <v>1395.4128339451938</v>
      </c>
      <c r="O1649">
        <v>294.17436291108777</v>
      </c>
      <c r="P1649">
        <v>881.17202501075212</v>
      </c>
      <c r="Q1649">
        <v>296.54965918446175</v>
      </c>
      <c r="R1649">
        <v>1735.9088534147315</v>
      </c>
      <c r="S1649">
        <v>444.25701610206613</v>
      </c>
      <c r="T1649">
        <v>849.53342376021442</v>
      </c>
      <c r="U1649">
        <v>520.39367408740043</v>
      </c>
      <c r="V1649">
        <v>530.81355079895468</v>
      </c>
    </row>
    <row r="1650" spans="1:22" x14ac:dyDescent="0.25">
      <c r="A1650">
        <v>1649</v>
      </c>
      <c r="C1650" t="s">
        <v>307</v>
      </c>
      <c r="D1650" t="s">
        <v>1944</v>
      </c>
      <c r="E1650">
        <v>442.58100563018684</v>
      </c>
      <c r="F1650">
        <v>1318.6465233950694</v>
      </c>
      <c r="G1650">
        <v>488</v>
      </c>
      <c r="H1650">
        <v>1414</v>
      </c>
      <c r="I1650">
        <v>413.07217798101419</v>
      </c>
      <c r="J1650">
        <v>1537.2528014959644</v>
      </c>
      <c r="K1650">
        <v>409.47544450383731</v>
      </c>
      <c r="L1650">
        <v>1343.7656368161256</v>
      </c>
      <c r="M1650">
        <v>345.11314607662206</v>
      </c>
      <c r="N1650">
        <v>1483.5441708259427</v>
      </c>
      <c r="O1650">
        <v>298.09668774990229</v>
      </c>
      <c r="P1650">
        <v>971.985244979654</v>
      </c>
      <c r="Q1650">
        <v>331.15842947830055</v>
      </c>
      <c r="R1650">
        <v>1845.5452020514513</v>
      </c>
      <c r="S1650">
        <v>450.18044298342699</v>
      </c>
      <c r="T1650">
        <v>937.08598273067128</v>
      </c>
      <c r="U1650">
        <v>527.33225640856574</v>
      </c>
      <c r="V1650">
        <v>585.51897310351671</v>
      </c>
    </row>
    <row r="1651" spans="1:22" x14ac:dyDescent="0.25">
      <c r="A1651">
        <v>1650</v>
      </c>
      <c r="C1651" t="s">
        <v>307</v>
      </c>
      <c r="D1651" t="s">
        <v>1945</v>
      </c>
      <c r="E1651">
        <v>340.09810883467225</v>
      </c>
      <c r="F1651">
        <v>1658.1000838730081</v>
      </c>
      <c r="G1651">
        <v>375</v>
      </c>
      <c r="H1651">
        <v>1778</v>
      </c>
      <c r="I1651">
        <v>317.42226791573836</v>
      </c>
      <c r="J1651">
        <v>1932.9812454454207</v>
      </c>
      <c r="K1651">
        <v>314.65838460848153</v>
      </c>
      <c r="L1651">
        <v>1689.6855037192868</v>
      </c>
      <c r="M1651">
        <v>265.19965118592881</v>
      </c>
      <c r="N1651">
        <v>1865.4466306425222</v>
      </c>
      <c r="O1651">
        <v>350.76790701398278</v>
      </c>
      <c r="P1651">
        <v>937.22080921030863</v>
      </c>
      <c r="Q1651">
        <v>254.47625216057932</v>
      </c>
      <c r="R1651">
        <v>2320.636046143904</v>
      </c>
      <c r="S1651">
        <v>529.72360396170166</v>
      </c>
      <c r="T1651">
        <v>903.56976874979318</v>
      </c>
      <c r="U1651">
        <v>620.50750472135746</v>
      </c>
      <c r="V1651">
        <v>564.57705362755144</v>
      </c>
    </row>
    <row r="1652" spans="1:22" x14ac:dyDescent="0.25">
      <c r="A1652">
        <v>1651</v>
      </c>
      <c r="C1652" t="s">
        <v>307</v>
      </c>
      <c r="D1652" t="s">
        <v>1946</v>
      </c>
      <c r="E1652">
        <v>889.69665271150268</v>
      </c>
      <c r="F1652">
        <v>1848.3432880969078</v>
      </c>
      <c r="G1652">
        <v>981</v>
      </c>
      <c r="H1652">
        <v>1982</v>
      </c>
      <c r="I1652">
        <v>830.37665286757158</v>
      </c>
      <c r="J1652">
        <v>2154.7631206258852</v>
      </c>
      <c r="K1652">
        <v>823.14633413578781</v>
      </c>
      <c r="L1652">
        <v>1883.5526818738056</v>
      </c>
      <c r="M1652">
        <v>693.76228750238977</v>
      </c>
      <c r="N1652">
        <v>2079.4798773529128</v>
      </c>
      <c r="O1652">
        <v>350.76790701398278</v>
      </c>
      <c r="P1652">
        <v>937.22080921030863</v>
      </c>
      <c r="Q1652">
        <v>665.70987565207554</v>
      </c>
      <c r="R1652">
        <v>2586.8957499759381</v>
      </c>
      <c r="S1652">
        <v>529.72360396170166</v>
      </c>
      <c r="T1652">
        <v>903.56976874979318</v>
      </c>
      <c r="U1652">
        <v>620.50750472135746</v>
      </c>
      <c r="V1652">
        <v>564.57705362755144</v>
      </c>
    </row>
    <row r="1653" spans="1:22" x14ac:dyDescent="0.25">
      <c r="A1653">
        <v>1652</v>
      </c>
      <c r="C1653" t="s">
        <v>307</v>
      </c>
      <c r="D1653" t="s">
        <v>1947</v>
      </c>
      <c r="E1653">
        <v>604.92116958060376</v>
      </c>
      <c r="F1653">
        <v>1216.0644034704176</v>
      </c>
      <c r="G1653">
        <v>667</v>
      </c>
      <c r="H1653">
        <v>1304</v>
      </c>
      <c r="I1653">
        <v>564.58840719945999</v>
      </c>
      <c r="J1653">
        <v>1417.6645354672826</v>
      </c>
      <c r="K1653">
        <v>559.67238009028586</v>
      </c>
      <c r="L1653">
        <v>1239.2294133014341</v>
      </c>
      <c r="M1653">
        <v>471.70177957603875</v>
      </c>
      <c r="N1653">
        <v>1368.134086815438</v>
      </c>
      <c r="O1653">
        <v>350.76790701398278</v>
      </c>
      <c r="P1653">
        <v>937.22080921030863</v>
      </c>
      <c r="Q1653">
        <v>452.62842717628376</v>
      </c>
      <c r="R1653">
        <v>1701.9737931224133</v>
      </c>
      <c r="S1653">
        <v>529.72360396170166</v>
      </c>
      <c r="T1653">
        <v>903.56976874979318</v>
      </c>
      <c r="U1653">
        <v>620.50750472135746</v>
      </c>
      <c r="V1653">
        <v>564.57705362755144</v>
      </c>
    </row>
    <row r="1654" spans="1:22" x14ac:dyDescent="0.25">
      <c r="A1654">
        <v>1653</v>
      </c>
      <c r="C1654" t="s">
        <v>307</v>
      </c>
      <c r="D1654" t="s">
        <v>1948</v>
      </c>
      <c r="E1654">
        <v>634.8498031580549</v>
      </c>
      <c r="F1654">
        <v>608.03220173520879</v>
      </c>
      <c r="G1654">
        <v>700</v>
      </c>
      <c r="H1654">
        <v>652</v>
      </c>
      <c r="I1654">
        <v>592.52156677604501</v>
      </c>
      <c r="J1654">
        <v>708.83226773364129</v>
      </c>
      <c r="K1654">
        <v>587.36231793583227</v>
      </c>
      <c r="L1654">
        <v>619.61470665071704</v>
      </c>
      <c r="M1654">
        <v>495.0393488804005</v>
      </c>
      <c r="N1654">
        <v>684.06704340771898</v>
      </c>
      <c r="O1654">
        <v>367.0175384890714</v>
      </c>
      <c r="P1654">
        <v>494.50636186191156</v>
      </c>
      <c r="Q1654">
        <v>475.02233736641477</v>
      </c>
      <c r="R1654">
        <v>850.98689656120666</v>
      </c>
      <c r="S1654">
        <v>554.26351532733963</v>
      </c>
      <c r="T1654">
        <v>476.75104376881598</v>
      </c>
      <c r="U1654">
        <v>649.25306005189964</v>
      </c>
      <c r="V1654">
        <v>297.88811989281106</v>
      </c>
    </row>
    <row r="1655" spans="1:22" x14ac:dyDescent="0.25">
      <c r="A1655">
        <v>1654</v>
      </c>
      <c r="C1655" t="s">
        <v>307</v>
      </c>
      <c r="D1655" t="s">
        <v>1949</v>
      </c>
      <c r="E1655">
        <v>1573.5205835417503</v>
      </c>
      <c r="F1655">
        <v>578.19013048440104</v>
      </c>
      <c r="G1655">
        <v>1735</v>
      </c>
      <c r="H1655">
        <v>620</v>
      </c>
      <c r="I1655">
        <v>1468.6070262234828</v>
      </c>
      <c r="J1655">
        <v>674.04295397984299</v>
      </c>
      <c r="K1655">
        <v>1455.8194594552413</v>
      </c>
      <c r="L1655">
        <v>589.20416890098863</v>
      </c>
      <c r="M1655">
        <v>1226.990386153564</v>
      </c>
      <c r="N1655">
        <v>650.49320078648134</v>
      </c>
      <c r="O1655">
        <v>912.78102320411813</v>
      </c>
      <c r="P1655">
        <v>515.08123201111584</v>
      </c>
      <c r="Q1655">
        <v>1177.3767933296137</v>
      </c>
      <c r="R1655">
        <v>809.22066850912302</v>
      </c>
      <c r="S1655">
        <v>1378.4660556766964</v>
      </c>
      <c r="T1655">
        <v>496.58717041056008</v>
      </c>
      <c r="U1655">
        <v>1614.7072287397625</v>
      </c>
      <c r="V1655">
        <v>310.28231713368842</v>
      </c>
    </row>
    <row r="1656" spans="1:22" x14ac:dyDescent="0.25">
      <c r="A1656">
        <v>1655</v>
      </c>
      <c r="C1656" t="s">
        <v>307</v>
      </c>
      <c r="D1656" t="s">
        <v>1950</v>
      </c>
      <c r="E1656">
        <v>351.88817660760759</v>
      </c>
      <c r="F1656">
        <v>1313.051135035543</v>
      </c>
      <c r="G1656">
        <v>388</v>
      </c>
      <c r="H1656">
        <v>1408</v>
      </c>
      <c r="I1656">
        <v>328.42623987015065</v>
      </c>
      <c r="J1656">
        <v>1530.7298051671273</v>
      </c>
      <c r="K1656">
        <v>325.56654194157557</v>
      </c>
      <c r="L1656">
        <v>1338.0636609880517</v>
      </c>
      <c r="M1656">
        <v>274.39323909370768</v>
      </c>
      <c r="N1656">
        <v>1477.2490753344609</v>
      </c>
      <c r="O1656">
        <v>350.76790701398278</v>
      </c>
      <c r="P1656">
        <v>937.22080921030863</v>
      </c>
      <c r="Q1656">
        <v>263.29809556881276</v>
      </c>
      <c r="R1656">
        <v>1837.7140342916857</v>
      </c>
      <c r="S1656">
        <v>529.72360396170166</v>
      </c>
      <c r="T1656">
        <v>903.56976874979318</v>
      </c>
      <c r="U1656">
        <v>620.50750472135746</v>
      </c>
      <c r="V1656">
        <v>564.57705362755144</v>
      </c>
    </row>
    <row r="1657" spans="1:22" x14ac:dyDescent="0.25">
      <c r="A1657">
        <v>1656</v>
      </c>
      <c r="C1657" t="s">
        <v>307</v>
      </c>
      <c r="D1657" t="s">
        <v>1951</v>
      </c>
      <c r="E1657">
        <v>453.46414511289635</v>
      </c>
      <c r="F1657">
        <v>310.54405395371862</v>
      </c>
      <c r="G1657">
        <v>500</v>
      </c>
      <c r="H1657">
        <v>333</v>
      </c>
      <c r="I1657">
        <v>423.22969055431781</v>
      </c>
      <c r="J1657">
        <v>362.02629625046404</v>
      </c>
      <c r="K1657">
        <v>419.54451281130878</v>
      </c>
      <c r="L1657">
        <v>316.45965845811162</v>
      </c>
      <c r="M1657">
        <v>353.59953491457179</v>
      </c>
      <c r="N1657">
        <v>349.37779977725529</v>
      </c>
      <c r="O1657">
        <v>253.2701181634508</v>
      </c>
      <c r="P1657">
        <v>270.31122506368479</v>
      </c>
      <c r="Q1657">
        <v>339.30166954743908</v>
      </c>
      <c r="R1657">
        <v>434.62981066699666</v>
      </c>
      <c r="S1657">
        <v>382.48413576787402</v>
      </c>
      <c r="T1657">
        <v>260.60566381050057</v>
      </c>
      <c r="U1657">
        <v>448.03417273810476</v>
      </c>
      <c r="V1657">
        <v>162.83410857842327</v>
      </c>
    </row>
    <row r="1658" spans="1:22" x14ac:dyDescent="0.25">
      <c r="A1658">
        <v>1657</v>
      </c>
      <c r="C1658" t="s">
        <v>307</v>
      </c>
      <c r="D1658" t="s">
        <v>1952</v>
      </c>
      <c r="E1658">
        <v>368.21288583167188</v>
      </c>
      <c r="F1658">
        <v>615.49271954791072</v>
      </c>
      <c r="G1658">
        <v>406</v>
      </c>
      <c r="H1658">
        <v>660</v>
      </c>
      <c r="I1658">
        <v>343.66250873010608</v>
      </c>
      <c r="J1658">
        <v>717.52959617209092</v>
      </c>
      <c r="K1658">
        <v>340.67014440278274</v>
      </c>
      <c r="L1658">
        <v>627.21734108814917</v>
      </c>
      <c r="M1658">
        <v>287.1228223506323</v>
      </c>
      <c r="N1658">
        <v>692.46050406302845</v>
      </c>
      <c r="O1658">
        <v>269.51974963853945</v>
      </c>
      <c r="P1658">
        <v>415.04479438912227</v>
      </c>
      <c r="Q1658">
        <v>275.51295567252055</v>
      </c>
      <c r="R1658">
        <v>861.42845357422755</v>
      </c>
      <c r="S1658">
        <v>407.02404713351194</v>
      </c>
      <c r="T1658">
        <v>400.1425546696662</v>
      </c>
      <c r="U1658">
        <v>476.77972806864688</v>
      </c>
      <c r="V1658">
        <v>250.02087537631917</v>
      </c>
    </row>
    <row r="1659" spans="1:22" x14ac:dyDescent="0.25">
      <c r="A1659">
        <v>1658</v>
      </c>
      <c r="C1659" t="s">
        <v>307</v>
      </c>
      <c r="D1659" t="s">
        <v>1953</v>
      </c>
      <c r="E1659">
        <v>523.29762346028235</v>
      </c>
      <c r="F1659">
        <v>688.23276822175478</v>
      </c>
      <c r="G1659">
        <v>577</v>
      </c>
      <c r="H1659">
        <v>738.00000000000011</v>
      </c>
      <c r="I1659">
        <v>488.40706289968273</v>
      </c>
      <c r="J1659">
        <v>802.32854844697442</v>
      </c>
      <c r="K1659">
        <v>484.15436778425027</v>
      </c>
      <c r="L1659">
        <v>701.34302685311229</v>
      </c>
      <c r="M1659">
        <v>408.05386329141578</v>
      </c>
      <c r="N1659">
        <v>774.29674545229557</v>
      </c>
      <c r="O1659">
        <v>321.07030466295862</v>
      </c>
      <c r="P1659">
        <v>526.43288450722866</v>
      </c>
      <c r="Q1659">
        <v>391.55412665774469</v>
      </c>
      <c r="R1659">
        <v>963.23363445118184</v>
      </c>
      <c r="S1659">
        <v>484.87480043139783</v>
      </c>
      <c r="T1659">
        <v>507.53124028186721</v>
      </c>
      <c r="U1659">
        <v>567.97252428967704</v>
      </c>
      <c r="V1659">
        <v>317.12049492175873</v>
      </c>
    </row>
    <row r="1660" spans="1:22" x14ac:dyDescent="0.25">
      <c r="A1660">
        <v>1659</v>
      </c>
      <c r="C1660" t="s">
        <v>307</v>
      </c>
      <c r="D1660" t="s">
        <v>1954</v>
      </c>
      <c r="E1660">
        <v>682.01007424979605</v>
      </c>
      <c r="F1660">
        <v>1409.1053018740804</v>
      </c>
      <c r="G1660">
        <v>752</v>
      </c>
      <c r="H1660">
        <v>1511</v>
      </c>
      <c r="I1660">
        <v>636.53745459369395</v>
      </c>
      <c r="J1660">
        <v>1642.7079088121657</v>
      </c>
      <c r="K1660">
        <v>630.99494726820831</v>
      </c>
      <c r="L1660">
        <v>1435.9475793699899</v>
      </c>
      <c r="M1660">
        <v>531.81370051151589</v>
      </c>
      <c r="N1660">
        <v>1585.3148812715697</v>
      </c>
      <c r="O1660">
        <v>321.07030466295862</v>
      </c>
      <c r="P1660">
        <v>526.43288450722866</v>
      </c>
      <c r="Q1660">
        <v>510.3097109993484</v>
      </c>
      <c r="R1660">
        <v>1972.1490808343301</v>
      </c>
      <c r="S1660">
        <v>484.87480043139783</v>
      </c>
      <c r="T1660">
        <v>507.53124028186721</v>
      </c>
      <c r="U1660">
        <v>567.97252428967704</v>
      </c>
      <c r="V1660">
        <v>317.12049492175873</v>
      </c>
    </row>
    <row r="1661" spans="1:22" x14ac:dyDescent="0.25">
      <c r="A1661">
        <v>1660</v>
      </c>
      <c r="C1661" t="s">
        <v>307</v>
      </c>
      <c r="D1661" t="s">
        <v>1955</v>
      </c>
      <c r="E1661">
        <v>674.75464792798982</v>
      </c>
      <c r="F1661">
        <v>641.60453189236762</v>
      </c>
      <c r="G1661">
        <v>744</v>
      </c>
      <c r="H1661">
        <v>688</v>
      </c>
      <c r="I1661">
        <v>629.76577954482491</v>
      </c>
      <c r="J1661">
        <v>747.97024570666451</v>
      </c>
      <c r="K1661">
        <v>624.2822350632274</v>
      </c>
      <c r="L1661">
        <v>653.82656161916157</v>
      </c>
      <c r="M1661">
        <v>526.15610795288285</v>
      </c>
      <c r="N1661">
        <v>721.83761635661153</v>
      </c>
      <c r="O1661">
        <v>321.07030466295862</v>
      </c>
      <c r="P1661">
        <v>526.43288450722866</v>
      </c>
      <c r="Q1661">
        <v>504.88088428658938</v>
      </c>
      <c r="R1661">
        <v>897.97390311980087</v>
      </c>
      <c r="S1661">
        <v>484.87480043139783</v>
      </c>
      <c r="T1661">
        <v>507.53124028186721</v>
      </c>
      <c r="U1661">
        <v>567.97252428967704</v>
      </c>
      <c r="V1661">
        <v>317.12049492175873</v>
      </c>
    </row>
    <row r="1662" spans="1:22" x14ac:dyDescent="0.25">
      <c r="A1662">
        <v>1661</v>
      </c>
      <c r="C1662" t="s">
        <v>307</v>
      </c>
      <c r="D1662" t="s">
        <v>1956</v>
      </c>
      <c r="E1662">
        <v>281.14776996999575</v>
      </c>
      <c r="F1662">
        <v>395.40744407320329</v>
      </c>
      <c r="G1662">
        <v>310</v>
      </c>
      <c r="H1662">
        <v>424</v>
      </c>
      <c r="I1662">
        <v>262.40240814367706</v>
      </c>
      <c r="J1662">
        <v>460.95840723782811</v>
      </c>
      <c r="K1662">
        <v>260.11759794301145</v>
      </c>
      <c r="L1662">
        <v>402.93962518390191</v>
      </c>
      <c r="M1662">
        <v>219.2317116470345</v>
      </c>
      <c r="N1662">
        <v>444.85341473140016</v>
      </c>
      <c r="O1662">
        <v>321.07030466295862</v>
      </c>
      <c r="P1662">
        <v>526.43288450722866</v>
      </c>
      <c r="Q1662">
        <v>210.36703511941224</v>
      </c>
      <c r="R1662">
        <v>553.40252169010989</v>
      </c>
      <c r="S1662">
        <v>484.87480043139783</v>
      </c>
      <c r="T1662">
        <v>507.53124028186721</v>
      </c>
      <c r="U1662">
        <v>567.97252428967704</v>
      </c>
      <c r="V1662">
        <v>317.12049492175873</v>
      </c>
    </row>
    <row r="1663" spans="1:22" x14ac:dyDescent="0.25">
      <c r="A1663">
        <v>1662</v>
      </c>
      <c r="C1663" t="s">
        <v>307</v>
      </c>
      <c r="D1663" t="s">
        <v>1957</v>
      </c>
      <c r="E1663">
        <v>1142.7296456844988</v>
      </c>
      <c r="F1663">
        <v>1694.47010820993</v>
      </c>
      <c r="G1663">
        <v>1260</v>
      </c>
      <c r="H1663">
        <v>1817</v>
      </c>
      <c r="I1663">
        <v>1066.538820196881</v>
      </c>
      <c r="J1663">
        <v>1975.3807215828624</v>
      </c>
      <c r="K1663">
        <v>1057.2521722844981</v>
      </c>
      <c r="L1663">
        <v>1726.7483466017682</v>
      </c>
      <c r="M1663">
        <v>891.07082798472084</v>
      </c>
      <c r="N1663">
        <v>1906.3647513371557</v>
      </c>
      <c r="O1663">
        <v>514.3848860045307</v>
      </c>
      <c r="P1663">
        <v>1205.4035994309722</v>
      </c>
      <c r="Q1663">
        <v>855.04020725954661</v>
      </c>
      <c r="R1663">
        <v>2371.5386365823811</v>
      </c>
      <c r="S1663">
        <v>776.81512529846987</v>
      </c>
      <c r="T1663">
        <v>1162.1234194594235</v>
      </c>
      <c r="U1663">
        <v>909.94551011854026</v>
      </c>
      <c r="V1663">
        <v>726.12900387071159</v>
      </c>
    </row>
    <row r="1664" spans="1:22" x14ac:dyDescent="0.25">
      <c r="A1664">
        <v>1663</v>
      </c>
      <c r="C1664" t="s">
        <v>307</v>
      </c>
      <c r="D1664" t="s">
        <v>1958</v>
      </c>
      <c r="E1664">
        <v>2311.7602117855454</v>
      </c>
      <c r="F1664">
        <v>238.73657000646236</v>
      </c>
      <c r="G1664">
        <v>2549</v>
      </c>
      <c r="H1664">
        <v>256</v>
      </c>
      <c r="I1664">
        <v>2157.6249624459124</v>
      </c>
      <c r="J1664">
        <v>278.31451003038677</v>
      </c>
      <c r="K1664">
        <v>2138.8379263120519</v>
      </c>
      <c r="L1664">
        <v>243.28430199782755</v>
      </c>
      <c r="M1664">
        <v>1802.6504289944867</v>
      </c>
      <c r="N1664">
        <v>268.59074096990196</v>
      </c>
      <c r="O1664">
        <v>1365.5293760272777</v>
      </c>
      <c r="P1664">
        <v>261.08800741059321</v>
      </c>
      <c r="Q1664">
        <v>1729.7599113528445</v>
      </c>
      <c r="R1664">
        <v>334.12982441667009</v>
      </c>
      <c r="S1664">
        <v>2062.1987585537809</v>
      </c>
      <c r="T1664">
        <v>251.71360704006355</v>
      </c>
      <c r="U1664">
        <v>2415.6178738114186</v>
      </c>
      <c r="V1664">
        <v>157.27808912561619</v>
      </c>
    </row>
    <row r="1665" spans="1:22" x14ac:dyDescent="0.25">
      <c r="A1665">
        <v>1664</v>
      </c>
      <c r="C1665" t="s">
        <v>307</v>
      </c>
      <c r="D1665" t="s">
        <v>1959</v>
      </c>
      <c r="E1665">
        <v>229.45285742712556</v>
      </c>
      <c r="F1665">
        <v>60.616707228203332</v>
      </c>
      <c r="G1665">
        <v>253</v>
      </c>
      <c r="H1665">
        <v>65</v>
      </c>
      <c r="I1665">
        <v>214.15422342048484</v>
      </c>
      <c r="J1665">
        <v>70.665793562402897</v>
      </c>
      <c r="K1665">
        <v>212.28952348252224</v>
      </c>
      <c r="L1665">
        <v>61.771404804135905</v>
      </c>
      <c r="M1665">
        <v>178.92136466677331</v>
      </c>
      <c r="N1665">
        <v>68.196867824389173</v>
      </c>
      <c r="O1665">
        <v>137.28136935850765</v>
      </c>
      <c r="P1665">
        <v>51.791914513514406</v>
      </c>
      <c r="Q1665">
        <v>171.6866447910042</v>
      </c>
      <c r="R1665">
        <v>84.837650730795147</v>
      </c>
      <c r="S1665">
        <v>207.31994084763085</v>
      </c>
      <c r="T1665">
        <v>49.932318787838689</v>
      </c>
      <c r="U1665">
        <v>242.8503812407869</v>
      </c>
      <c r="V1665">
        <v>31.199186158070599</v>
      </c>
    </row>
    <row r="1666" spans="1:22" x14ac:dyDescent="0.25">
      <c r="A1666">
        <v>1665</v>
      </c>
      <c r="C1666" t="s">
        <v>307</v>
      </c>
      <c r="D1666" t="s">
        <v>1960</v>
      </c>
      <c r="E1666">
        <v>14.510852643612683</v>
      </c>
      <c r="F1666">
        <v>18.651294531754868</v>
      </c>
      <c r="G1666">
        <v>15.999999999999998</v>
      </c>
      <c r="H1666">
        <v>20</v>
      </c>
      <c r="I1666">
        <v>13.54335009773817</v>
      </c>
      <c r="J1666">
        <v>21.743321096123964</v>
      </c>
      <c r="K1666">
        <v>13.425424409961879</v>
      </c>
      <c r="L1666">
        <v>19.006586093580275</v>
      </c>
      <c r="M1666">
        <v>11.315185117266296</v>
      </c>
      <c r="N1666">
        <v>20.983651638273589</v>
      </c>
      <c r="O1666">
        <v>7.8446496776290067</v>
      </c>
      <c r="P1666">
        <v>15.608522182155028</v>
      </c>
      <c r="Q1666">
        <v>10.85765342551805</v>
      </c>
      <c r="R1666">
        <v>26.103892532552351</v>
      </c>
      <c r="S1666">
        <v>11.846853762721762</v>
      </c>
      <c r="T1666">
        <v>15.048096073047276</v>
      </c>
      <c r="U1666">
        <v>13.877164642330678</v>
      </c>
      <c r="V1666">
        <v>9.4024944585966193</v>
      </c>
    </row>
    <row r="1667" spans="1:22" x14ac:dyDescent="0.25">
      <c r="A1667">
        <v>1666</v>
      </c>
      <c r="C1667" t="s">
        <v>307</v>
      </c>
      <c r="D1667" t="s">
        <v>1961</v>
      </c>
      <c r="E1667">
        <v>142.38774156544946</v>
      </c>
      <c r="F1667">
        <v>390.74462044026455</v>
      </c>
      <c r="G1667">
        <v>157</v>
      </c>
      <c r="H1667">
        <v>419</v>
      </c>
      <c r="I1667">
        <v>132.89412283405582</v>
      </c>
      <c r="J1667">
        <v>455.52257696379712</v>
      </c>
      <c r="K1667">
        <v>131.73697702275095</v>
      </c>
      <c r="L1667">
        <v>398.18797866050681</v>
      </c>
      <c r="M1667">
        <v>111.03025396317554</v>
      </c>
      <c r="N1667">
        <v>439.60750182183176</v>
      </c>
      <c r="O1667">
        <v>108.14409912731416</v>
      </c>
      <c r="P1667">
        <v>271.73018162569889</v>
      </c>
      <c r="Q1667">
        <v>106.54072423789589</v>
      </c>
      <c r="R1667">
        <v>546.87654855697178</v>
      </c>
      <c r="S1667">
        <v>163.31734115752144</v>
      </c>
      <c r="T1667">
        <v>261.97367254441394</v>
      </c>
      <c r="U1667">
        <v>191.3066268549872</v>
      </c>
      <c r="V1667">
        <v>163.68888080193204</v>
      </c>
    </row>
    <row r="1668" spans="1:22" x14ac:dyDescent="0.25">
      <c r="A1668">
        <v>1667</v>
      </c>
      <c r="C1668" t="s">
        <v>307</v>
      </c>
      <c r="D1668" t="s">
        <v>1962</v>
      </c>
      <c r="E1668">
        <v>1148.1712154258535</v>
      </c>
      <c r="F1668">
        <v>67.144660314317534</v>
      </c>
      <c r="G1668">
        <v>1266</v>
      </c>
      <c r="H1668">
        <v>72</v>
      </c>
      <c r="I1668">
        <v>1071.6175764835327</v>
      </c>
      <c r="J1668">
        <v>78.275955946046281</v>
      </c>
      <c r="K1668">
        <v>1062.2867064382338</v>
      </c>
      <c r="L1668">
        <v>68.423709936888997</v>
      </c>
      <c r="M1668">
        <v>895.31402240369562</v>
      </c>
      <c r="N1668">
        <v>75.541145897784929</v>
      </c>
      <c r="O1668">
        <v>672.39854379677206</v>
      </c>
      <c r="P1668">
        <v>97.908002778972445</v>
      </c>
      <c r="Q1668">
        <v>859.11182729411576</v>
      </c>
      <c r="R1668">
        <v>93.974013117188463</v>
      </c>
      <c r="S1668">
        <v>1015.4446082332939</v>
      </c>
      <c r="T1668">
        <v>94.392602640023824</v>
      </c>
      <c r="U1668">
        <v>1189.4712550569152</v>
      </c>
      <c r="V1668">
        <v>58.979283422106064</v>
      </c>
    </row>
    <row r="1669" spans="1:22" x14ac:dyDescent="0.25">
      <c r="A1669">
        <v>1668</v>
      </c>
      <c r="C1669" t="s">
        <v>307</v>
      </c>
      <c r="D1669" t="s">
        <v>1963</v>
      </c>
      <c r="E1669">
        <v>534.18076294299192</v>
      </c>
      <c r="F1669">
        <v>1814.770957939749</v>
      </c>
      <c r="G1669">
        <v>589</v>
      </c>
      <c r="H1669">
        <v>1946</v>
      </c>
      <c r="I1669">
        <v>498.56457547298641</v>
      </c>
      <c r="J1669">
        <v>2115.625142652862</v>
      </c>
      <c r="K1669">
        <v>494.22343609172168</v>
      </c>
      <c r="L1669">
        <v>1849.3408269053609</v>
      </c>
      <c r="M1669">
        <v>416.54025212936551</v>
      </c>
      <c r="N1669">
        <v>2041.7093044040205</v>
      </c>
      <c r="O1669">
        <v>395.03414448060357</v>
      </c>
      <c r="P1669">
        <v>1298.3452542428954</v>
      </c>
      <c r="Q1669">
        <v>399.69736672688322</v>
      </c>
      <c r="R1669">
        <v>2539.9087434173439</v>
      </c>
      <c r="S1669">
        <v>596.57370733706011</v>
      </c>
      <c r="T1669">
        <v>1251.7279915307506</v>
      </c>
      <c r="U1669">
        <v>698.81436234593775</v>
      </c>
      <c r="V1669">
        <v>782.116584510537</v>
      </c>
    </row>
    <row r="1670" spans="1:22" x14ac:dyDescent="0.25">
      <c r="A1670">
        <v>1669</v>
      </c>
      <c r="C1670" t="s">
        <v>307</v>
      </c>
      <c r="D1670" t="s">
        <v>1964</v>
      </c>
      <c r="E1670">
        <v>595.85188667834586</v>
      </c>
      <c r="F1670">
        <v>2352.8608051808769</v>
      </c>
      <c r="G1670">
        <v>657</v>
      </c>
      <c r="H1670">
        <v>2523</v>
      </c>
      <c r="I1670">
        <v>556.12381338837361</v>
      </c>
      <c r="J1670">
        <v>2742.9199562760382</v>
      </c>
      <c r="K1670">
        <v>551.2814898340597</v>
      </c>
      <c r="L1670">
        <v>2397.6808357051518</v>
      </c>
      <c r="M1670">
        <v>464.62978887774727</v>
      </c>
      <c r="N1670">
        <v>2647.0876541682132</v>
      </c>
      <c r="O1670">
        <v>460.59300250078883</v>
      </c>
      <c r="P1670">
        <v>1672.9497866146162</v>
      </c>
      <c r="Q1670">
        <v>445.84239378533499</v>
      </c>
      <c r="R1670">
        <v>3293.0060429814789</v>
      </c>
      <c r="S1670">
        <v>695.57955663980636</v>
      </c>
      <c r="T1670">
        <v>1612.8822972838852</v>
      </c>
      <c r="U1670">
        <v>814.78780971398692</v>
      </c>
      <c r="V1670">
        <v>1007.7764515168558</v>
      </c>
    </row>
    <row r="1671" spans="1:22" x14ac:dyDescent="0.25">
      <c r="A1671">
        <v>1670</v>
      </c>
      <c r="C1671" t="s">
        <v>307</v>
      </c>
      <c r="D1671" t="s">
        <v>1965</v>
      </c>
      <c r="E1671">
        <v>790.84146907689126</v>
      </c>
      <c r="F1671">
        <v>2616.7766228052087</v>
      </c>
      <c r="G1671">
        <v>872</v>
      </c>
      <c r="H1671">
        <v>2806</v>
      </c>
      <c r="I1671">
        <v>738.11258032673027</v>
      </c>
      <c r="J1671">
        <v>3050.5879497861929</v>
      </c>
      <c r="K1671">
        <v>731.68563034292242</v>
      </c>
      <c r="L1671">
        <v>2666.6240289293132</v>
      </c>
      <c r="M1671">
        <v>616.67758889101322</v>
      </c>
      <c r="N1671">
        <v>2944.006324849785</v>
      </c>
      <c r="O1671">
        <v>607.96035001624807</v>
      </c>
      <c r="P1671">
        <v>1839.6771826512722</v>
      </c>
      <c r="Q1671">
        <v>591.74211169073385</v>
      </c>
      <c r="R1671">
        <v>3662.3761223170955</v>
      </c>
      <c r="S1671">
        <v>918.13116661093659</v>
      </c>
      <c r="T1671">
        <v>1773.6233235187085</v>
      </c>
      <c r="U1671">
        <v>1075.4802597806276</v>
      </c>
      <c r="V1671">
        <v>1108.2121877791378</v>
      </c>
    </row>
    <row r="1672" spans="1:22" x14ac:dyDescent="0.25">
      <c r="A1672">
        <v>1671</v>
      </c>
      <c r="C1672" t="s">
        <v>307</v>
      </c>
      <c r="D1672" t="s">
        <v>1966</v>
      </c>
      <c r="E1672">
        <v>815.32853291298761</v>
      </c>
      <c r="F1672">
        <v>1597.4833766448048</v>
      </c>
      <c r="G1672">
        <v>899</v>
      </c>
      <c r="H1672">
        <v>1713</v>
      </c>
      <c r="I1672">
        <v>760.96698361666347</v>
      </c>
      <c r="J1672">
        <v>1862.3154518830179</v>
      </c>
      <c r="K1672">
        <v>754.34103403473307</v>
      </c>
      <c r="L1672">
        <v>1627.9140989151508</v>
      </c>
      <c r="M1672">
        <v>635.77196377639996</v>
      </c>
      <c r="N1672">
        <v>1797.2497628181331</v>
      </c>
      <c r="O1672">
        <v>514.3848860045307</v>
      </c>
      <c r="P1672">
        <v>1205.4035994309722</v>
      </c>
      <c r="Q1672">
        <v>610.06440184629548</v>
      </c>
      <c r="R1672">
        <v>2235.7983954131091</v>
      </c>
      <c r="S1672">
        <v>776.81512529846987</v>
      </c>
      <c r="T1672">
        <v>1162.1234194594235</v>
      </c>
      <c r="U1672">
        <v>909.94551011854026</v>
      </c>
      <c r="V1672">
        <v>726.12900387071159</v>
      </c>
    </row>
    <row r="1673" spans="1:22" x14ac:dyDescent="0.25">
      <c r="A1673">
        <v>1672</v>
      </c>
      <c r="C1673" t="s">
        <v>307</v>
      </c>
      <c r="D1673" t="s">
        <v>1967</v>
      </c>
      <c r="E1673">
        <v>1065.6407410153063</v>
      </c>
      <c r="F1673">
        <v>1518.2153748848466</v>
      </c>
      <c r="G1673">
        <v>1175</v>
      </c>
      <c r="H1673">
        <v>1628</v>
      </c>
      <c r="I1673">
        <v>994.58977280264685</v>
      </c>
      <c r="J1673">
        <v>1769.9063372244909</v>
      </c>
      <c r="K1673">
        <v>985.92960510657554</v>
      </c>
      <c r="L1673">
        <v>1547.1361080174347</v>
      </c>
      <c r="M1673">
        <v>830.95890704924352</v>
      </c>
      <c r="N1673">
        <v>1708.0692433554702</v>
      </c>
      <c r="O1673">
        <v>649.42492688371567</v>
      </c>
      <c r="P1673">
        <v>1166.3822939755846</v>
      </c>
      <c r="Q1673">
        <v>797.35892343648186</v>
      </c>
      <c r="R1673">
        <v>2124.8568521497614</v>
      </c>
      <c r="S1673">
        <v>980.75025078532303</v>
      </c>
      <c r="T1673">
        <v>1124.5031792768054</v>
      </c>
      <c r="U1673">
        <v>1148.830987175804</v>
      </c>
      <c r="V1673">
        <v>702.62276772422001</v>
      </c>
    </row>
    <row r="1674" spans="1:22" x14ac:dyDescent="0.25">
      <c r="A1674">
        <v>1673</v>
      </c>
      <c r="C1674" t="s">
        <v>307</v>
      </c>
      <c r="D1674" t="s">
        <v>1968</v>
      </c>
      <c r="E1674">
        <v>1215.2839089025624</v>
      </c>
      <c r="F1674">
        <v>1365.2747597244565</v>
      </c>
      <c r="G1674">
        <v>1340</v>
      </c>
      <c r="H1674">
        <v>1464</v>
      </c>
      <c r="I1674">
        <v>1134.2555706855719</v>
      </c>
      <c r="J1674">
        <v>1591.6111042362745</v>
      </c>
      <c r="K1674">
        <v>1124.3792943343076</v>
      </c>
      <c r="L1674">
        <v>1391.2821020500764</v>
      </c>
      <c r="M1674">
        <v>947.64675357105239</v>
      </c>
      <c r="N1674">
        <v>1536.0032999216269</v>
      </c>
      <c r="O1674">
        <v>514.3848860045307</v>
      </c>
      <c r="P1674">
        <v>1205.4035994309722</v>
      </c>
      <c r="Q1674">
        <v>909.32847438713691</v>
      </c>
      <c r="R1674">
        <v>1910.8049333828324</v>
      </c>
      <c r="S1674">
        <v>776.81512529846987</v>
      </c>
      <c r="T1674">
        <v>1162.1234194594235</v>
      </c>
      <c r="U1674">
        <v>909.94551011854026</v>
      </c>
      <c r="V1674">
        <v>726.12900387071159</v>
      </c>
    </row>
    <row r="1675" spans="1:22" x14ac:dyDescent="0.25">
      <c r="A1675">
        <v>1674</v>
      </c>
      <c r="C1675" t="s">
        <v>307</v>
      </c>
      <c r="D1675" t="s">
        <v>1969</v>
      </c>
      <c r="E1675">
        <v>1026.6428245355974</v>
      </c>
      <c r="F1675">
        <v>875.67827826589121</v>
      </c>
      <c r="G1675">
        <v>1132</v>
      </c>
      <c r="H1675">
        <v>939</v>
      </c>
      <c r="I1675">
        <v>958.19201941497556</v>
      </c>
      <c r="J1675">
        <v>1020.8489254630202</v>
      </c>
      <c r="K1675">
        <v>949.84877700480297</v>
      </c>
      <c r="L1675">
        <v>892.359217093594</v>
      </c>
      <c r="M1675">
        <v>800.54934704659047</v>
      </c>
      <c r="N1675">
        <v>985.18244441694503</v>
      </c>
      <c r="O1675">
        <v>596.75370761963518</v>
      </c>
      <c r="P1675">
        <v>713.73515069308894</v>
      </c>
      <c r="Q1675">
        <v>768.17897985540208</v>
      </c>
      <c r="R1675">
        <v>1225.5777544033328</v>
      </c>
      <c r="S1675">
        <v>901.20708980704831</v>
      </c>
      <c r="T1675">
        <v>688.10839315843452</v>
      </c>
      <c r="U1675">
        <v>1055.6557388630122</v>
      </c>
      <c r="V1675">
        <v>429.95042842491813</v>
      </c>
    </row>
    <row r="1676" spans="1:22" x14ac:dyDescent="0.25">
      <c r="A1676">
        <v>1675</v>
      </c>
      <c r="C1676" t="s">
        <v>307</v>
      </c>
      <c r="D1676" t="s">
        <v>1970</v>
      </c>
      <c r="E1676">
        <v>544.15697413547571</v>
      </c>
      <c r="F1676">
        <v>1038.8771054187462</v>
      </c>
      <c r="G1676">
        <v>600</v>
      </c>
      <c r="H1676">
        <v>1114</v>
      </c>
      <c r="I1676">
        <v>507.87562866518147</v>
      </c>
      <c r="J1676">
        <v>1211.1029850541049</v>
      </c>
      <c r="K1676">
        <v>503.45341537357052</v>
      </c>
      <c r="L1676">
        <v>1058.6668454124215</v>
      </c>
      <c r="M1676">
        <v>424.31944189748617</v>
      </c>
      <c r="N1676">
        <v>1168.789396251839</v>
      </c>
      <c r="O1676">
        <v>396.15480872026484</v>
      </c>
      <c r="P1676">
        <v>714.44462897409596</v>
      </c>
      <c r="Q1676">
        <v>407.16200345692693</v>
      </c>
      <c r="R1676">
        <v>1453.9868140631659</v>
      </c>
      <c r="S1676">
        <v>598.26611501744901</v>
      </c>
      <c r="T1676">
        <v>688.79239752539115</v>
      </c>
      <c r="U1676">
        <v>700.79681443769925</v>
      </c>
      <c r="V1676">
        <v>430.37781453667247</v>
      </c>
    </row>
    <row r="1677" spans="1:22" x14ac:dyDescent="0.25">
      <c r="A1677">
        <v>1676</v>
      </c>
      <c r="C1677" t="s">
        <v>307</v>
      </c>
      <c r="D1677" t="s">
        <v>1971</v>
      </c>
      <c r="E1677">
        <v>1182.6344904544337</v>
      </c>
      <c r="F1677">
        <v>981.99065709689387</v>
      </c>
      <c r="G1677">
        <v>1304</v>
      </c>
      <c r="H1677">
        <v>1053</v>
      </c>
      <c r="I1677">
        <v>1103.7830329656608</v>
      </c>
      <c r="J1677">
        <v>1144.7858557109269</v>
      </c>
      <c r="K1677">
        <v>1094.1720894118932</v>
      </c>
      <c r="L1677">
        <v>1000.6967578270015</v>
      </c>
      <c r="M1677">
        <v>922.18758705720313</v>
      </c>
      <c r="N1677">
        <v>1104.7892587551046</v>
      </c>
      <c r="O1677">
        <v>514.3848860045307</v>
      </c>
      <c r="P1677">
        <v>1205.4035994309722</v>
      </c>
      <c r="Q1677">
        <v>884.8987541797211</v>
      </c>
      <c r="R1677">
        <v>1374.3699418388812</v>
      </c>
      <c r="S1677">
        <v>776.81512529846987</v>
      </c>
      <c r="T1677">
        <v>1162.1234194594235</v>
      </c>
      <c r="U1677">
        <v>909.94551011854026</v>
      </c>
      <c r="V1677">
        <v>726.12900387071159</v>
      </c>
    </row>
    <row r="1678" spans="1:22" x14ac:dyDescent="0.25">
      <c r="A1678">
        <v>1677</v>
      </c>
      <c r="C1678" t="s">
        <v>307</v>
      </c>
      <c r="D1678" t="s">
        <v>1972</v>
      </c>
      <c r="E1678">
        <v>581.34103403473318</v>
      </c>
      <c r="F1678">
        <v>905.52034951669896</v>
      </c>
      <c r="G1678">
        <v>641</v>
      </c>
      <c r="H1678">
        <v>971</v>
      </c>
      <c r="I1678">
        <v>542.58046329063552</v>
      </c>
      <c r="J1678">
        <v>1055.6382392168186</v>
      </c>
      <c r="K1678">
        <v>537.85606542409778</v>
      </c>
      <c r="L1678">
        <v>922.76975484332252</v>
      </c>
      <c r="M1678">
        <v>453.31460376048102</v>
      </c>
      <c r="N1678">
        <v>1018.7562870381828</v>
      </c>
      <c r="O1678">
        <v>514.3848860045307</v>
      </c>
      <c r="P1678">
        <v>1205.4035994309722</v>
      </c>
      <c r="Q1678">
        <v>434.98474035981695</v>
      </c>
      <c r="R1678">
        <v>1267.3439824554166</v>
      </c>
      <c r="S1678">
        <v>776.81512529846987</v>
      </c>
      <c r="T1678">
        <v>1162.1234194594235</v>
      </c>
      <c r="U1678">
        <v>909.94551011854026</v>
      </c>
      <c r="V1678">
        <v>726.12900387071159</v>
      </c>
    </row>
    <row r="1679" spans="1:22" x14ac:dyDescent="0.25">
      <c r="A1679">
        <v>1678</v>
      </c>
      <c r="C1679" t="s">
        <v>307</v>
      </c>
      <c r="D1679" t="s">
        <v>1973</v>
      </c>
      <c r="E1679">
        <v>785.39989933553659</v>
      </c>
      <c r="F1679">
        <v>1122.8079308116432</v>
      </c>
      <c r="G1679">
        <v>866</v>
      </c>
      <c r="H1679">
        <v>1204</v>
      </c>
      <c r="I1679">
        <v>733.03382404007857</v>
      </c>
      <c r="J1679">
        <v>1308.947929986663</v>
      </c>
      <c r="K1679">
        <v>726.65109618918677</v>
      </c>
      <c r="L1679">
        <v>1144.1964828335329</v>
      </c>
      <c r="M1679">
        <v>612.43439447203832</v>
      </c>
      <c r="N1679">
        <v>1263.2158286240704</v>
      </c>
      <c r="O1679">
        <v>321.07030466295862</v>
      </c>
      <c r="P1679">
        <v>526.43288450722866</v>
      </c>
      <c r="Q1679">
        <v>587.67049165616459</v>
      </c>
      <c r="R1679">
        <v>1571.4543304596516</v>
      </c>
      <c r="S1679">
        <v>484.87480043139783</v>
      </c>
      <c r="T1679">
        <v>507.53124028186721</v>
      </c>
      <c r="U1679">
        <v>567.97252428967704</v>
      </c>
      <c r="V1679">
        <v>317.12049492175873</v>
      </c>
    </row>
    <row r="1680" spans="1:22" x14ac:dyDescent="0.25">
      <c r="A1680">
        <v>1679</v>
      </c>
      <c r="C1680" t="s">
        <v>307</v>
      </c>
      <c r="D1680" t="s">
        <v>1974</v>
      </c>
      <c r="E1680">
        <v>1141.822717394273</v>
      </c>
      <c r="F1680">
        <v>1744.8286034456683</v>
      </c>
      <c r="G1680">
        <v>1259</v>
      </c>
      <c r="H1680">
        <v>1871.0000000000002</v>
      </c>
      <c r="I1680">
        <v>1065.6923608157722</v>
      </c>
      <c r="J1680">
        <v>2034.0876885423972</v>
      </c>
      <c r="K1680">
        <v>1056.4130832588753</v>
      </c>
      <c r="L1680">
        <v>1778.0661290544351</v>
      </c>
      <c r="M1680">
        <v>890.36362891489159</v>
      </c>
      <c r="N1680">
        <v>1963.0206107604945</v>
      </c>
      <c r="O1680">
        <v>695.37216070982845</v>
      </c>
      <c r="P1680">
        <v>1340.2044728223111</v>
      </c>
      <c r="Q1680">
        <v>854.36160392045156</v>
      </c>
      <c r="R1680">
        <v>2442.0191464202726</v>
      </c>
      <c r="S1680">
        <v>1050.1389656812648</v>
      </c>
      <c r="T1680">
        <v>1292.0842491811954</v>
      </c>
      <c r="U1680">
        <v>1230.1115229380266</v>
      </c>
      <c r="V1680">
        <v>807.33236510404606</v>
      </c>
    </row>
    <row r="1681" spans="1:22" x14ac:dyDescent="0.25">
      <c r="A1681">
        <v>1680</v>
      </c>
      <c r="C1681" t="s">
        <v>307</v>
      </c>
      <c r="D1681" t="s">
        <v>1975</v>
      </c>
      <c r="E1681">
        <v>976.76176857317887</v>
      </c>
      <c r="F1681">
        <v>3.7302589063509743</v>
      </c>
      <c r="G1681">
        <v>1077</v>
      </c>
      <c r="H1681">
        <v>4</v>
      </c>
      <c r="I1681">
        <v>911.63675345400077</v>
      </c>
      <c r="J1681">
        <v>4.3486642192247933</v>
      </c>
      <c r="K1681">
        <v>903.6988805955591</v>
      </c>
      <c r="L1681">
        <v>3.8013172187160555</v>
      </c>
      <c r="M1681">
        <v>761.65339820598763</v>
      </c>
      <c r="N1681">
        <v>4.1967303276547181</v>
      </c>
      <c r="O1681">
        <v>569.85776586776433</v>
      </c>
      <c r="P1681">
        <v>45.406609984450988</v>
      </c>
      <c r="Q1681">
        <v>730.85579620518388</v>
      </c>
      <c r="R1681">
        <v>5.2207785065104702</v>
      </c>
      <c r="S1681">
        <v>860.58930547771661</v>
      </c>
      <c r="T1681">
        <v>43.776279485228436</v>
      </c>
      <c r="U1681">
        <v>1008.0768886607358</v>
      </c>
      <c r="V1681">
        <v>27.352711152281071</v>
      </c>
    </row>
    <row r="1682" spans="1:22" x14ac:dyDescent="0.25">
      <c r="A1682">
        <v>1681</v>
      </c>
      <c r="C1682" t="s">
        <v>307</v>
      </c>
      <c r="D1682" t="s">
        <v>1976</v>
      </c>
      <c r="E1682">
        <v>612.1765959024101</v>
      </c>
      <c r="F1682">
        <v>22.381553438105843</v>
      </c>
      <c r="G1682">
        <v>675</v>
      </c>
      <c r="H1682">
        <v>24</v>
      </c>
      <c r="I1682">
        <v>571.36008224832904</v>
      </c>
      <c r="J1682">
        <v>26.091985315348758</v>
      </c>
      <c r="K1682">
        <v>566.38509229526676</v>
      </c>
      <c r="L1682">
        <v>22.807903312296332</v>
      </c>
      <c r="M1682">
        <v>477.35937213467184</v>
      </c>
      <c r="N1682">
        <v>25.180381965928309</v>
      </c>
      <c r="O1682">
        <v>362.53488153042628</v>
      </c>
      <c r="P1682">
        <v>36.89287061236643</v>
      </c>
      <c r="Q1682">
        <v>458.05725388904278</v>
      </c>
      <c r="R1682">
        <v>31.324671039062821</v>
      </c>
      <c r="S1682">
        <v>547.49388460578427</v>
      </c>
      <c r="T1682">
        <v>35.568227081748105</v>
      </c>
      <c r="U1682">
        <v>641.32325168485352</v>
      </c>
      <c r="V1682">
        <v>22.224077811228373</v>
      </c>
    </row>
    <row r="1683" spans="1:22" x14ac:dyDescent="0.25">
      <c r="A1683">
        <v>1682</v>
      </c>
      <c r="C1683" t="s">
        <v>307</v>
      </c>
      <c r="D1683" t="s">
        <v>1977</v>
      </c>
      <c r="E1683">
        <v>1088.3139482709514</v>
      </c>
      <c r="F1683">
        <v>89.526213752423374</v>
      </c>
      <c r="G1683">
        <v>1200</v>
      </c>
      <c r="H1683">
        <v>96</v>
      </c>
      <c r="I1683">
        <v>1015.7512573303629</v>
      </c>
      <c r="J1683">
        <v>104.36794126139503</v>
      </c>
      <c r="K1683">
        <v>1006.906830747141</v>
      </c>
      <c r="L1683">
        <v>91.23161324918533</v>
      </c>
      <c r="M1683">
        <v>848.63888379497234</v>
      </c>
      <c r="N1683">
        <v>100.72152786371323</v>
      </c>
      <c r="O1683">
        <v>644.38193780523989</v>
      </c>
      <c r="P1683">
        <v>103.58382902702881</v>
      </c>
      <c r="Q1683">
        <v>814.32400691385385</v>
      </c>
      <c r="R1683">
        <v>125.29868415625128</v>
      </c>
      <c r="S1683">
        <v>973.13441622357334</v>
      </c>
      <c r="T1683">
        <v>99.864637575677378</v>
      </c>
      <c r="U1683">
        <v>1139.9099527628771</v>
      </c>
      <c r="V1683">
        <v>62.398372316141199</v>
      </c>
    </row>
    <row r="1684" spans="1:22" x14ac:dyDescent="0.25">
      <c r="A1684">
        <v>1683</v>
      </c>
      <c r="C1684" t="s">
        <v>307</v>
      </c>
      <c r="D1684" t="s">
        <v>1978</v>
      </c>
      <c r="E1684">
        <v>740.96041311447266</v>
      </c>
      <c r="F1684">
        <v>64.346966134554307</v>
      </c>
      <c r="G1684">
        <v>817</v>
      </c>
      <c r="H1684">
        <v>69</v>
      </c>
      <c r="I1684">
        <v>691.55731436575536</v>
      </c>
      <c r="J1684">
        <v>75.014457781627684</v>
      </c>
      <c r="K1684">
        <v>685.53573393367856</v>
      </c>
      <c r="L1684">
        <v>65.572722022851949</v>
      </c>
      <c r="M1684">
        <v>577.78164005041026</v>
      </c>
      <c r="N1684">
        <v>72.393598152043893</v>
      </c>
      <c r="O1684">
        <v>440.42104618688569</v>
      </c>
      <c r="P1684">
        <v>70.947828100704669</v>
      </c>
      <c r="Q1684">
        <v>554.41892804051554</v>
      </c>
      <c r="R1684">
        <v>90.058429237305617</v>
      </c>
      <c r="S1684">
        <v>665.11621839280758</v>
      </c>
      <c r="T1684">
        <v>68.400436695669441</v>
      </c>
      <c r="U1684">
        <v>779.10367206227954</v>
      </c>
      <c r="V1684">
        <v>42.738611175439182</v>
      </c>
    </row>
    <row r="1685" spans="1:22" x14ac:dyDescent="0.25">
      <c r="A1685">
        <v>1684</v>
      </c>
      <c r="C1685" t="s">
        <v>307</v>
      </c>
      <c r="D1685" t="s">
        <v>1979</v>
      </c>
      <c r="E1685">
        <v>1546.3127348349767</v>
      </c>
      <c r="F1685">
        <v>7.4605178127019487</v>
      </c>
      <c r="G1685">
        <v>1705</v>
      </c>
      <c r="H1685">
        <v>8</v>
      </c>
      <c r="I1685">
        <v>1443.2132447902238</v>
      </c>
      <c r="J1685">
        <v>8.6973284384495866</v>
      </c>
      <c r="K1685">
        <v>1430.6467886865628</v>
      </c>
      <c r="L1685">
        <v>7.6026344374321111</v>
      </c>
      <c r="M1685">
        <v>1205.7744140586897</v>
      </c>
      <c r="N1685">
        <v>8.3934606553094362</v>
      </c>
      <c r="O1685">
        <v>110.38542760663675</v>
      </c>
      <c r="P1685">
        <v>9.9326959340986534</v>
      </c>
      <c r="Q1685">
        <v>1157.0186931567673</v>
      </c>
      <c r="R1685">
        <v>10.44155701302094</v>
      </c>
      <c r="S1685">
        <v>166.70215651829909</v>
      </c>
      <c r="T1685">
        <v>9.5760611373937206</v>
      </c>
      <c r="U1685">
        <v>195.27153103851026</v>
      </c>
      <c r="V1685">
        <v>5.983405564561485</v>
      </c>
    </row>
    <row r="1686" spans="1:22" x14ac:dyDescent="0.25">
      <c r="A1686">
        <v>1685</v>
      </c>
      <c r="C1686" t="s">
        <v>307</v>
      </c>
      <c r="D1686" t="s">
        <v>1980</v>
      </c>
      <c r="E1686">
        <v>2418.777750032189</v>
      </c>
      <c r="F1686">
        <v>14.921035625403897</v>
      </c>
      <c r="G1686">
        <v>2667</v>
      </c>
      <c r="H1686">
        <v>16</v>
      </c>
      <c r="I1686">
        <v>2257.5071694167314</v>
      </c>
      <c r="J1686">
        <v>17.394656876899173</v>
      </c>
      <c r="K1686">
        <v>2237.8504313355206</v>
      </c>
      <c r="L1686">
        <v>15.205268874864222</v>
      </c>
      <c r="M1686">
        <v>1886.0999192343256</v>
      </c>
      <c r="N1686">
        <v>16.786921310618872</v>
      </c>
      <c r="O1686">
        <v>166.41863958970109</v>
      </c>
      <c r="P1686">
        <v>14.189565620140934</v>
      </c>
      <c r="Q1686">
        <v>1809.8351053660401</v>
      </c>
      <c r="R1686">
        <v>20.883114026041881</v>
      </c>
      <c r="S1686">
        <v>251.32254053774022</v>
      </c>
      <c r="T1686">
        <v>13.680087339133888</v>
      </c>
      <c r="U1686">
        <v>294.39413562658655</v>
      </c>
      <c r="V1686">
        <v>8.5477222350878357</v>
      </c>
    </row>
    <row r="1687" spans="1:22" x14ac:dyDescent="0.25">
      <c r="A1687">
        <v>1686</v>
      </c>
      <c r="C1687" t="s">
        <v>307</v>
      </c>
      <c r="D1687" t="s">
        <v>1981</v>
      </c>
      <c r="E1687">
        <v>1052.9437449521452</v>
      </c>
      <c r="F1687">
        <v>11.190776719052922</v>
      </c>
      <c r="G1687">
        <v>1161</v>
      </c>
      <c r="H1687">
        <v>12</v>
      </c>
      <c r="I1687">
        <v>982.73934146712588</v>
      </c>
      <c r="J1687">
        <v>13.045992657674379</v>
      </c>
      <c r="K1687">
        <v>974.18235874785887</v>
      </c>
      <c r="L1687">
        <v>11.403951656148166</v>
      </c>
      <c r="M1687">
        <v>821.05812007163559</v>
      </c>
      <c r="N1687">
        <v>12.590190982964154</v>
      </c>
      <c r="O1687">
        <v>372.06052756754718</v>
      </c>
      <c r="P1687">
        <v>28.379131240281868</v>
      </c>
      <c r="Q1687">
        <v>787.85847668915358</v>
      </c>
      <c r="R1687">
        <v>15.66233551953141</v>
      </c>
      <c r="S1687">
        <v>561.87934988908933</v>
      </c>
      <c r="T1687">
        <v>27.360174678267775</v>
      </c>
      <c r="U1687">
        <v>658.17409446482645</v>
      </c>
      <c r="V1687">
        <v>17.095444470175671</v>
      </c>
    </row>
    <row r="1688" spans="1:22" x14ac:dyDescent="0.25">
      <c r="A1688">
        <v>1687</v>
      </c>
      <c r="C1688" t="s">
        <v>307</v>
      </c>
      <c r="D1688" t="s">
        <v>1982</v>
      </c>
      <c r="E1688">
        <v>1272.4203911867874</v>
      </c>
      <c r="F1688">
        <v>94.189037385362099</v>
      </c>
      <c r="G1688">
        <v>1403</v>
      </c>
      <c r="H1688">
        <v>101</v>
      </c>
      <c r="I1688">
        <v>1187.5825116954159</v>
      </c>
      <c r="J1688">
        <v>109.80377153542604</v>
      </c>
      <c r="K1688">
        <v>1177.2419029485325</v>
      </c>
      <c r="L1688">
        <v>95.983259772580396</v>
      </c>
      <c r="M1688">
        <v>992.2002949702885</v>
      </c>
      <c r="N1688">
        <v>105.96744077328164</v>
      </c>
      <c r="O1688">
        <v>282.40738839464427</v>
      </c>
      <c r="P1688">
        <v>64.56252357164125</v>
      </c>
      <c r="Q1688">
        <v>952.08048475011424</v>
      </c>
      <c r="R1688">
        <v>131.82465728938939</v>
      </c>
      <c r="S1688">
        <v>426.48673545798351</v>
      </c>
      <c r="T1688">
        <v>62.244397393059188</v>
      </c>
      <c r="U1688">
        <v>499.57792712390449</v>
      </c>
      <c r="V1688">
        <v>38.892136169649653</v>
      </c>
    </row>
    <row r="1689" spans="1:22" x14ac:dyDescent="0.25">
      <c r="A1689">
        <v>1688</v>
      </c>
      <c r="C1689" t="s">
        <v>307</v>
      </c>
      <c r="D1689" t="s">
        <v>1983</v>
      </c>
      <c r="E1689">
        <v>856.14030597314832</v>
      </c>
      <c r="F1689">
        <v>262.05068817115591</v>
      </c>
      <c r="G1689">
        <v>944</v>
      </c>
      <c r="H1689">
        <v>281</v>
      </c>
      <c r="I1689">
        <v>799.0576557665521</v>
      </c>
      <c r="J1689">
        <v>305.49366140054173</v>
      </c>
      <c r="K1689">
        <v>792.10004018775089</v>
      </c>
      <c r="L1689">
        <v>267.04253461480289</v>
      </c>
      <c r="M1689">
        <v>667.5959219187115</v>
      </c>
      <c r="N1689">
        <v>294.82030551774398</v>
      </c>
      <c r="O1689">
        <v>521.10887144249841</v>
      </c>
      <c r="P1689">
        <v>209.29609289707875</v>
      </c>
      <c r="Q1689">
        <v>640.60155210556502</v>
      </c>
      <c r="R1689">
        <v>366.75969008236052</v>
      </c>
      <c r="S1689">
        <v>786.9695713808029</v>
      </c>
      <c r="T1689">
        <v>201.78128825222481</v>
      </c>
      <c r="U1689">
        <v>921.84022266910949</v>
      </c>
      <c r="V1689">
        <v>126.07890296754557</v>
      </c>
    </row>
    <row r="1690" spans="1:22" x14ac:dyDescent="0.25">
      <c r="A1690">
        <v>1689</v>
      </c>
      <c r="C1690" t="s">
        <v>307</v>
      </c>
      <c r="D1690" t="s">
        <v>1984</v>
      </c>
      <c r="E1690">
        <v>1693.2351178515551</v>
      </c>
      <c r="F1690">
        <v>930.69959713456808</v>
      </c>
      <c r="G1690">
        <v>1867</v>
      </c>
      <c r="H1690">
        <v>998</v>
      </c>
      <c r="I1690">
        <v>1580.3396645298228</v>
      </c>
      <c r="J1690">
        <v>1084.9917226965858</v>
      </c>
      <c r="K1690">
        <v>1566.5792108374269</v>
      </c>
      <c r="L1690">
        <v>948.42864606965577</v>
      </c>
      <c r="M1690">
        <v>1320.340663371011</v>
      </c>
      <c r="N1690">
        <v>1047.0842167498522</v>
      </c>
      <c r="O1690">
        <v>687.52751103219941</v>
      </c>
      <c r="P1690">
        <v>459.03244781155922</v>
      </c>
      <c r="Q1690">
        <v>1266.9524340901376</v>
      </c>
      <c r="R1690">
        <v>1302.5842373743624</v>
      </c>
      <c r="S1690">
        <v>1038.292111918543</v>
      </c>
      <c r="T1690">
        <v>442.55082542098125</v>
      </c>
      <c r="U1690">
        <v>1216.234358295696</v>
      </c>
      <c r="V1690">
        <v>276.5188143050915</v>
      </c>
    </row>
    <row r="1691" spans="1:22" x14ac:dyDescent="0.25">
      <c r="A1691">
        <v>1690</v>
      </c>
      <c r="C1691" t="s">
        <v>307</v>
      </c>
      <c r="D1691" t="s">
        <v>1985</v>
      </c>
      <c r="E1691">
        <v>797.18996710847182</v>
      </c>
      <c r="F1691">
        <v>61.549271954791074</v>
      </c>
      <c r="G1691">
        <v>879</v>
      </c>
      <c r="H1691">
        <v>66</v>
      </c>
      <c r="I1691">
        <v>744.03779599449081</v>
      </c>
      <c r="J1691">
        <v>71.7529596172091</v>
      </c>
      <c r="K1691">
        <v>737.55925352228076</v>
      </c>
      <c r="L1691">
        <v>62.721734108814921</v>
      </c>
      <c r="M1691">
        <v>621.62798237981713</v>
      </c>
      <c r="N1691">
        <v>69.246050406302857</v>
      </c>
      <c r="O1691">
        <v>466.75665581892594</v>
      </c>
      <c r="P1691">
        <v>79.461567472789227</v>
      </c>
      <c r="Q1691">
        <v>596.49233506439793</v>
      </c>
      <c r="R1691">
        <v>86.142845357422758</v>
      </c>
      <c r="S1691">
        <v>704.88779888194483</v>
      </c>
      <c r="T1691">
        <v>76.608489099149764</v>
      </c>
      <c r="U1691">
        <v>825.69129621867535</v>
      </c>
      <c r="V1691">
        <v>47.86724451649188</v>
      </c>
    </row>
    <row r="1692" spans="1:22" x14ac:dyDescent="0.25">
      <c r="A1692">
        <v>1691</v>
      </c>
      <c r="C1692" t="s">
        <v>307</v>
      </c>
      <c r="D1692" t="s">
        <v>1986</v>
      </c>
      <c r="E1692">
        <v>590.41031693699108</v>
      </c>
      <c r="F1692">
        <v>150.14292098062671</v>
      </c>
      <c r="G1692">
        <v>651</v>
      </c>
      <c r="H1692">
        <v>161</v>
      </c>
      <c r="I1692">
        <v>551.04505710172191</v>
      </c>
      <c r="J1692">
        <v>175.03373482379791</v>
      </c>
      <c r="K1692">
        <v>546.24695568032405</v>
      </c>
      <c r="L1692">
        <v>153.00301805332123</v>
      </c>
      <c r="M1692">
        <v>460.38659445877244</v>
      </c>
      <c r="N1692">
        <v>168.91839568810241</v>
      </c>
      <c r="O1692">
        <v>349.08691065449085</v>
      </c>
      <c r="P1692">
        <v>134.09139511033183</v>
      </c>
      <c r="Q1692">
        <v>441.77077375076573</v>
      </c>
      <c r="R1692">
        <v>210.13633488704642</v>
      </c>
      <c r="S1692">
        <v>527.18499244111842</v>
      </c>
      <c r="T1692">
        <v>129.27682535481523</v>
      </c>
      <c r="U1692">
        <v>617.53382658371527</v>
      </c>
      <c r="V1692">
        <v>80.775975121580046</v>
      </c>
    </row>
    <row r="1693" spans="1:22" x14ac:dyDescent="0.25">
      <c r="A1693">
        <v>1692</v>
      </c>
      <c r="C1693" t="s">
        <v>307</v>
      </c>
      <c r="D1693" t="s">
        <v>1987</v>
      </c>
      <c r="E1693">
        <v>698.3347834738604</v>
      </c>
      <c r="F1693">
        <v>346.91407829064059</v>
      </c>
      <c r="G1693">
        <v>770</v>
      </c>
      <c r="H1693">
        <v>371.99999999999994</v>
      </c>
      <c r="I1693">
        <v>651.7737234536495</v>
      </c>
      <c r="J1693">
        <v>404.42577238790574</v>
      </c>
      <c r="K1693">
        <v>646.09854972941548</v>
      </c>
      <c r="L1693">
        <v>353.52250134059312</v>
      </c>
      <c r="M1693">
        <v>544.54328376844057</v>
      </c>
      <c r="N1693">
        <v>390.29592047188873</v>
      </c>
      <c r="O1693">
        <v>424.73174683162767</v>
      </c>
      <c r="P1693">
        <v>272.43965990670591</v>
      </c>
      <c r="Q1693">
        <v>522.52457110305625</v>
      </c>
      <c r="R1693">
        <v>485.5324011054737</v>
      </c>
      <c r="S1693">
        <v>641.42251086736394</v>
      </c>
      <c r="T1693">
        <v>262.65767691137063</v>
      </c>
      <c r="U1693">
        <v>751.34934277761818</v>
      </c>
      <c r="V1693">
        <v>164.11626691368645</v>
      </c>
    </row>
    <row r="1694" spans="1:22" x14ac:dyDescent="0.25">
      <c r="A1694">
        <v>1693</v>
      </c>
      <c r="C1694" t="s">
        <v>307</v>
      </c>
      <c r="D1694" t="s">
        <v>1988</v>
      </c>
      <c r="E1694">
        <v>427.16322469634838</v>
      </c>
      <c r="F1694">
        <v>154.80574461356542</v>
      </c>
      <c r="G1694">
        <v>471</v>
      </c>
      <c r="H1694">
        <v>166</v>
      </c>
      <c r="I1694">
        <v>398.68236850216744</v>
      </c>
      <c r="J1694">
        <v>180.46956509782893</v>
      </c>
      <c r="K1694">
        <v>395.21093106825288</v>
      </c>
      <c r="L1694">
        <v>157.75466457671629</v>
      </c>
      <c r="M1694">
        <v>333.09076188952662</v>
      </c>
      <c r="N1694">
        <v>174.16430859767081</v>
      </c>
      <c r="O1694">
        <v>255.51144664277336</v>
      </c>
      <c r="P1694">
        <v>128.41556886227545</v>
      </c>
      <c r="Q1694">
        <v>319.62217271368763</v>
      </c>
      <c r="R1694">
        <v>216.66230802018453</v>
      </c>
      <c r="S1694">
        <v>385.8689511286517</v>
      </c>
      <c r="T1694">
        <v>123.80479041916168</v>
      </c>
      <c r="U1694">
        <v>451.99907692162782</v>
      </c>
      <c r="V1694">
        <v>77.356886227544905</v>
      </c>
    </row>
    <row r="1695" spans="1:22" x14ac:dyDescent="0.25">
      <c r="A1695">
        <v>1694</v>
      </c>
      <c r="C1695" t="s">
        <v>307</v>
      </c>
      <c r="D1695" t="s">
        <v>1989</v>
      </c>
      <c r="E1695">
        <v>537.80847610389515</v>
      </c>
      <c r="F1695">
        <v>403.80052661249294</v>
      </c>
      <c r="G1695">
        <v>593</v>
      </c>
      <c r="H1695">
        <v>433</v>
      </c>
      <c r="I1695">
        <v>501.95041299742098</v>
      </c>
      <c r="J1695">
        <v>470.74290173108386</v>
      </c>
      <c r="K1695">
        <v>497.57979219421225</v>
      </c>
      <c r="L1695">
        <v>411.49258892601296</v>
      </c>
      <c r="M1695">
        <v>419.36904840868215</v>
      </c>
      <c r="N1695">
        <v>454.29605796862324</v>
      </c>
      <c r="O1695">
        <v>337.88026825787796</v>
      </c>
      <c r="P1695">
        <v>300.10931286598077</v>
      </c>
      <c r="Q1695">
        <v>402.41178008326278</v>
      </c>
      <c r="R1695">
        <v>565.14927332975833</v>
      </c>
      <c r="S1695">
        <v>510.2609156372302</v>
      </c>
      <c r="T1695">
        <v>289.3338472226817</v>
      </c>
      <c r="U1695">
        <v>597.70930566610002</v>
      </c>
      <c r="V1695">
        <v>180.78432527210771</v>
      </c>
    </row>
    <row r="1696" spans="1:22" x14ac:dyDescent="0.25">
      <c r="A1696">
        <v>1695</v>
      </c>
      <c r="C1696" t="s">
        <v>307</v>
      </c>
      <c r="D1696" t="s">
        <v>1990</v>
      </c>
      <c r="E1696">
        <v>1009.4111870213073</v>
      </c>
      <c r="F1696">
        <v>691.03046240151798</v>
      </c>
      <c r="G1696">
        <v>1113</v>
      </c>
      <c r="H1696">
        <v>741</v>
      </c>
      <c r="I1696">
        <v>942.10929117391152</v>
      </c>
      <c r="J1696">
        <v>805.59004661139295</v>
      </c>
      <c r="K1696">
        <v>933.90608551797334</v>
      </c>
      <c r="L1696">
        <v>704.19401476714927</v>
      </c>
      <c r="M1696">
        <v>787.11256471983677</v>
      </c>
      <c r="N1696">
        <v>777.44429319803658</v>
      </c>
      <c r="O1696">
        <v>597.3140397394659</v>
      </c>
      <c r="P1696">
        <v>559.06888543355274</v>
      </c>
      <c r="Q1696">
        <v>755.28551641259946</v>
      </c>
      <c r="R1696">
        <v>967.14921833106462</v>
      </c>
      <c r="S1696">
        <v>902.05329364724287</v>
      </c>
      <c r="T1696">
        <v>538.99544116187508</v>
      </c>
      <c r="U1696">
        <v>1056.6469649088931</v>
      </c>
      <c r="V1696">
        <v>336.78025606246069</v>
      </c>
    </row>
    <row r="1697" spans="1:22" x14ac:dyDescent="0.25">
      <c r="A1697">
        <v>1696</v>
      </c>
      <c r="C1697" t="s">
        <v>307</v>
      </c>
      <c r="D1697" t="s">
        <v>1991</v>
      </c>
      <c r="E1697">
        <v>701.96249663476362</v>
      </c>
      <c r="F1697">
        <v>1.8651294531754872</v>
      </c>
      <c r="G1697">
        <v>774</v>
      </c>
      <c r="H1697">
        <v>2</v>
      </c>
      <c r="I1697">
        <v>655.15956097808407</v>
      </c>
      <c r="J1697">
        <v>2.1743321096123966</v>
      </c>
      <c r="K1697">
        <v>649.45490583190599</v>
      </c>
      <c r="L1697">
        <v>1.9006586093580278</v>
      </c>
      <c r="M1697">
        <v>547.37208004775709</v>
      </c>
      <c r="N1697">
        <v>2.098365163827359</v>
      </c>
      <c r="O1697">
        <v>403.43912627806327</v>
      </c>
      <c r="P1697">
        <v>39.730783736394613</v>
      </c>
      <c r="Q1697">
        <v>525.23898445943576</v>
      </c>
      <c r="R1697">
        <v>2.6103892532552351</v>
      </c>
      <c r="S1697">
        <v>609.26676493997638</v>
      </c>
      <c r="T1697">
        <v>38.304244549574882</v>
      </c>
      <c r="U1697">
        <v>713.68275303414919</v>
      </c>
      <c r="V1697">
        <v>23.93362225824594</v>
      </c>
    </row>
    <row r="1698" spans="1:22" x14ac:dyDescent="0.25">
      <c r="A1698">
        <v>1697</v>
      </c>
      <c r="C1698" t="s">
        <v>307</v>
      </c>
      <c r="D1698" t="s">
        <v>1992</v>
      </c>
      <c r="E1698">
        <v>917.81142970850226</v>
      </c>
      <c r="F1698">
        <v>6.5279530861142048</v>
      </c>
      <c r="G1698">
        <v>1012</v>
      </c>
      <c r="H1698">
        <v>7</v>
      </c>
      <c r="I1698">
        <v>856.61689368193936</v>
      </c>
      <c r="J1698">
        <v>7.610162383643388</v>
      </c>
      <c r="K1698">
        <v>849.15809393008897</v>
      </c>
      <c r="L1698">
        <v>6.6523051327530967</v>
      </c>
      <c r="M1698">
        <v>715.68545866709326</v>
      </c>
      <c r="N1698">
        <v>7.3442780733957571</v>
      </c>
      <c r="O1698">
        <v>555.8494628719983</v>
      </c>
      <c r="P1698">
        <v>19.155913587190263</v>
      </c>
      <c r="Q1698">
        <v>686.74657916401679</v>
      </c>
      <c r="R1698">
        <v>9.1363623863933228</v>
      </c>
      <c r="S1698">
        <v>839.43420947285642</v>
      </c>
      <c r="T1698">
        <v>18.468117907830749</v>
      </c>
      <c r="U1698">
        <v>983.29623751371673</v>
      </c>
      <c r="V1698">
        <v>11.539425017368579</v>
      </c>
    </row>
    <row r="1699" spans="1:22" x14ac:dyDescent="0.25">
      <c r="A1699">
        <v>1698</v>
      </c>
      <c r="C1699" t="s">
        <v>307</v>
      </c>
      <c r="D1699" t="s">
        <v>1993</v>
      </c>
      <c r="E1699">
        <v>817.14238949343928</v>
      </c>
      <c r="F1699">
        <v>30.774635977395537</v>
      </c>
      <c r="G1699">
        <v>901</v>
      </c>
      <c r="H1699">
        <v>33</v>
      </c>
      <c r="I1699">
        <v>762.65990237888082</v>
      </c>
      <c r="J1699">
        <v>35.87647980860455</v>
      </c>
      <c r="K1699">
        <v>756.01921208597844</v>
      </c>
      <c r="L1699">
        <v>31.360867054407461</v>
      </c>
      <c r="M1699">
        <v>637.18636191605833</v>
      </c>
      <c r="N1699">
        <v>34.623025203151428</v>
      </c>
      <c r="O1699">
        <v>474.04097337672431</v>
      </c>
      <c r="P1699">
        <v>62.434088728620111</v>
      </c>
      <c r="Q1699">
        <v>611.42160852448535</v>
      </c>
      <c r="R1699">
        <v>43.071422678711379</v>
      </c>
      <c r="S1699">
        <v>715.8884488044722</v>
      </c>
      <c r="T1699">
        <v>60.192384292189104</v>
      </c>
      <c r="U1699">
        <v>838.57723481512528</v>
      </c>
      <c r="V1699">
        <v>37.609977834386477</v>
      </c>
    </row>
    <row r="1700" spans="1:22" x14ac:dyDescent="0.25">
      <c r="A1700">
        <v>1699</v>
      </c>
      <c r="C1700" t="s">
        <v>307</v>
      </c>
      <c r="D1700" t="s">
        <v>1994</v>
      </c>
      <c r="E1700">
        <v>2264.5999406938045</v>
      </c>
      <c r="F1700">
        <v>43.830542149623945</v>
      </c>
      <c r="G1700">
        <v>2497</v>
      </c>
      <c r="H1700">
        <v>47</v>
      </c>
      <c r="I1700">
        <v>2113.6090746282634</v>
      </c>
      <c r="J1700">
        <v>51.096804575891319</v>
      </c>
      <c r="K1700">
        <v>2095.2052969796759</v>
      </c>
      <c r="L1700">
        <v>44.665477319913649</v>
      </c>
      <c r="M1700">
        <v>1765.8760773633715</v>
      </c>
      <c r="N1700">
        <v>49.311581349942934</v>
      </c>
      <c r="O1700">
        <v>435.37805710840991</v>
      </c>
      <c r="P1700">
        <v>30.507566083303008</v>
      </c>
      <c r="Q1700">
        <v>1694.4725377199109</v>
      </c>
      <c r="R1700">
        <v>61.344147451498024</v>
      </c>
      <c r="S1700">
        <v>657.50038383105789</v>
      </c>
      <c r="T1700">
        <v>29.412187779137859</v>
      </c>
      <c r="U1700">
        <v>770.18263764935273</v>
      </c>
      <c r="V1700">
        <v>18.377602805438848</v>
      </c>
    </row>
    <row r="1701" spans="1:22" x14ac:dyDescent="0.25">
      <c r="A1701">
        <v>1700</v>
      </c>
      <c r="C1701" t="s">
        <v>307</v>
      </c>
      <c r="D1701" t="s">
        <v>1995</v>
      </c>
      <c r="E1701">
        <v>507.87984252644395</v>
      </c>
      <c r="F1701">
        <v>1003.4396458084121</v>
      </c>
      <c r="G1701">
        <v>560</v>
      </c>
      <c r="H1701">
        <v>1076</v>
      </c>
      <c r="I1701">
        <v>474.01725342083603</v>
      </c>
      <c r="J1701">
        <v>1169.7906749714696</v>
      </c>
      <c r="K1701">
        <v>469.88985434866584</v>
      </c>
      <c r="L1701">
        <v>1022.554331834619</v>
      </c>
      <c r="M1701">
        <v>396.0314791043204</v>
      </c>
      <c r="N1701">
        <v>1128.9204581391193</v>
      </c>
      <c r="O1701">
        <v>276.80406719633783</v>
      </c>
      <c r="P1701">
        <v>810.22419691004734</v>
      </c>
      <c r="Q1701">
        <v>380.01786989313183</v>
      </c>
      <c r="R1701">
        <v>1404.3894182513166</v>
      </c>
      <c r="S1701">
        <v>418.02469705603937</v>
      </c>
      <c r="T1701">
        <v>781.13298706454498</v>
      </c>
      <c r="U1701">
        <v>489.66566666509681</v>
      </c>
      <c r="V1701">
        <v>488.07493962351543</v>
      </c>
    </row>
    <row r="1702" spans="1:22" x14ac:dyDescent="0.25">
      <c r="A1702">
        <v>1701</v>
      </c>
      <c r="C1702" t="s">
        <v>307</v>
      </c>
      <c r="D1702" t="s">
        <v>1996</v>
      </c>
      <c r="E1702">
        <v>278.42698509931841</v>
      </c>
      <c r="F1702">
        <v>657.45813224435915</v>
      </c>
      <c r="G1702">
        <v>307</v>
      </c>
      <c r="H1702">
        <v>705</v>
      </c>
      <c r="I1702">
        <v>259.86303000035116</v>
      </c>
      <c r="J1702">
        <v>766.45206863836984</v>
      </c>
      <c r="K1702">
        <v>257.60033086614357</v>
      </c>
      <c r="L1702">
        <v>669.98215979870474</v>
      </c>
      <c r="M1702">
        <v>217.11011443754708</v>
      </c>
      <c r="N1702">
        <v>739.67372024914403</v>
      </c>
      <c r="O1702">
        <v>198.35757042004775</v>
      </c>
      <c r="P1702">
        <v>466.83670890263676</v>
      </c>
      <c r="Q1702">
        <v>208.33122510212763</v>
      </c>
      <c r="R1702">
        <v>920.1622117724703</v>
      </c>
      <c r="S1702">
        <v>299.55615942882173</v>
      </c>
      <c r="T1702">
        <v>450.07487345750491</v>
      </c>
      <c r="U1702">
        <v>350.89402024179003</v>
      </c>
      <c r="V1702">
        <v>281.2200615343898</v>
      </c>
    </row>
    <row r="1703" spans="1:22" x14ac:dyDescent="0.25">
      <c r="A1703">
        <v>1702</v>
      </c>
      <c r="C1703" t="s">
        <v>307</v>
      </c>
      <c r="D1703" t="s">
        <v>1997</v>
      </c>
      <c r="E1703">
        <v>409.02465889183253</v>
      </c>
      <c r="F1703">
        <v>898.99239643058479</v>
      </c>
      <c r="G1703">
        <v>451</v>
      </c>
      <c r="H1703">
        <v>964.00000000000011</v>
      </c>
      <c r="I1703">
        <v>381.75318087999472</v>
      </c>
      <c r="J1703">
        <v>1048.0280768331752</v>
      </c>
      <c r="K1703">
        <v>378.4291505558005</v>
      </c>
      <c r="L1703">
        <v>916.11744971056942</v>
      </c>
      <c r="M1703">
        <v>318.94678049294373</v>
      </c>
      <c r="N1703">
        <v>1011.4120089647871</v>
      </c>
      <c r="O1703">
        <v>286.89004535328939</v>
      </c>
      <c r="P1703">
        <v>640.65888774936309</v>
      </c>
      <c r="Q1703">
        <v>306.05010593179009</v>
      </c>
      <c r="R1703">
        <v>1258.2076200690235</v>
      </c>
      <c r="S1703">
        <v>433.2563661795387</v>
      </c>
      <c r="T1703">
        <v>617.65594336189497</v>
      </c>
      <c r="U1703">
        <v>507.50773549095049</v>
      </c>
      <c r="V1703">
        <v>385.92965891421574</v>
      </c>
    </row>
    <row r="1704" spans="1:22" x14ac:dyDescent="0.25">
      <c r="A1704">
        <v>1703</v>
      </c>
      <c r="C1704" t="s">
        <v>307</v>
      </c>
      <c r="D1704" t="s">
        <v>1998</v>
      </c>
      <c r="E1704">
        <v>248.49835152186722</v>
      </c>
      <c r="F1704">
        <v>510.11290544349572</v>
      </c>
      <c r="G1704">
        <v>274</v>
      </c>
      <c r="H1704">
        <v>547</v>
      </c>
      <c r="I1704">
        <v>231.92987042376618</v>
      </c>
      <c r="J1704">
        <v>594.67983197899048</v>
      </c>
      <c r="K1704">
        <v>229.91039302059721</v>
      </c>
      <c r="L1704">
        <v>519.83012965942055</v>
      </c>
      <c r="M1704">
        <v>193.77254513318533</v>
      </c>
      <c r="N1704">
        <v>573.90287230678268</v>
      </c>
      <c r="O1704">
        <v>179.30627834580588</v>
      </c>
      <c r="P1704">
        <v>355.44861878453037</v>
      </c>
      <c r="Q1704">
        <v>185.93731491199662</v>
      </c>
      <c r="R1704">
        <v>713.94146076530683</v>
      </c>
      <c r="S1704">
        <v>270.78522886221174</v>
      </c>
      <c r="T1704">
        <v>342.68618784530389</v>
      </c>
      <c r="U1704">
        <v>317.1923346818441</v>
      </c>
      <c r="V1704">
        <v>214.12044198895029</v>
      </c>
    </row>
    <row r="1705" spans="1:22" x14ac:dyDescent="0.25">
      <c r="A1705">
        <v>1704</v>
      </c>
      <c r="C1705" t="s">
        <v>307</v>
      </c>
      <c r="D1705" t="s">
        <v>1999</v>
      </c>
      <c r="E1705">
        <v>494.27591817305699</v>
      </c>
      <c r="F1705">
        <v>1437.0822436717126</v>
      </c>
      <c r="G1705">
        <v>545</v>
      </c>
      <c r="H1705">
        <v>1540.9999999999998</v>
      </c>
      <c r="I1705">
        <v>461.32036270420645</v>
      </c>
      <c r="J1705">
        <v>1675.3228904563516</v>
      </c>
      <c r="K1705">
        <v>457.30351896432654</v>
      </c>
      <c r="L1705">
        <v>1464.4574585103603</v>
      </c>
      <c r="M1705">
        <v>385.42349305688322</v>
      </c>
      <c r="N1705">
        <v>1616.79035872898</v>
      </c>
      <c r="O1705">
        <v>354.69023185279724</v>
      </c>
      <c r="P1705">
        <v>1030.8719423032389</v>
      </c>
      <c r="Q1705">
        <v>369.83881980670861</v>
      </c>
      <c r="R1705">
        <v>2011.3049196331585</v>
      </c>
      <c r="S1705">
        <v>535.64703084306257</v>
      </c>
      <c r="T1705">
        <v>993.8583451880769</v>
      </c>
      <c r="U1705">
        <v>627.44608704252278</v>
      </c>
      <c r="V1705">
        <v>620.9920203791313</v>
      </c>
    </row>
    <row r="1706" spans="1:22" x14ac:dyDescent="0.25">
      <c r="A1706">
        <v>1705</v>
      </c>
      <c r="C1706" t="s">
        <v>307</v>
      </c>
      <c r="D1706" t="s">
        <v>2000</v>
      </c>
      <c r="E1706">
        <v>313.79718841812428</v>
      </c>
      <c r="F1706">
        <v>633.21144935307791</v>
      </c>
      <c r="G1706">
        <v>346</v>
      </c>
      <c r="H1706">
        <v>679.00000000000011</v>
      </c>
      <c r="I1706">
        <v>292.87494586358793</v>
      </c>
      <c r="J1706">
        <v>738.18575121340871</v>
      </c>
      <c r="K1706">
        <v>290.32480286542562</v>
      </c>
      <c r="L1706">
        <v>645.27359787705052</v>
      </c>
      <c r="M1706">
        <v>244.69087816088364</v>
      </c>
      <c r="N1706">
        <v>712.39497311938851</v>
      </c>
      <c r="O1706">
        <v>229.17583701073315</v>
      </c>
      <c r="P1706">
        <v>437.03862110034078</v>
      </c>
      <c r="Q1706">
        <v>234.79675532682785</v>
      </c>
      <c r="R1706">
        <v>886.22715148015243</v>
      </c>
      <c r="S1706">
        <v>346.09737063951434</v>
      </c>
      <c r="T1706">
        <v>421.34669004532373</v>
      </c>
      <c r="U1706">
        <v>405.41145276523201</v>
      </c>
      <c r="V1706">
        <v>263.26984484070533</v>
      </c>
    </row>
    <row r="1707" spans="1:22" x14ac:dyDescent="0.25">
      <c r="A1707">
        <v>1706</v>
      </c>
      <c r="C1707" t="s">
        <v>307</v>
      </c>
      <c r="D1707" t="s">
        <v>2001</v>
      </c>
      <c r="E1707">
        <v>1503.6871051943642</v>
      </c>
      <c r="F1707">
        <v>414.05873860495814</v>
      </c>
      <c r="G1707">
        <v>1658</v>
      </c>
      <c r="H1707">
        <v>444</v>
      </c>
      <c r="I1707">
        <v>1403.429653878118</v>
      </c>
      <c r="J1707">
        <v>482.70172833395208</v>
      </c>
      <c r="K1707">
        <v>1391.2096044822997</v>
      </c>
      <c r="L1707">
        <v>421.94621127748212</v>
      </c>
      <c r="M1707">
        <v>1172.5360577767199</v>
      </c>
      <c r="N1707">
        <v>465.83706636967372</v>
      </c>
      <c r="O1707">
        <v>317.70831194397476</v>
      </c>
      <c r="P1707">
        <v>223.48565851721972</v>
      </c>
      <c r="Q1707">
        <v>1125.1243362193079</v>
      </c>
      <c r="R1707">
        <v>579.50641422266222</v>
      </c>
      <c r="S1707">
        <v>479.79757739023137</v>
      </c>
      <c r="T1707">
        <v>215.46137559135872</v>
      </c>
      <c r="U1707">
        <v>562.02516801439242</v>
      </c>
      <c r="V1707">
        <v>134.62662520263342</v>
      </c>
    </row>
    <row r="1708" spans="1:22" x14ac:dyDescent="0.25">
      <c r="A1708">
        <v>1707</v>
      </c>
      <c r="C1708" t="s">
        <v>307</v>
      </c>
      <c r="D1708" t="s">
        <v>2002</v>
      </c>
      <c r="E1708">
        <v>1220.7254786439169</v>
      </c>
      <c r="F1708">
        <v>1490.2384330872142</v>
      </c>
      <c r="G1708">
        <v>1346</v>
      </c>
      <c r="H1708">
        <v>1597.9999999999998</v>
      </c>
      <c r="I1708">
        <v>1139.3343269722236</v>
      </c>
      <c r="J1708">
        <v>1737.2913555803048</v>
      </c>
      <c r="K1708">
        <v>1129.413828488043</v>
      </c>
      <c r="L1708">
        <v>1518.626228877064</v>
      </c>
      <c r="M1708">
        <v>951.88994799002717</v>
      </c>
      <c r="N1708">
        <v>1676.5937658980597</v>
      </c>
      <c r="O1708">
        <v>410.72344383586159</v>
      </c>
      <c r="P1708">
        <v>398.72679392596024</v>
      </c>
      <c r="Q1708">
        <v>913.40009442170606</v>
      </c>
      <c r="R1708">
        <v>2085.701013350933</v>
      </c>
      <c r="S1708">
        <v>620.26741486250376</v>
      </c>
      <c r="T1708">
        <v>384.41045422966221</v>
      </c>
      <c r="U1708">
        <v>726.56869163059912</v>
      </c>
      <c r="V1708">
        <v>240.19099480596819</v>
      </c>
    </row>
    <row r="1709" spans="1:22" x14ac:dyDescent="0.25">
      <c r="A1709">
        <v>1708</v>
      </c>
      <c r="C1709" t="s">
        <v>307</v>
      </c>
      <c r="D1709" t="s">
        <v>2003</v>
      </c>
      <c r="E1709">
        <v>2237.3920919870307</v>
      </c>
      <c r="F1709">
        <v>170.65934496555707</v>
      </c>
      <c r="G1709">
        <v>2467</v>
      </c>
      <c r="H1709">
        <v>183</v>
      </c>
      <c r="I1709">
        <v>2088.2152931950045</v>
      </c>
      <c r="J1709">
        <v>198.95138802953431</v>
      </c>
      <c r="K1709">
        <v>2070.0326262109975</v>
      </c>
      <c r="L1709">
        <v>173.91026275625956</v>
      </c>
      <c r="M1709">
        <v>1744.6601052684971</v>
      </c>
      <c r="N1709">
        <v>192.00041249020336</v>
      </c>
      <c r="O1709">
        <v>268.39908539887819</v>
      </c>
      <c r="P1709">
        <v>67.400436695669427</v>
      </c>
      <c r="Q1709">
        <v>1674.1144375470647</v>
      </c>
      <c r="R1709">
        <v>238.85061667285404</v>
      </c>
      <c r="S1709">
        <v>405.33163945312316</v>
      </c>
      <c r="T1709">
        <v>64.980414860885958</v>
      </c>
      <c r="U1709">
        <v>474.79727597688532</v>
      </c>
      <c r="V1709">
        <v>40.601680616667217</v>
      </c>
    </row>
    <row r="1710" spans="1:22" x14ac:dyDescent="0.25">
      <c r="A1710">
        <v>1709</v>
      </c>
      <c r="C1710" t="s">
        <v>307</v>
      </c>
      <c r="D1710" t="s">
        <v>2004</v>
      </c>
      <c r="E1710">
        <v>457.09185827379957</v>
      </c>
      <c r="F1710">
        <v>6.5279530861142048</v>
      </c>
      <c r="G1710">
        <v>504</v>
      </c>
      <c r="H1710">
        <v>7</v>
      </c>
      <c r="I1710">
        <v>426.61552807875239</v>
      </c>
      <c r="J1710">
        <v>7.610162383643388</v>
      </c>
      <c r="K1710">
        <v>422.90086891379923</v>
      </c>
      <c r="L1710">
        <v>6.6523051327530967</v>
      </c>
      <c r="M1710">
        <v>356.42833119388837</v>
      </c>
      <c r="N1710">
        <v>7.3442780733957571</v>
      </c>
      <c r="O1710">
        <v>267.27842115921686</v>
      </c>
      <c r="P1710">
        <v>24.122261554239589</v>
      </c>
      <c r="Q1710">
        <v>342.01608290381864</v>
      </c>
      <c r="R1710">
        <v>9.1363623863933228</v>
      </c>
      <c r="S1710">
        <v>403.63923177273432</v>
      </c>
      <c r="T1710">
        <v>23.25614847652761</v>
      </c>
      <c r="U1710">
        <v>472.81482388512381</v>
      </c>
      <c r="V1710">
        <v>14.531127799649321</v>
      </c>
    </row>
    <row r="1711" spans="1:22" x14ac:dyDescent="0.25">
      <c r="A1711">
        <v>1710</v>
      </c>
      <c r="C1711" t="s">
        <v>307</v>
      </c>
      <c r="D1711" t="s">
        <v>2005</v>
      </c>
      <c r="E1711">
        <v>911.4629316769217</v>
      </c>
      <c r="F1711">
        <v>15.85360035199164</v>
      </c>
      <c r="G1711">
        <v>1005</v>
      </c>
      <c r="H1711">
        <v>17</v>
      </c>
      <c r="I1711">
        <v>850.69167801417882</v>
      </c>
      <c r="J1711">
        <v>18.48182293170537</v>
      </c>
      <c r="K1711">
        <v>843.28447075073063</v>
      </c>
      <c r="L1711">
        <v>16.155598179543237</v>
      </c>
      <c r="M1711">
        <v>710.73506517828923</v>
      </c>
      <c r="N1711">
        <v>17.836103892532552</v>
      </c>
      <c r="O1711">
        <v>538.4791671572483</v>
      </c>
      <c r="P1711">
        <v>43.278175141429848</v>
      </c>
      <c r="Q1711">
        <v>681.9963557903526</v>
      </c>
      <c r="R1711">
        <v>22.188308652669498</v>
      </c>
      <c r="S1711">
        <v>813.20189042682955</v>
      </c>
      <c r="T1711">
        <v>41.724266384358359</v>
      </c>
      <c r="U1711">
        <v>952.56823009141294</v>
      </c>
      <c r="V1711">
        <v>26.070552817017898</v>
      </c>
    </row>
    <row r="1712" spans="1:22" x14ac:dyDescent="0.25">
      <c r="A1712">
        <v>1711</v>
      </c>
      <c r="C1712" t="s">
        <v>307</v>
      </c>
      <c r="D1712" t="s">
        <v>2006</v>
      </c>
      <c r="E1712">
        <v>926.88071261076027</v>
      </c>
      <c r="F1712">
        <v>35.437459610334258</v>
      </c>
      <c r="G1712">
        <v>1022</v>
      </c>
      <c r="H1712">
        <v>38</v>
      </c>
      <c r="I1712">
        <v>865.08148749302575</v>
      </c>
      <c r="J1712">
        <v>41.312310082635541</v>
      </c>
      <c r="K1712">
        <v>857.54898418631512</v>
      </c>
      <c r="L1712">
        <v>36.112513577802531</v>
      </c>
      <c r="M1712">
        <v>722.75744936538467</v>
      </c>
      <c r="N1712">
        <v>39.868938112719825</v>
      </c>
      <c r="O1712">
        <v>268.39908539887819</v>
      </c>
      <c r="P1712">
        <v>67.400436695669427</v>
      </c>
      <c r="Q1712">
        <v>693.53261255496557</v>
      </c>
      <c r="R1712">
        <v>49.597395811849474</v>
      </c>
      <c r="S1712">
        <v>405.33163945312316</v>
      </c>
      <c r="T1712">
        <v>64.980414860885958</v>
      </c>
      <c r="U1712">
        <v>474.79727597688532</v>
      </c>
      <c r="V1712">
        <v>40.601680616667217</v>
      </c>
    </row>
    <row r="1713" spans="1:22" x14ac:dyDescent="0.25">
      <c r="A1713">
        <v>1712</v>
      </c>
      <c r="C1713" t="s">
        <v>307</v>
      </c>
      <c r="D1713" t="s">
        <v>2007</v>
      </c>
      <c r="E1713">
        <v>1766.6963093598442</v>
      </c>
      <c r="F1713">
        <v>144.54753262110026</v>
      </c>
      <c r="G1713">
        <v>1948</v>
      </c>
      <c r="H1713">
        <v>155</v>
      </c>
      <c r="I1713">
        <v>1648.9028743996223</v>
      </c>
      <c r="J1713">
        <v>168.51073849496075</v>
      </c>
      <c r="K1713">
        <v>1634.545421912859</v>
      </c>
      <c r="L1713">
        <v>147.30104222524716</v>
      </c>
      <c r="M1713">
        <v>1377.6237880271715</v>
      </c>
      <c r="N1713">
        <v>162.62330019662033</v>
      </c>
      <c r="O1713">
        <v>620.28765665252229</v>
      </c>
      <c r="P1713">
        <v>126.99661230026135</v>
      </c>
      <c r="Q1713">
        <v>1321.9193045568227</v>
      </c>
      <c r="R1713">
        <v>202.30516712728075</v>
      </c>
      <c r="S1713">
        <v>936.74765109521366</v>
      </c>
      <c r="T1713">
        <v>122.43678168524828</v>
      </c>
      <c r="U1713">
        <v>1097.2872327900045</v>
      </c>
      <c r="V1713">
        <v>76.502114004036116</v>
      </c>
    </row>
    <row r="1714" spans="1:22" x14ac:dyDescent="0.25">
      <c r="A1714">
        <v>1713</v>
      </c>
      <c r="C1714" t="s">
        <v>307</v>
      </c>
      <c r="D1714" t="s">
        <v>2008</v>
      </c>
      <c r="E1714">
        <v>1250.6541122213682</v>
      </c>
      <c r="F1714">
        <v>110.04263773735374</v>
      </c>
      <c r="G1714">
        <v>1379</v>
      </c>
      <c r="H1714">
        <v>118</v>
      </c>
      <c r="I1714">
        <v>1167.2674865488086</v>
      </c>
      <c r="J1714">
        <v>128.2855944671314</v>
      </c>
      <c r="K1714">
        <v>1157.1037663335896</v>
      </c>
      <c r="L1714">
        <v>112.13885795212364</v>
      </c>
      <c r="M1714">
        <v>975.22751729438903</v>
      </c>
      <c r="N1714">
        <v>123.80354466581419</v>
      </c>
      <c r="O1714">
        <v>524.47086416148215</v>
      </c>
      <c r="P1714">
        <v>119.90182949019088</v>
      </c>
      <c r="Q1714">
        <v>935.79400461183707</v>
      </c>
      <c r="R1714">
        <v>154.01296594205888</v>
      </c>
      <c r="S1714">
        <v>792.04679442196925</v>
      </c>
      <c r="T1714">
        <v>115.59673801568134</v>
      </c>
      <c r="U1714">
        <v>927.787578944394</v>
      </c>
      <c r="V1714">
        <v>72.2282528864922</v>
      </c>
    </row>
    <row r="1715" spans="1:22" x14ac:dyDescent="0.25">
      <c r="A1715">
        <v>1714</v>
      </c>
      <c r="C1715" t="s">
        <v>307</v>
      </c>
      <c r="D1715" t="s">
        <v>2009</v>
      </c>
      <c r="E1715">
        <v>1002.1557606995009</v>
      </c>
      <c r="F1715">
        <v>2014.3398094295262</v>
      </c>
      <c r="G1715">
        <v>1105</v>
      </c>
      <c r="H1715">
        <v>2160</v>
      </c>
      <c r="I1715">
        <v>935.33761612504236</v>
      </c>
      <c r="J1715">
        <v>2348.2786783813885</v>
      </c>
      <c r="K1715">
        <v>927.19337331299221</v>
      </c>
      <c r="L1715">
        <v>2052.7112981066703</v>
      </c>
      <c r="M1715">
        <v>781.4549721612035</v>
      </c>
      <c r="N1715">
        <v>2266.234376933548</v>
      </c>
      <c r="O1715">
        <v>350.76790701398278</v>
      </c>
      <c r="P1715">
        <v>937.22080921030863</v>
      </c>
      <c r="Q1715">
        <v>749.85668969984033</v>
      </c>
      <c r="R1715">
        <v>2819.220393515654</v>
      </c>
      <c r="S1715">
        <v>529.72360396170166</v>
      </c>
      <c r="T1715">
        <v>903.56976874979318</v>
      </c>
      <c r="U1715">
        <v>620.50750472135746</v>
      </c>
      <c r="V1715">
        <v>564.57705362755144</v>
      </c>
    </row>
    <row r="1716" spans="1:22" x14ac:dyDescent="0.25">
      <c r="A1716">
        <v>1715</v>
      </c>
      <c r="C1716" t="s">
        <v>307</v>
      </c>
      <c r="D1716" t="s">
        <v>2010</v>
      </c>
      <c r="E1716">
        <v>1009.4111870213073</v>
      </c>
      <c r="F1716">
        <v>497.05699927126733</v>
      </c>
      <c r="G1716">
        <v>1113</v>
      </c>
      <c r="H1716">
        <v>533</v>
      </c>
      <c r="I1716">
        <v>942.10929117391152</v>
      </c>
      <c r="J1716">
        <v>579.45950721170379</v>
      </c>
      <c r="K1716">
        <v>933.90608551797334</v>
      </c>
      <c r="L1716">
        <v>506.52551939391441</v>
      </c>
      <c r="M1716">
        <v>787.11256471983677</v>
      </c>
      <c r="N1716">
        <v>559.2143161599912</v>
      </c>
      <c r="O1716">
        <v>1696.1253267273576</v>
      </c>
      <c r="P1716">
        <v>1392.7058656168326</v>
      </c>
      <c r="Q1716">
        <v>755.28551641259946</v>
      </c>
      <c r="R1716">
        <v>695.66873599252017</v>
      </c>
      <c r="S1716">
        <v>2561.459024268484</v>
      </c>
      <c r="T1716">
        <v>1342.700572335991</v>
      </c>
      <c r="U1716">
        <v>3000.441240881069</v>
      </c>
      <c r="V1716">
        <v>838.95893737387098</v>
      </c>
    </row>
    <row r="1717" spans="1:22" x14ac:dyDescent="0.25">
      <c r="A1717">
        <v>1716</v>
      </c>
      <c r="C1717" t="s">
        <v>307</v>
      </c>
      <c r="D1717" t="s">
        <v>2011</v>
      </c>
      <c r="E1717">
        <v>642.10522947986124</v>
      </c>
      <c r="F1717">
        <v>660.25582642412246</v>
      </c>
      <c r="G1717">
        <v>708</v>
      </c>
      <c r="H1717">
        <v>708</v>
      </c>
      <c r="I1717">
        <v>599.29324182491405</v>
      </c>
      <c r="J1717">
        <v>769.71356680278848</v>
      </c>
      <c r="K1717">
        <v>594.07503014081317</v>
      </c>
      <c r="L1717">
        <v>672.83314771274183</v>
      </c>
      <c r="M1717">
        <v>500.69694143903359</v>
      </c>
      <c r="N1717">
        <v>742.82126799488515</v>
      </c>
      <c r="O1717">
        <v>1622.7218190295432</v>
      </c>
      <c r="P1717">
        <v>2383.1375459026699</v>
      </c>
      <c r="Q1717">
        <v>480.45116407917374</v>
      </c>
      <c r="R1717">
        <v>924.0777956523533</v>
      </c>
      <c r="S1717">
        <v>2450.6063212030163</v>
      </c>
      <c r="T1717">
        <v>2297.5706686075364</v>
      </c>
      <c r="U1717">
        <v>2870.5906288706892</v>
      </c>
      <c r="V1717">
        <v>1435.589949383002</v>
      </c>
    </row>
    <row r="1718" spans="1:22" x14ac:dyDescent="0.25">
      <c r="A1718">
        <v>1717</v>
      </c>
      <c r="C1718" t="s">
        <v>307</v>
      </c>
      <c r="D1718" t="s">
        <v>2012</v>
      </c>
      <c r="E1718">
        <v>496.08977475350861</v>
      </c>
      <c r="F1718">
        <v>1265.4903339795678</v>
      </c>
      <c r="G1718">
        <v>547</v>
      </c>
      <c r="H1718">
        <v>1357</v>
      </c>
      <c r="I1718">
        <v>463.01328146642368</v>
      </c>
      <c r="J1718">
        <v>1475.284336372011</v>
      </c>
      <c r="K1718">
        <v>458.98169701557174</v>
      </c>
      <c r="L1718">
        <v>1289.5968664494217</v>
      </c>
      <c r="M1718">
        <v>386.83789119654148</v>
      </c>
      <c r="N1718">
        <v>1423.740763656863</v>
      </c>
      <c r="O1718">
        <v>1076.9583343144966</v>
      </c>
      <c r="P1718">
        <v>1882.9553577927018</v>
      </c>
      <c r="Q1718">
        <v>371.19602648489837</v>
      </c>
      <c r="R1718">
        <v>1771.1491083336771</v>
      </c>
      <c r="S1718">
        <v>1626.4037808536591</v>
      </c>
      <c r="T1718">
        <v>1815.3475899030666</v>
      </c>
      <c r="U1718">
        <v>1905.1364601828259</v>
      </c>
      <c r="V1718">
        <v>1134.2827405961557</v>
      </c>
    </row>
    <row r="1719" spans="1:22" x14ac:dyDescent="0.25">
      <c r="A1719">
        <v>1718</v>
      </c>
      <c r="C1719" t="s">
        <v>307</v>
      </c>
      <c r="D1719" t="s">
        <v>2013</v>
      </c>
      <c r="E1719">
        <v>2694.4839502608302</v>
      </c>
      <c r="F1719">
        <v>220.08527547470749</v>
      </c>
      <c r="G1719">
        <v>2971</v>
      </c>
      <c r="H1719">
        <v>236</v>
      </c>
      <c r="I1719">
        <v>2514.8308212737566</v>
      </c>
      <c r="J1719">
        <v>256.57118893426281</v>
      </c>
      <c r="K1719">
        <v>2492.9334951247965</v>
      </c>
      <c r="L1719">
        <v>224.27771590424729</v>
      </c>
      <c r="M1719">
        <v>2101.0884364623857</v>
      </c>
      <c r="N1719">
        <v>247.60708933162837</v>
      </c>
      <c r="O1719">
        <v>620.28765665252229</v>
      </c>
      <c r="P1719">
        <v>126.99661230026135</v>
      </c>
      <c r="Q1719">
        <v>2016.1305204508833</v>
      </c>
      <c r="R1719">
        <v>308.02593188411777</v>
      </c>
      <c r="S1719">
        <v>936.74765109521366</v>
      </c>
      <c r="T1719">
        <v>122.43678168524828</v>
      </c>
      <c r="U1719">
        <v>1097.2872327900045</v>
      </c>
      <c r="V1719">
        <v>76.502114004036116</v>
      </c>
    </row>
    <row r="1720" spans="1:22" x14ac:dyDescent="0.25">
      <c r="A1720">
        <v>1719</v>
      </c>
      <c r="C1720" t="s">
        <v>307</v>
      </c>
      <c r="D1720" t="s">
        <v>2014</v>
      </c>
      <c r="E1720">
        <v>38.99791647970909</v>
      </c>
      <c r="F1720">
        <v>187.44551004413646</v>
      </c>
      <c r="G1720">
        <v>43</v>
      </c>
      <c r="H1720">
        <v>201</v>
      </c>
      <c r="I1720">
        <v>36.397753387671337</v>
      </c>
      <c r="J1720">
        <v>218.52037701604587</v>
      </c>
      <c r="K1720">
        <v>36.080828101772553</v>
      </c>
      <c r="L1720">
        <v>191.01619024048179</v>
      </c>
      <c r="M1720">
        <v>30.409560002653173</v>
      </c>
      <c r="N1720">
        <v>210.88569896464958</v>
      </c>
      <c r="O1720">
        <v>828.17087310969089</v>
      </c>
      <c r="P1720">
        <v>3162.8541767294141</v>
      </c>
      <c r="Q1720">
        <v>29.179943581079762</v>
      </c>
      <c r="R1720">
        <v>262.34411995215112</v>
      </c>
      <c r="S1720">
        <v>1250.6892758073404</v>
      </c>
      <c r="T1720">
        <v>3049.2914678929433</v>
      </c>
      <c r="U1720">
        <v>1465.0320958117672</v>
      </c>
      <c r="V1720">
        <v>1905.2872862010784</v>
      </c>
    </row>
    <row r="1721" spans="1:22" x14ac:dyDescent="0.25">
      <c r="A1721">
        <v>1720</v>
      </c>
      <c r="C1721" t="s">
        <v>307</v>
      </c>
      <c r="D1721" t="s">
        <v>2015</v>
      </c>
      <c r="E1721">
        <v>1406.6457781402046</v>
      </c>
      <c r="F1721">
        <v>525.96650579548736</v>
      </c>
      <c r="G1721">
        <v>1551</v>
      </c>
      <c r="H1721">
        <v>564</v>
      </c>
      <c r="I1721">
        <v>1312.858500099494</v>
      </c>
      <c r="J1721">
        <v>613.16165491069592</v>
      </c>
      <c r="K1721">
        <v>1301.4270787406797</v>
      </c>
      <c r="L1721">
        <v>535.98572783896384</v>
      </c>
      <c r="M1721">
        <v>1096.8657573050016</v>
      </c>
      <c r="N1721">
        <v>591.73897619931529</v>
      </c>
      <c r="O1721">
        <v>350.76790701398278</v>
      </c>
      <c r="P1721">
        <v>937.22080921030863</v>
      </c>
      <c r="Q1721">
        <v>1052.5137789361561</v>
      </c>
      <c r="R1721">
        <v>736.12976941797626</v>
      </c>
      <c r="S1721">
        <v>529.72360396170166</v>
      </c>
      <c r="T1721">
        <v>903.56976874979318</v>
      </c>
      <c r="U1721">
        <v>620.50750472135746</v>
      </c>
      <c r="V1721">
        <v>564.57705362755144</v>
      </c>
    </row>
    <row r="1722" spans="1:22" x14ac:dyDescent="0.25">
      <c r="A1722">
        <v>1721</v>
      </c>
      <c r="C1722" t="s">
        <v>307</v>
      </c>
      <c r="D1722" t="s">
        <v>2016</v>
      </c>
      <c r="E1722">
        <v>1914.5256206666486</v>
      </c>
      <c r="F1722">
        <v>167.86165078579384</v>
      </c>
      <c r="G1722">
        <v>2111</v>
      </c>
      <c r="H1722">
        <v>180</v>
      </c>
      <c r="I1722">
        <v>1786.8757535203299</v>
      </c>
      <c r="J1722">
        <v>195.6898898651157</v>
      </c>
      <c r="K1722">
        <v>1771.3169330893456</v>
      </c>
      <c r="L1722">
        <v>171.05927484222249</v>
      </c>
      <c r="M1722">
        <v>1492.897236409322</v>
      </c>
      <c r="N1722">
        <v>188.85286474446232</v>
      </c>
      <c r="O1722">
        <v>580.5040761445465</v>
      </c>
      <c r="P1722">
        <v>155.37574354054323</v>
      </c>
      <c r="Q1722">
        <v>1432.5316488292879</v>
      </c>
      <c r="R1722">
        <v>234.93503279297119</v>
      </c>
      <c r="S1722">
        <v>876.66717844141033</v>
      </c>
      <c r="T1722">
        <v>149.79695636351605</v>
      </c>
      <c r="U1722">
        <v>1026.9101835324702</v>
      </c>
      <c r="V1722">
        <v>93.597558474211795</v>
      </c>
    </row>
    <row r="1723" spans="1:22" x14ac:dyDescent="0.25">
      <c r="A1723">
        <v>1722</v>
      </c>
      <c r="C1723" t="s">
        <v>307</v>
      </c>
      <c r="D1723" t="s">
        <v>2017</v>
      </c>
      <c r="E1723">
        <v>1049.316031791242</v>
      </c>
      <c r="F1723">
        <v>20.516423984930359</v>
      </c>
      <c r="G1723">
        <v>1157</v>
      </c>
      <c r="H1723">
        <v>22</v>
      </c>
      <c r="I1723">
        <v>979.35350394269142</v>
      </c>
      <c r="J1723">
        <v>23.917653205736364</v>
      </c>
      <c r="K1723">
        <v>970.82600264536836</v>
      </c>
      <c r="L1723">
        <v>20.907244702938307</v>
      </c>
      <c r="M1723">
        <v>818.22932379231906</v>
      </c>
      <c r="N1723">
        <v>23.082016802100952</v>
      </c>
      <c r="O1723">
        <v>612.44300697489314</v>
      </c>
      <c r="P1723">
        <v>61.015132166606016</v>
      </c>
      <c r="Q1723">
        <v>785.14406333277407</v>
      </c>
      <c r="R1723">
        <v>28.714281785807589</v>
      </c>
      <c r="S1723">
        <v>924.90079733249183</v>
      </c>
      <c r="T1723">
        <v>58.824375558275719</v>
      </c>
      <c r="U1723">
        <v>1083.4100681476737</v>
      </c>
      <c r="V1723">
        <v>36.755205610877695</v>
      </c>
    </row>
    <row r="1724" spans="1:22" x14ac:dyDescent="0.25">
      <c r="A1724">
        <v>1723</v>
      </c>
      <c r="C1724" t="s">
        <v>307</v>
      </c>
      <c r="D1724" t="s">
        <v>2018</v>
      </c>
      <c r="E1724">
        <v>1682.3519783688455</v>
      </c>
      <c r="F1724">
        <v>68.077225040905276</v>
      </c>
      <c r="G1724">
        <v>1855</v>
      </c>
      <c r="H1724">
        <v>73</v>
      </c>
      <c r="I1724">
        <v>1570.1821519565192</v>
      </c>
      <c r="J1724">
        <v>79.363122000852485</v>
      </c>
      <c r="K1724">
        <v>1556.5101425299556</v>
      </c>
      <c r="L1724">
        <v>69.374039241568013</v>
      </c>
      <c r="M1724">
        <v>1311.8542745330612</v>
      </c>
      <c r="N1724">
        <v>76.590328479698613</v>
      </c>
      <c r="O1724">
        <v>981.70187394328707</v>
      </c>
      <c r="P1724">
        <v>124.86817745724022</v>
      </c>
      <c r="Q1724">
        <v>1258.809194020999</v>
      </c>
      <c r="R1724">
        <v>95.279207743816087</v>
      </c>
      <c r="S1724">
        <v>1482.549128020609</v>
      </c>
      <c r="T1724">
        <v>120.38476858437821</v>
      </c>
      <c r="U1724">
        <v>1736.6280323830963</v>
      </c>
      <c r="V1724">
        <v>75.219955668772954</v>
      </c>
    </row>
    <row r="1725" spans="1:22" x14ac:dyDescent="0.25">
      <c r="A1725">
        <v>1724</v>
      </c>
      <c r="C1725" t="s">
        <v>307</v>
      </c>
      <c r="D1725" t="s">
        <v>2019</v>
      </c>
      <c r="E1725">
        <v>1124.591079879983</v>
      </c>
      <c r="F1725">
        <v>79.268001759958196</v>
      </c>
      <c r="G1725">
        <v>1240</v>
      </c>
      <c r="H1725">
        <v>85</v>
      </c>
      <c r="I1725">
        <v>1049.6096325747083</v>
      </c>
      <c r="J1725">
        <v>92.40911465852686</v>
      </c>
      <c r="K1725">
        <v>1040.4703917720458</v>
      </c>
      <c r="L1725">
        <v>80.77799089771618</v>
      </c>
      <c r="M1725">
        <v>876.92684658813801</v>
      </c>
      <c r="N1725">
        <v>89.180519462662758</v>
      </c>
      <c r="O1725">
        <v>663.4332298794817</v>
      </c>
      <c r="P1725">
        <v>100.03643762199358</v>
      </c>
      <c r="Q1725">
        <v>841.46814047764894</v>
      </c>
      <c r="R1725">
        <v>110.9415432633475</v>
      </c>
      <c r="S1725">
        <v>1001.9053467901833</v>
      </c>
      <c r="T1725">
        <v>96.444615740893909</v>
      </c>
      <c r="U1725">
        <v>1173.611638322823</v>
      </c>
      <c r="V1725">
        <v>60.261441757369241</v>
      </c>
    </row>
    <row r="1726" spans="1:22" x14ac:dyDescent="0.25">
      <c r="A1726">
        <v>1725</v>
      </c>
      <c r="C1726" t="s">
        <v>307</v>
      </c>
      <c r="D1726" t="s">
        <v>2020</v>
      </c>
      <c r="E1726">
        <v>1524.5464558695576</v>
      </c>
      <c r="F1726">
        <v>79.268001759958196</v>
      </c>
      <c r="G1726">
        <v>1681</v>
      </c>
      <c r="H1726">
        <v>85</v>
      </c>
      <c r="I1726">
        <v>1422.8982196436166</v>
      </c>
      <c r="J1726">
        <v>92.40911465852686</v>
      </c>
      <c r="K1726">
        <v>1410.50865207162</v>
      </c>
      <c r="L1726">
        <v>80.77799089771618</v>
      </c>
      <c r="M1726">
        <v>1188.8016363827903</v>
      </c>
      <c r="N1726">
        <v>89.180519462662758</v>
      </c>
      <c r="O1726">
        <v>1268.5919192965766</v>
      </c>
      <c r="P1726">
        <v>451.93766500148877</v>
      </c>
      <c r="Q1726">
        <v>1140.7322130184903</v>
      </c>
      <c r="R1726">
        <v>110.9415432633475</v>
      </c>
      <c r="S1726">
        <v>1915.8054942001479</v>
      </c>
      <c r="T1726">
        <v>435.71078175141434</v>
      </c>
      <c r="U1726">
        <v>2244.1357678740469</v>
      </c>
      <c r="V1726">
        <v>272.24495318754759</v>
      </c>
    </row>
    <row r="1727" spans="1:22" x14ac:dyDescent="0.25">
      <c r="A1727">
        <v>1726</v>
      </c>
      <c r="C1727" t="s">
        <v>307</v>
      </c>
      <c r="D1727" t="s">
        <v>2021</v>
      </c>
      <c r="E1727">
        <v>345.53967857602703</v>
      </c>
      <c r="F1727">
        <v>47.56080105597492</v>
      </c>
      <c r="G1727">
        <v>381</v>
      </c>
      <c r="H1727">
        <v>51</v>
      </c>
      <c r="I1727">
        <v>322.50102420239017</v>
      </c>
      <c r="J1727">
        <v>55.44546879511612</v>
      </c>
      <c r="K1727">
        <v>319.69291876221729</v>
      </c>
      <c r="L1727">
        <v>48.466794538629706</v>
      </c>
      <c r="M1727">
        <v>269.44284560490365</v>
      </c>
      <c r="N1727">
        <v>53.508311677597661</v>
      </c>
      <c r="O1727">
        <v>1268.5919192965766</v>
      </c>
      <c r="P1727">
        <v>451.93766500148877</v>
      </c>
      <c r="Q1727">
        <v>258.54787219514861</v>
      </c>
      <c r="R1727">
        <v>66.564925958008502</v>
      </c>
      <c r="S1727">
        <v>1915.8054942001479</v>
      </c>
      <c r="T1727">
        <v>435.71078175141434</v>
      </c>
      <c r="U1727">
        <v>2244.1357678740469</v>
      </c>
      <c r="V1727">
        <v>272.24495318754759</v>
      </c>
    </row>
    <row r="1728" spans="1:22" x14ac:dyDescent="0.25">
      <c r="A1728">
        <v>1727</v>
      </c>
      <c r="C1728" t="s">
        <v>307</v>
      </c>
      <c r="D1728" t="s">
        <v>2022</v>
      </c>
      <c r="E1728">
        <v>1500.9663203236871</v>
      </c>
      <c r="F1728">
        <v>111.90776719052923</v>
      </c>
      <c r="G1728">
        <v>1655</v>
      </c>
      <c r="H1728">
        <v>120</v>
      </c>
      <c r="I1728">
        <v>1400.8902757347921</v>
      </c>
      <c r="J1728">
        <v>130.45992657674381</v>
      </c>
      <c r="K1728">
        <v>1388.692337405432</v>
      </c>
      <c r="L1728">
        <v>114.03951656148168</v>
      </c>
      <c r="M1728">
        <v>1170.4144605672327</v>
      </c>
      <c r="N1728">
        <v>125.90190982964155</v>
      </c>
      <c r="O1728">
        <v>424.73174683162767</v>
      </c>
      <c r="P1728">
        <v>60.305653885598964</v>
      </c>
      <c r="Q1728">
        <v>1123.0885262020236</v>
      </c>
      <c r="R1728">
        <v>156.62335519531413</v>
      </c>
      <c r="S1728">
        <v>641.42251086736394</v>
      </c>
      <c r="T1728">
        <v>58.140371191319019</v>
      </c>
      <c r="U1728">
        <v>751.34934277761818</v>
      </c>
      <c r="V1728">
        <v>36.327819499123301</v>
      </c>
    </row>
    <row r="1729" spans="1:22" x14ac:dyDescent="0.25">
      <c r="A1729">
        <v>1728</v>
      </c>
      <c r="C1729" t="s">
        <v>307</v>
      </c>
      <c r="D1729" t="s">
        <v>2023</v>
      </c>
      <c r="E1729">
        <v>262.10227587525412</v>
      </c>
      <c r="F1729">
        <v>49.425930509150412</v>
      </c>
      <c r="G1729">
        <v>289</v>
      </c>
      <c r="H1729">
        <v>53</v>
      </c>
      <c r="I1729">
        <v>244.6267611403957</v>
      </c>
      <c r="J1729">
        <v>57.619800904728514</v>
      </c>
      <c r="K1729">
        <v>242.49672840493645</v>
      </c>
      <c r="L1729">
        <v>50.367453147987739</v>
      </c>
      <c r="M1729">
        <v>204.38053118062248</v>
      </c>
      <c r="N1729">
        <v>55.606676841425021</v>
      </c>
      <c r="O1729">
        <v>158.01365779224145</v>
      </c>
      <c r="P1729">
        <v>42.568696860422797</v>
      </c>
      <c r="Q1729">
        <v>196.11636499841981</v>
      </c>
      <c r="R1729">
        <v>69.175315211263737</v>
      </c>
      <c r="S1729">
        <v>238.62948293482407</v>
      </c>
      <c r="T1729">
        <v>41.040262017401659</v>
      </c>
      <c r="U1729">
        <v>279.52574493837511</v>
      </c>
      <c r="V1729">
        <v>25.643166705263504</v>
      </c>
    </row>
    <row r="1730" spans="1:22" x14ac:dyDescent="0.25">
      <c r="A1730">
        <v>1729</v>
      </c>
      <c r="C1730" t="s">
        <v>307</v>
      </c>
      <c r="D1730" t="s">
        <v>2024</v>
      </c>
      <c r="E1730">
        <v>265.72998903615729</v>
      </c>
      <c r="F1730">
        <v>313.34174813348181</v>
      </c>
      <c r="G1730">
        <v>293</v>
      </c>
      <c r="H1730">
        <v>336</v>
      </c>
      <c r="I1730">
        <v>248.01259866483028</v>
      </c>
      <c r="J1730">
        <v>365.28779441488263</v>
      </c>
      <c r="K1730">
        <v>245.85308450742696</v>
      </c>
      <c r="L1730">
        <v>319.31064637214865</v>
      </c>
      <c r="M1730">
        <v>207.20932745993906</v>
      </c>
      <c r="N1730">
        <v>352.5253475229963</v>
      </c>
      <c r="O1730">
        <v>156.89299355258015</v>
      </c>
      <c r="P1730">
        <v>247.60792007145929</v>
      </c>
      <c r="Q1730">
        <v>198.83077835479932</v>
      </c>
      <c r="R1730">
        <v>438.54539454687949</v>
      </c>
      <c r="S1730">
        <v>236.93707525443526</v>
      </c>
      <c r="T1730">
        <v>238.71752406788633</v>
      </c>
      <c r="U1730">
        <v>277.54329284661355</v>
      </c>
      <c r="V1730">
        <v>149.15775300228273</v>
      </c>
    </row>
    <row r="1731" spans="1:22" x14ac:dyDescent="0.25">
      <c r="A1731">
        <v>1730</v>
      </c>
      <c r="C1731" t="s">
        <v>307</v>
      </c>
      <c r="D1731" t="s">
        <v>2025</v>
      </c>
      <c r="E1731">
        <v>330.12189764218857</v>
      </c>
      <c r="F1731">
        <v>1144.2569195231613</v>
      </c>
      <c r="G1731">
        <v>364</v>
      </c>
      <c r="H1731">
        <v>1227</v>
      </c>
      <c r="I1731">
        <v>308.11121472354341</v>
      </c>
      <c r="J1731">
        <v>1333.9527492472052</v>
      </c>
      <c r="K1731">
        <v>305.4284053266328</v>
      </c>
      <c r="L1731">
        <v>1166.05405684115</v>
      </c>
      <c r="M1731">
        <v>257.42046141780827</v>
      </c>
      <c r="N1731">
        <v>1287.3470280080846</v>
      </c>
      <c r="O1731">
        <v>245.98580060565246</v>
      </c>
      <c r="P1731">
        <v>817.3189797201178</v>
      </c>
      <c r="Q1731">
        <v>247.01161543053567</v>
      </c>
      <c r="R1731">
        <v>1601.4738068720867</v>
      </c>
      <c r="S1731">
        <v>371.48348584534671</v>
      </c>
      <c r="T1731">
        <v>787.97303073411194</v>
      </c>
      <c r="U1731">
        <v>435.14823414165488</v>
      </c>
      <c r="V1731">
        <v>492.34880074105934</v>
      </c>
    </row>
    <row r="1732" spans="1:22" x14ac:dyDescent="0.25">
      <c r="A1732">
        <v>1731</v>
      </c>
      <c r="C1732" t="s">
        <v>307</v>
      </c>
      <c r="D1732" t="s">
        <v>2026</v>
      </c>
      <c r="E1732">
        <v>401.76923257002619</v>
      </c>
      <c r="F1732">
        <v>1250.5692983541639</v>
      </c>
      <c r="G1732">
        <v>443</v>
      </c>
      <c r="H1732">
        <v>1341</v>
      </c>
      <c r="I1732">
        <v>374.98150583112562</v>
      </c>
      <c r="J1732">
        <v>1457.889679495112</v>
      </c>
      <c r="K1732">
        <v>371.71643835081954</v>
      </c>
      <c r="L1732">
        <v>1274.3915975745574</v>
      </c>
      <c r="M1732">
        <v>313.28918793431058</v>
      </c>
      <c r="N1732">
        <v>1406.9538423462441</v>
      </c>
      <c r="O1732">
        <v>302.01901258871681</v>
      </c>
      <c r="P1732">
        <v>883.30045985377319</v>
      </c>
      <c r="Q1732">
        <v>300.62127921903107</v>
      </c>
      <c r="R1732">
        <v>1750.2659943076351</v>
      </c>
      <c r="S1732">
        <v>456.1038698647879</v>
      </c>
      <c r="T1732">
        <v>851.58543686108453</v>
      </c>
      <c r="U1732">
        <v>534.27083872973117</v>
      </c>
      <c r="V1732">
        <v>532.09570913421783</v>
      </c>
    </row>
    <row r="1733" spans="1:22" x14ac:dyDescent="0.25">
      <c r="A1733">
        <v>1732</v>
      </c>
      <c r="C1733" t="s">
        <v>307</v>
      </c>
      <c r="D1733" t="s">
        <v>2027</v>
      </c>
      <c r="E1733">
        <v>1149.0781437160795</v>
      </c>
      <c r="F1733">
        <v>1960.2510552874369</v>
      </c>
      <c r="G1733">
        <v>1267</v>
      </c>
      <c r="H1733">
        <v>2102</v>
      </c>
      <c r="I1733">
        <v>1072.4640358646413</v>
      </c>
      <c r="J1733">
        <v>2285.223047202629</v>
      </c>
      <c r="K1733">
        <v>1063.1257954638563</v>
      </c>
      <c r="L1733">
        <v>1997.5921984352872</v>
      </c>
      <c r="M1733">
        <v>896.02122147352486</v>
      </c>
      <c r="N1733">
        <v>2205.3817871825545</v>
      </c>
      <c r="O1733">
        <v>775.4996538456104</v>
      </c>
      <c r="P1733">
        <v>1408.3143877989876</v>
      </c>
      <c r="Q1733">
        <v>859.79043063321069</v>
      </c>
      <c r="R1733">
        <v>2743.5191051712522</v>
      </c>
      <c r="S1733">
        <v>1171.1461148290657</v>
      </c>
      <c r="T1733">
        <v>1357.7486684090381</v>
      </c>
      <c r="U1733">
        <v>1371.8568474989756</v>
      </c>
      <c r="V1733">
        <v>848.36143183246759</v>
      </c>
    </row>
    <row r="1734" spans="1:22" x14ac:dyDescent="0.25">
      <c r="A1734">
        <v>1733</v>
      </c>
      <c r="C1734" t="s">
        <v>307</v>
      </c>
      <c r="D1734" t="s">
        <v>2028</v>
      </c>
      <c r="E1734">
        <v>500.62441620463755</v>
      </c>
      <c r="F1734">
        <v>1516.3502454316708</v>
      </c>
      <c r="G1734">
        <v>552</v>
      </c>
      <c r="H1734">
        <v>1626</v>
      </c>
      <c r="I1734">
        <v>467.24557837196687</v>
      </c>
      <c r="J1734">
        <v>1767.7320051148783</v>
      </c>
      <c r="K1734">
        <v>463.17714214368482</v>
      </c>
      <c r="L1734">
        <v>1545.2354494080764</v>
      </c>
      <c r="M1734">
        <v>390.37388654568724</v>
      </c>
      <c r="N1734">
        <v>1705.9708781916429</v>
      </c>
      <c r="O1734">
        <v>374.86218816670043</v>
      </c>
      <c r="P1734">
        <v>1070.6027260396336</v>
      </c>
      <c r="Q1734">
        <v>374.58904318037276</v>
      </c>
      <c r="R1734">
        <v>2122.2464628965063</v>
      </c>
      <c r="S1734">
        <v>566.11036909006134</v>
      </c>
      <c r="T1734">
        <v>1032.1625897376518</v>
      </c>
      <c r="U1734">
        <v>663.13022469423026</v>
      </c>
      <c r="V1734">
        <v>644.92564263737722</v>
      </c>
    </row>
    <row r="1735" spans="1:22" x14ac:dyDescent="0.25">
      <c r="A1735">
        <v>1734</v>
      </c>
      <c r="C1735" t="s">
        <v>307</v>
      </c>
      <c r="D1735" t="s">
        <v>2029</v>
      </c>
      <c r="E1735">
        <v>619.43202222421644</v>
      </c>
      <c r="F1735">
        <v>1825.0291699322142</v>
      </c>
      <c r="G1735">
        <v>683</v>
      </c>
      <c r="H1735">
        <v>1957</v>
      </c>
      <c r="I1735">
        <v>578.13175729719819</v>
      </c>
      <c r="J1735">
        <v>2127.5839692557302</v>
      </c>
      <c r="K1735">
        <v>573.09780450024778</v>
      </c>
      <c r="L1735">
        <v>1859.7944492568301</v>
      </c>
      <c r="M1735">
        <v>483.01696469330506</v>
      </c>
      <c r="N1735">
        <v>2053.2503128050712</v>
      </c>
      <c r="O1735">
        <v>229.73616913056378</v>
      </c>
      <c r="P1735">
        <v>616.53662619512352</v>
      </c>
      <c r="Q1735">
        <v>463.4860806018018</v>
      </c>
      <c r="R1735">
        <v>2554.2658843102477</v>
      </c>
      <c r="S1735">
        <v>346.94357447970873</v>
      </c>
      <c r="T1735">
        <v>594.39979488536733</v>
      </c>
      <c r="U1735">
        <v>406.40267881111271</v>
      </c>
      <c r="V1735">
        <v>371.39853111456642</v>
      </c>
    </row>
    <row r="1736" spans="1:22" x14ac:dyDescent="0.25">
      <c r="A1736">
        <v>1735</v>
      </c>
      <c r="C1736" t="s">
        <v>307</v>
      </c>
      <c r="D1736" t="s">
        <v>2030</v>
      </c>
      <c r="E1736">
        <v>394.51380624821985</v>
      </c>
      <c r="F1736">
        <v>1092.9658595608355</v>
      </c>
      <c r="G1736">
        <v>435</v>
      </c>
      <c r="H1736">
        <v>1172</v>
      </c>
      <c r="I1736">
        <v>368.20983078225652</v>
      </c>
      <c r="J1736">
        <v>1274.1586162328645</v>
      </c>
      <c r="K1736">
        <v>365.00372614583864</v>
      </c>
      <c r="L1736">
        <v>1113.7859450838043</v>
      </c>
      <c r="M1736">
        <v>307.63159537567742</v>
      </c>
      <c r="N1736">
        <v>1229.6419860028325</v>
      </c>
      <c r="O1736">
        <v>292.49336655159584</v>
      </c>
      <c r="P1736">
        <v>769.78393489264556</v>
      </c>
      <c r="Q1736">
        <v>295.19245250627205</v>
      </c>
      <c r="R1736">
        <v>1529.6881024075678</v>
      </c>
      <c r="S1736">
        <v>441.71840458148284</v>
      </c>
      <c r="T1736">
        <v>742.14473814801329</v>
      </c>
      <c r="U1736">
        <v>517.41999594975812</v>
      </c>
      <c r="V1736">
        <v>463.71393125351506</v>
      </c>
    </row>
    <row r="1737" spans="1:22" x14ac:dyDescent="0.25">
      <c r="A1737">
        <v>1736</v>
      </c>
      <c r="C1737" t="s">
        <v>307</v>
      </c>
      <c r="D1737" t="s">
        <v>2031</v>
      </c>
      <c r="E1737">
        <v>1325.0222320198832</v>
      </c>
      <c r="F1737">
        <v>857.95954846072402</v>
      </c>
      <c r="G1737">
        <v>1461</v>
      </c>
      <c r="H1737">
        <v>920</v>
      </c>
      <c r="I1737">
        <v>1236.6771557997167</v>
      </c>
      <c r="J1737">
        <v>1000.1927704217024</v>
      </c>
      <c r="K1737">
        <v>1225.909066434644</v>
      </c>
      <c r="L1737">
        <v>874.30296030469276</v>
      </c>
      <c r="M1737">
        <v>1033.2178410203787</v>
      </c>
      <c r="N1737">
        <v>965.2479753605852</v>
      </c>
      <c r="O1737">
        <v>135.04004087918506</v>
      </c>
      <c r="P1737">
        <v>293.01453005591026</v>
      </c>
      <c r="Q1737">
        <v>991.43947841761701</v>
      </c>
      <c r="R1737">
        <v>1200.7790564974082</v>
      </c>
      <c r="S1737">
        <v>203.9351254868532</v>
      </c>
      <c r="T1737">
        <v>282.49380355311479</v>
      </c>
      <c r="U1737">
        <v>238.88547705726384</v>
      </c>
      <c r="V1737">
        <v>176.51046415456381</v>
      </c>
    </row>
    <row r="1738" spans="1:22" x14ac:dyDescent="0.25">
      <c r="A1738">
        <v>1737</v>
      </c>
      <c r="C1738" t="s">
        <v>307</v>
      </c>
      <c r="D1738" t="s">
        <v>2032</v>
      </c>
      <c r="E1738">
        <v>467.97499775650908</v>
      </c>
      <c r="F1738">
        <v>1223.5249212831195</v>
      </c>
      <c r="G1738">
        <v>516</v>
      </c>
      <c r="H1738">
        <v>1312</v>
      </c>
      <c r="I1738">
        <v>436.77304065205607</v>
      </c>
      <c r="J1738">
        <v>1426.3618639057322</v>
      </c>
      <c r="K1738">
        <v>432.96993722127064</v>
      </c>
      <c r="L1738">
        <v>1246.8320477388661</v>
      </c>
      <c r="M1738">
        <v>364.9147200318381</v>
      </c>
      <c r="N1738">
        <v>1376.5275474707475</v>
      </c>
      <c r="O1738">
        <v>135.04004087918506</v>
      </c>
      <c r="P1738">
        <v>293.01453005591026</v>
      </c>
      <c r="Q1738">
        <v>350.15932297295717</v>
      </c>
      <c r="R1738">
        <v>1712.4153501354342</v>
      </c>
      <c r="S1738">
        <v>203.9351254868532</v>
      </c>
      <c r="T1738">
        <v>282.49380355311479</v>
      </c>
      <c r="U1738">
        <v>238.88547705726384</v>
      </c>
      <c r="V1738">
        <v>176.51046415456381</v>
      </c>
    </row>
    <row r="1739" spans="1:22" x14ac:dyDescent="0.25">
      <c r="A1739">
        <v>1738</v>
      </c>
      <c r="C1739" t="s">
        <v>307</v>
      </c>
      <c r="D1739" t="s">
        <v>2033</v>
      </c>
      <c r="E1739">
        <v>1238.8640444484329</v>
      </c>
      <c r="F1739">
        <v>547.41549450700541</v>
      </c>
      <c r="G1739">
        <v>1366</v>
      </c>
      <c r="H1739">
        <v>587</v>
      </c>
      <c r="I1739">
        <v>1156.2635145943964</v>
      </c>
      <c r="J1739">
        <v>638.16647417123841</v>
      </c>
      <c r="K1739">
        <v>1146.1956090004956</v>
      </c>
      <c r="L1739">
        <v>557.84330184658108</v>
      </c>
      <c r="M1739">
        <v>966.03392938661011</v>
      </c>
      <c r="N1739">
        <v>615.8701755833298</v>
      </c>
      <c r="O1739">
        <v>0</v>
      </c>
      <c r="P1739">
        <v>0</v>
      </c>
      <c r="Q1739">
        <v>926.9721612036036</v>
      </c>
      <c r="R1739">
        <v>766.14924583041147</v>
      </c>
      <c r="S1739">
        <v>0</v>
      </c>
      <c r="T1739">
        <v>0</v>
      </c>
      <c r="U1739">
        <v>0</v>
      </c>
      <c r="V1739">
        <v>0</v>
      </c>
    </row>
    <row r="1740" spans="1:22" x14ac:dyDescent="0.25">
      <c r="A1740">
        <v>1739</v>
      </c>
      <c r="C1740" t="s">
        <v>307</v>
      </c>
      <c r="D1740" t="s">
        <v>2034</v>
      </c>
      <c r="E1740">
        <v>1017.5735416333393</v>
      </c>
      <c r="F1740">
        <v>9.3256472658774339</v>
      </c>
      <c r="G1740">
        <v>1122</v>
      </c>
      <c r="H1740">
        <v>10</v>
      </c>
      <c r="I1740">
        <v>949.72742560388917</v>
      </c>
      <c r="J1740">
        <v>10.871660548061982</v>
      </c>
      <c r="K1740">
        <v>941.45788674857681</v>
      </c>
      <c r="L1740">
        <v>9.5032930467901373</v>
      </c>
      <c r="M1740">
        <v>793.47735634829894</v>
      </c>
      <c r="N1740">
        <v>10.491825819136794</v>
      </c>
      <c r="O1740">
        <v>380.46550936500688</v>
      </c>
      <c r="P1740">
        <v>29.798087802295957</v>
      </c>
      <c r="Q1740">
        <v>761.3929464644533</v>
      </c>
      <c r="R1740">
        <v>13.051946266276175</v>
      </c>
      <c r="S1740">
        <v>574.57240749200548</v>
      </c>
      <c r="T1740">
        <v>28.72818341218116</v>
      </c>
      <c r="U1740">
        <v>673.04248515303789</v>
      </c>
      <c r="V1740">
        <v>17.950216693684453</v>
      </c>
    </row>
    <row r="1741" spans="1:22" x14ac:dyDescent="0.25">
      <c r="A1741">
        <v>1740</v>
      </c>
      <c r="C1741" t="s">
        <v>307</v>
      </c>
      <c r="D1741" t="s">
        <v>2035</v>
      </c>
      <c r="E1741">
        <v>731.89113021221476</v>
      </c>
      <c r="F1741">
        <v>3.7302589063509743</v>
      </c>
      <c r="G1741">
        <v>807</v>
      </c>
      <c r="H1741">
        <v>4</v>
      </c>
      <c r="I1741">
        <v>683.09272055466897</v>
      </c>
      <c r="J1741">
        <v>4.3486642192247933</v>
      </c>
      <c r="K1741">
        <v>677.1448436774524</v>
      </c>
      <c r="L1741">
        <v>3.8013172187160555</v>
      </c>
      <c r="M1741">
        <v>570.70964935211884</v>
      </c>
      <c r="N1741">
        <v>4.1967303276547181</v>
      </c>
      <c r="O1741">
        <v>507.66090056656293</v>
      </c>
      <c r="P1741">
        <v>32.636000926324151</v>
      </c>
      <c r="Q1741">
        <v>547.63289464956677</v>
      </c>
      <c r="R1741">
        <v>5.2207785065104702</v>
      </c>
      <c r="S1741">
        <v>766.66067921613694</v>
      </c>
      <c r="T1741">
        <v>31.464200880007944</v>
      </c>
      <c r="U1741">
        <v>898.05079756797113</v>
      </c>
      <c r="V1741">
        <v>19.659761140702024</v>
      </c>
    </row>
    <row r="1742" spans="1:22" x14ac:dyDescent="0.25">
      <c r="A1742">
        <v>1741</v>
      </c>
      <c r="C1742" t="s">
        <v>307</v>
      </c>
      <c r="D1742" t="s">
        <v>2036</v>
      </c>
      <c r="E1742">
        <v>1964.4066766290671</v>
      </c>
      <c r="F1742">
        <v>15.85360035199164</v>
      </c>
      <c r="G1742">
        <v>2166</v>
      </c>
      <c r="H1742">
        <v>17</v>
      </c>
      <c r="I1742">
        <v>1833.4310194813047</v>
      </c>
      <c r="J1742">
        <v>18.48182293170537</v>
      </c>
      <c r="K1742">
        <v>1817.4668294985895</v>
      </c>
      <c r="L1742">
        <v>16.155598179543237</v>
      </c>
      <c r="M1742">
        <v>1531.7931852499248</v>
      </c>
      <c r="N1742">
        <v>17.836103892532552</v>
      </c>
      <c r="O1742">
        <v>1160.4478201692625</v>
      </c>
      <c r="P1742">
        <v>79.461567472789227</v>
      </c>
      <c r="Q1742">
        <v>1469.8548324795061</v>
      </c>
      <c r="R1742">
        <v>22.188308652669498</v>
      </c>
      <c r="S1742">
        <v>1752.4881530426264</v>
      </c>
      <c r="T1742">
        <v>76.608489099149764</v>
      </c>
      <c r="U1742">
        <v>2052.82914101906</v>
      </c>
      <c r="V1742">
        <v>47.86724451649188</v>
      </c>
    </row>
    <row r="1743" spans="1:22" x14ac:dyDescent="0.25">
      <c r="A1743">
        <v>1742</v>
      </c>
      <c r="C1743" t="s">
        <v>307</v>
      </c>
      <c r="D1743" t="s">
        <v>2037</v>
      </c>
      <c r="E1743">
        <v>824.39781581524562</v>
      </c>
      <c r="F1743">
        <v>447.63106876211691</v>
      </c>
      <c r="G1743">
        <v>909</v>
      </c>
      <c r="H1743">
        <v>480</v>
      </c>
      <c r="I1743">
        <v>769.43157742774986</v>
      </c>
      <c r="J1743">
        <v>521.83970630697524</v>
      </c>
      <c r="K1743">
        <v>762.73192429095934</v>
      </c>
      <c r="L1743">
        <v>456.1580662459267</v>
      </c>
      <c r="M1743">
        <v>642.84395447469149</v>
      </c>
      <c r="N1743">
        <v>503.60763931856621</v>
      </c>
      <c r="O1743">
        <v>253.2701181634508</v>
      </c>
      <c r="P1743">
        <v>191.55913587190261</v>
      </c>
      <c r="Q1743">
        <v>616.85043523724426</v>
      </c>
      <c r="R1743">
        <v>626.49342078125653</v>
      </c>
      <c r="S1743">
        <v>382.48413576787402</v>
      </c>
      <c r="T1743">
        <v>184.68117907830748</v>
      </c>
      <c r="U1743">
        <v>448.03417273810476</v>
      </c>
      <c r="V1743">
        <v>115.39425017368578</v>
      </c>
    </row>
    <row r="1744" spans="1:22" x14ac:dyDescent="0.25">
      <c r="A1744">
        <v>1743</v>
      </c>
      <c r="C1744" t="s">
        <v>307</v>
      </c>
      <c r="D1744" t="s">
        <v>2038</v>
      </c>
      <c r="E1744">
        <v>772.70290327237547</v>
      </c>
      <c r="F1744">
        <v>170.65934496555707</v>
      </c>
      <c r="G1744">
        <v>852</v>
      </c>
      <c r="H1744">
        <v>183</v>
      </c>
      <c r="I1744">
        <v>721.1833927045576</v>
      </c>
      <c r="J1744">
        <v>198.95138802953431</v>
      </c>
      <c r="K1744">
        <v>714.90384983047011</v>
      </c>
      <c r="L1744">
        <v>173.91026275625956</v>
      </c>
      <c r="M1744">
        <v>602.53360749443027</v>
      </c>
      <c r="N1744">
        <v>192.00041249020336</v>
      </c>
      <c r="O1744">
        <v>457.79134190163563</v>
      </c>
      <c r="P1744">
        <v>154.66626525953617</v>
      </c>
      <c r="Q1744">
        <v>578.1700449088363</v>
      </c>
      <c r="R1744">
        <v>238.85061667285404</v>
      </c>
      <c r="S1744">
        <v>691.34853743883423</v>
      </c>
      <c r="T1744">
        <v>149.11295199655936</v>
      </c>
      <c r="U1744">
        <v>809.83167948458322</v>
      </c>
      <c r="V1744">
        <v>93.170172362457407</v>
      </c>
    </row>
    <row r="1745" spans="1:22" x14ac:dyDescent="0.25">
      <c r="A1745">
        <v>1744</v>
      </c>
      <c r="C1745" t="s">
        <v>307</v>
      </c>
      <c r="D1745" t="s">
        <v>2039</v>
      </c>
      <c r="E1745">
        <v>1043.8744620498876</v>
      </c>
      <c r="F1745">
        <v>111.90776719052923</v>
      </c>
      <c r="G1745">
        <v>1151</v>
      </c>
      <c r="H1745">
        <v>120</v>
      </c>
      <c r="I1745">
        <v>974.27474765603972</v>
      </c>
      <c r="J1745">
        <v>130.45992657674381</v>
      </c>
      <c r="K1745">
        <v>965.79146849163283</v>
      </c>
      <c r="L1745">
        <v>114.03951656148168</v>
      </c>
      <c r="M1745">
        <v>813.98612937334428</v>
      </c>
      <c r="N1745">
        <v>125.90190982964155</v>
      </c>
      <c r="O1745">
        <v>619.16699241286096</v>
      </c>
      <c r="P1745">
        <v>117.77339464716975</v>
      </c>
      <c r="Q1745">
        <v>781.07244329820492</v>
      </c>
      <c r="R1745">
        <v>156.62335519531413</v>
      </c>
      <c r="S1745">
        <v>935.05524341482476</v>
      </c>
      <c r="T1745">
        <v>113.54472491481127</v>
      </c>
      <c r="U1745">
        <v>1095.3047806982429</v>
      </c>
      <c r="V1745">
        <v>70.946094551229038</v>
      </c>
    </row>
    <row r="1746" spans="1:22" x14ac:dyDescent="0.25">
      <c r="A1746">
        <v>1745</v>
      </c>
      <c r="C1746" t="s">
        <v>307</v>
      </c>
      <c r="D1746" t="s">
        <v>2040</v>
      </c>
      <c r="E1746">
        <v>727.35648876108576</v>
      </c>
      <c r="F1746">
        <v>9.3256472658774339</v>
      </c>
      <c r="G1746">
        <v>802</v>
      </c>
      <c r="H1746">
        <v>10</v>
      </c>
      <c r="I1746">
        <v>678.86042364912578</v>
      </c>
      <c r="J1746">
        <v>10.871660548061982</v>
      </c>
      <c r="K1746">
        <v>672.94939854933921</v>
      </c>
      <c r="L1746">
        <v>9.5032930467901373</v>
      </c>
      <c r="M1746">
        <v>567.17365400297308</v>
      </c>
      <c r="N1746">
        <v>10.491825819136794</v>
      </c>
      <c r="O1746">
        <v>429.2144037902728</v>
      </c>
      <c r="P1746">
        <v>32.636000926324151</v>
      </c>
      <c r="Q1746">
        <v>544.23987795409232</v>
      </c>
      <c r="R1746">
        <v>13.051946266276175</v>
      </c>
      <c r="S1746">
        <v>648.1921415889193</v>
      </c>
      <c r="T1746">
        <v>31.464200880007944</v>
      </c>
      <c r="U1746">
        <v>759.2791511446643</v>
      </c>
      <c r="V1746">
        <v>19.659761140702024</v>
      </c>
    </row>
    <row r="1747" spans="1:22" x14ac:dyDescent="0.25">
      <c r="A1747">
        <v>1746</v>
      </c>
      <c r="C1747" t="s">
        <v>307</v>
      </c>
      <c r="D1747" t="s">
        <v>2041</v>
      </c>
      <c r="E1747">
        <v>712.84563611747308</v>
      </c>
      <c r="F1747">
        <v>23.314118164693589</v>
      </c>
      <c r="G1747">
        <v>786</v>
      </c>
      <c r="H1747">
        <v>25</v>
      </c>
      <c r="I1747">
        <v>665.31707355138769</v>
      </c>
      <c r="J1747">
        <v>27.179151370154958</v>
      </c>
      <c r="K1747">
        <v>659.5239741393774</v>
      </c>
      <c r="L1747">
        <v>23.758232616975349</v>
      </c>
      <c r="M1747">
        <v>555.85846888570688</v>
      </c>
      <c r="N1747">
        <v>26.229564547841989</v>
      </c>
      <c r="O1747">
        <v>415.20610079450677</v>
      </c>
      <c r="P1747">
        <v>49.663479670493267</v>
      </c>
      <c r="Q1747">
        <v>533.38222452857428</v>
      </c>
      <c r="R1747">
        <v>32.629865665690438</v>
      </c>
      <c r="S1747">
        <v>627.037045584059</v>
      </c>
      <c r="T1747">
        <v>47.880305686968605</v>
      </c>
      <c r="U1747">
        <v>734.49849999764524</v>
      </c>
      <c r="V1747">
        <v>29.917027822807423</v>
      </c>
    </row>
    <row r="1748" spans="1:22" x14ac:dyDescent="0.25">
      <c r="A1748">
        <v>1747</v>
      </c>
      <c r="C1748" t="s">
        <v>307</v>
      </c>
      <c r="D1748" t="s">
        <v>2042</v>
      </c>
      <c r="E1748">
        <v>852.5125928122452</v>
      </c>
      <c r="F1748">
        <v>7.4605178127019487</v>
      </c>
      <c r="G1748">
        <v>940</v>
      </c>
      <c r="H1748">
        <v>8</v>
      </c>
      <c r="I1748">
        <v>795.67181824211752</v>
      </c>
      <c r="J1748">
        <v>8.6973284384495866</v>
      </c>
      <c r="K1748">
        <v>788.7436840852605</v>
      </c>
      <c r="L1748">
        <v>7.6026344374321111</v>
      </c>
      <c r="M1748">
        <v>664.76712563939498</v>
      </c>
      <c r="N1748">
        <v>8.3934606553094362</v>
      </c>
      <c r="O1748">
        <v>500.93691512859522</v>
      </c>
      <c r="P1748">
        <v>38.311827174380525</v>
      </c>
      <c r="Q1748">
        <v>637.88713874918551</v>
      </c>
      <c r="R1748">
        <v>10.44155701302094</v>
      </c>
      <c r="S1748">
        <v>756.50623313380402</v>
      </c>
      <c r="T1748">
        <v>36.936235815661497</v>
      </c>
      <c r="U1748">
        <v>886.15608501740201</v>
      </c>
      <c r="V1748">
        <v>23.078850034737158</v>
      </c>
    </row>
    <row r="1749" spans="1:22" x14ac:dyDescent="0.25">
      <c r="A1749">
        <v>1748</v>
      </c>
      <c r="C1749" t="s">
        <v>307</v>
      </c>
      <c r="D1749" t="s">
        <v>2043</v>
      </c>
      <c r="E1749">
        <v>2245.5544465990624</v>
      </c>
      <c r="F1749">
        <v>41.032847969860718</v>
      </c>
      <c r="G1749">
        <v>2476</v>
      </c>
      <c r="H1749">
        <v>44</v>
      </c>
      <c r="I1749">
        <v>2095.8334276249816</v>
      </c>
      <c r="J1749">
        <v>47.835306411472729</v>
      </c>
      <c r="K1749">
        <v>2077.5844274416008</v>
      </c>
      <c r="L1749">
        <v>41.814489405876614</v>
      </c>
      <c r="M1749">
        <v>1751.0248968969593</v>
      </c>
      <c r="N1749">
        <v>46.164033604201904</v>
      </c>
      <c r="O1749">
        <v>435.37805710840991</v>
      </c>
      <c r="P1749">
        <v>30.507566083303008</v>
      </c>
      <c r="Q1749">
        <v>1680.2218675989184</v>
      </c>
      <c r="R1749">
        <v>57.428563571615179</v>
      </c>
      <c r="S1749">
        <v>657.50038383105789</v>
      </c>
      <c r="T1749">
        <v>29.412187779137859</v>
      </c>
      <c r="U1749">
        <v>770.18263764935273</v>
      </c>
      <c r="V1749">
        <v>18.377602805438848</v>
      </c>
    </row>
    <row r="1750" spans="1:22" x14ac:dyDescent="0.25">
      <c r="A1750">
        <v>1749</v>
      </c>
      <c r="C1750" t="s">
        <v>307</v>
      </c>
      <c r="D1750" t="s">
        <v>2044</v>
      </c>
      <c r="E1750">
        <v>700.14864005431195</v>
      </c>
      <c r="F1750">
        <v>37.302589063509735</v>
      </c>
      <c r="G1750">
        <v>772</v>
      </c>
      <c r="H1750">
        <v>40</v>
      </c>
      <c r="I1750">
        <v>653.46664221586673</v>
      </c>
      <c r="J1750">
        <v>43.486642192247928</v>
      </c>
      <c r="K1750">
        <v>647.77672778066074</v>
      </c>
      <c r="L1750">
        <v>38.013172187160549</v>
      </c>
      <c r="M1750">
        <v>545.95768190809883</v>
      </c>
      <c r="N1750">
        <v>41.967303276547177</v>
      </c>
      <c r="O1750">
        <v>408.482115356539</v>
      </c>
      <c r="P1750">
        <v>58.886697323584876</v>
      </c>
      <c r="Q1750">
        <v>523.881777781246</v>
      </c>
      <c r="R1750">
        <v>52.207785065104702</v>
      </c>
      <c r="S1750">
        <v>616.88259950172608</v>
      </c>
      <c r="T1750">
        <v>56.772362457405634</v>
      </c>
      <c r="U1750">
        <v>722.603787447076</v>
      </c>
      <c r="V1750">
        <v>35.473047275614519</v>
      </c>
    </row>
    <row r="1751" spans="1:22" x14ac:dyDescent="0.25">
      <c r="A1751">
        <v>1750</v>
      </c>
      <c r="C1751" t="s">
        <v>307</v>
      </c>
      <c r="D1751" t="s">
        <v>2045</v>
      </c>
      <c r="E1751">
        <v>453.46414511289635</v>
      </c>
      <c r="F1751">
        <v>2.7976941797632304</v>
      </c>
      <c r="G1751">
        <v>500</v>
      </c>
      <c r="H1751">
        <v>3</v>
      </c>
      <c r="I1751">
        <v>423.22969055431781</v>
      </c>
      <c r="J1751">
        <v>3.2614981644185947</v>
      </c>
      <c r="K1751">
        <v>419.54451281130878</v>
      </c>
      <c r="L1751">
        <v>2.8509879140370415</v>
      </c>
      <c r="M1751">
        <v>353.59953491457179</v>
      </c>
      <c r="N1751">
        <v>3.1475477457410386</v>
      </c>
      <c r="O1751">
        <v>266.1577569195556</v>
      </c>
      <c r="P1751">
        <v>19.865391868197307</v>
      </c>
      <c r="Q1751">
        <v>339.30166954743908</v>
      </c>
      <c r="R1751">
        <v>3.9155838798828526</v>
      </c>
      <c r="S1751">
        <v>401.94682409234548</v>
      </c>
      <c r="T1751">
        <v>19.152122274787441</v>
      </c>
      <c r="U1751">
        <v>470.83237179336226</v>
      </c>
      <c r="V1751">
        <v>11.96681112912297</v>
      </c>
    </row>
    <row r="1752" spans="1:22" x14ac:dyDescent="0.25">
      <c r="A1752">
        <v>1751</v>
      </c>
      <c r="C1752" t="s">
        <v>307</v>
      </c>
      <c r="D1752" t="s">
        <v>2046</v>
      </c>
      <c r="E1752">
        <v>1112.8010121070477</v>
      </c>
      <c r="F1752">
        <v>6.5279530861142048</v>
      </c>
      <c r="G1752">
        <v>1227</v>
      </c>
      <c r="H1752">
        <v>7</v>
      </c>
      <c r="I1752">
        <v>1038.605660620296</v>
      </c>
      <c r="J1752">
        <v>7.610162383643388</v>
      </c>
      <c r="K1752">
        <v>1029.5622344389517</v>
      </c>
      <c r="L1752">
        <v>6.6523051327530967</v>
      </c>
      <c r="M1752">
        <v>867.73325868035909</v>
      </c>
      <c r="N1752">
        <v>7.3442780733957571</v>
      </c>
      <c r="O1752">
        <v>646.62326628456242</v>
      </c>
      <c r="P1752">
        <v>56.758262480563737</v>
      </c>
      <c r="Q1752">
        <v>832.64629706941548</v>
      </c>
      <c r="R1752">
        <v>9.1363623863933228</v>
      </c>
      <c r="S1752">
        <v>976.51923158435102</v>
      </c>
      <c r="T1752">
        <v>54.72034935653555</v>
      </c>
      <c r="U1752">
        <v>1143.8748569464003</v>
      </c>
      <c r="V1752">
        <v>34.190888940351343</v>
      </c>
    </row>
    <row r="1753" spans="1:22" x14ac:dyDescent="0.25">
      <c r="A1753">
        <v>1752</v>
      </c>
      <c r="C1753" t="s">
        <v>307</v>
      </c>
      <c r="D1753" t="s">
        <v>2047</v>
      </c>
      <c r="E1753">
        <v>628.50130512647434</v>
      </c>
      <c r="F1753">
        <v>38.235153790097485</v>
      </c>
      <c r="G1753">
        <v>693</v>
      </c>
      <c r="H1753">
        <v>41</v>
      </c>
      <c r="I1753">
        <v>586.59635110828458</v>
      </c>
      <c r="J1753">
        <v>44.573808247054131</v>
      </c>
      <c r="K1753">
        <v>581.48869475647393</v>
      </c>
      <c r="L1753">
        <v>38.963501491839565</v>
      </c>
      <c r="M1753">
        <v>490.08895539159647</v>
      </c>
      <c r="N1753">
        <v>43.016485858460861</v>
      </c>
      <c r="O1753">
        <v>377.10351664602302</v>
      </c>
      <c r="P1753">
        <v>43.278175141429848</v>
      </c>
      <c r="Q1753">
        <v>470.27211399275063</v>
      </c>
      <c r="R1753">
        <v>53.512979691732319</v>
      </c>
      <c r="S1753">
        <v>569.49518445083902</v>
      </c>
      <c r="T1753">
        <v>41.724266384358359</v>
      </c>
      <c r="U1753">
        <v>667.09512887775338</v>
      </c>
      <c r="V1753">
        <v>26.070552817017898</v>
      </c>
    </row>
    <row r="1754" spans="1:22" x14ac:dyDescent="0.25">
      <c r="A1754">
        <v>1753</v>
      </c>
      <c r="C1754" t="s">
        <v>307</v>
      </c>
      <c r="D1754" t="s">
        <v>2048</v>
      </c>
      <c r="E1754">
        <v>939.57770867392128</v>
      </c>
      <c r="F1754">
        <v>7.4605178127019487</v>
      </c>
      <c r="G1754">
        <v>1036</v>
      </c>
      <c r="H1754">
        <v>8</v>
      </c>
      <c r="I1754">
        <v>876.9319188285466</v>
      </c>
      <c r="J1754">
        <v>8.6973284384495866</v>
      </c>
      <c r="K1754">
        <v>869.29623054503179</v>
      </c>
      <c r="L1754">
        <v>7.6026344374321111</v>
      </c>
      <c r="M1754">
        <v>732.65823634299272</v>
      </c>
      <c r="N1754">
        <v>8.3934606553094362</v>
      </c>
      <c r="O1754">
        <v>113.74742032562061</v>
      </c>
      <c r="P1754">
        <v>43.278175141429848</v>
      </c>
      <c r="Q1754">
        <v>703.03305930229385</v>
      </c>
      <c r="R1754">
        <v>10.44155701302094</v>
      </c>
      <c r="S1754">
        <v>171.77937955946555</v>
      </c>
      <c r="T1754">
        <v>41.724266384358359</v>
      </c>
      <c r="U1754">
        <v>201.21888731379485</v>
      </c>
      <c r="V1754">
        <v>26.070552817017898</v>
      </c>
    </row>
    <row r="1755" spans="1:22" x14ac:dyDescent="0.25">
      <c r="A1755">
        <v>1754</v>
      </c>
      <c r="C1755" t="s">
        <v>307</v>
      </c>
      <c r="D1755" t="s">
        <v>2049</v>
      </c>
      <c r="E1755">
        <v>341.91196541512386</v>
      </c>
      <c r="F1755">
        <v>219.15271074811974</v>
      </c>
      <c r="G1755">
        <v>377</v>
      </c>
      <c r="H1755">
        <v>235</v>
      </c>
      <c r="I1755">
        <v>319.11518667795565</v>
      </c>
      <c r="J1755">
        <v>255.48402287945663</v>
      </c>
      <c r="K1755">
        <v>316.33656265972684</v>
      </c>
      <c r="L1755">
        <v>223.32738659956826</v>
      </c>
      <c r="M1755">
        <v>266.61404932558713</v>
      </c>
      <c r="N1755">
        <v>246.5579067497147</v>
      </c>
      <c r="O1755">
        <v>207.88321645716869</v>
      </c>
      <c r="P1755">
        <v>170.98426572269824</v>
      </c>
      <c r="Q1755">
        <v>255.8334588387691</v>
      </c>
      <c r="R1755">
        <v>306.72073725749016</v>
      </c>
      <c r="S1755">
        <v>313.94162471212667</v>
      </c>
      <c r="T1755">
        <v>164.84505243656332</v>
      </c>
      <c r="U1755">
        <v>367.74486302176297</v>
      </c>
      <c r="V1755">
        <v>103.00005293280842</v>
      </c>
    </row>
    <row r="1756" spans="1:22" x14ac:dyDescent="0.25">
      <c r="A1756">
        <v>1755</v>
      </c>
      <c r="C1756" t="s">
        <v>307</v>
      </c>
      <c r="D1756" t="s">
        <v>2050</v>
      </c>
      <c r="E1756">
        <v>361.86438780009132</v>
      </c>
      <c r="F1756">
        <v>1031.4165876060442</v>
      </c>
      <c r="G1756">
        <v>399</v>
      </c>
      <c r="H1756">
        <v>1106</v>
      </c>
      <c r="I1756">
        <v>337.73729306234566</v>
      </c>
      <c r="J1756">
        <v>1202.4056566156553</v>
      </c>
      <c r="K1756">
        <v>334.79652122342441</v>
      </c>
      <c r="L1756">
        <v>1051.0642109749892</v>
      </c>
      <c r="M1756">
        <v>282.17242886182828</v>
      </c>
      <c r="N1756">
        <v>1160.3959355965296</v>
      </c>
      <c r="O1756">
        <v>276.24373507650716</v>
      </c>
      <c r="P1756">
        <v>717.99202037913119</v>
      </c>
      <c r="Q1756">
        <v>270.76273229885641</v>
      </c>
      <c r="R1756">
        <v>1443.545257050145</v>
      </c>
      <c r="S1756">
        <v>417.17849321584492</v>
      </c>
      <c r="T1756">
        <v>692.21241936017464</v>
      </c>
      <c r="U1756">
        <v>488.674440619216</v>
      </c>
      <c r="V1756">
        <v>432.51474509544448</v>
      </c>
    </row>
    <row r="1757" spans="1:22" x14ac:dyDescent="0.25">
      <c r="A1757">
        <v>1756</v>
      </c>
      <c r="C1757" t="s">
        <v>307</v>
      </c>
      <c r="D1757" t="s">
        <v>2051</v>
      </c>
      <c r="E1757">
        <v>145.10852643612682</v>
      </c>
      <c r="F1757">
        <v>371.16076118192194</v>
      </c>
      <c r="G1757">
        <v>160</v>
      </c>
      <c r="H1757">
        <v>398</v>
      </c>
      <c r="I1757">
        <v>135.4335009773817</v>
      </c>
      <c r="J1757">
        <v>432.69208981286693</v>
      </c>
      <c r="K1757">
        <v>134.2542440996188</v>
      </c>
      <c r="L1757">
        <v>378.23106326224752</v>
      </c>
      <c r="M1757">
        <v>113.15185117266296</v>
      </c>
      <c r="N1757">
        <v>417.57466760164448</v>
      </c>
      <c r="O1757">
        <v>115.98874880494317</v>
      </c>
      <c r="P1757">
        <v>249.02687663347339</v>
      </c>
      <c r="Q1757">
        <v>108.5765342551805</v>
      </c>
      <c r="R1757">
        <v>519.46746139779179</v>
      </c>
      <c r="S1757">
        <v>175.1641949202432</v>
      </c>
      <c r="T1757">
        <v>240.08553280179973</v>
      </c>
      <c r="U1757">
        <v>205.18379149731788</v>
      </c>
      <c r="V1757">
        <v>150.01252522579153</v>
      </c>
    </row>
    <row r="1758" spans="1:22" x14ac:dyDescent="0.25">
      <c r="A1758">
        <v>1757</v>
      </c>
      <c r="C1758" t="s">
        <v>307</v>
      </c>
      <c r="D1758" t="s">
        <v>2052</v>
      </c>
      <c r="E1758">
        <v>213.1281482030613</v>
      </c>
      <c r="F1758">
        <v>345.98151356405282</v>
      </c>
      <c r="G1758">
        <v>235</v>
      </c>
      <c r="H1758">
        <v>370.99999999999994</v>
      </c>
      <c r="I1758">
        <v>198.91795456052938</v>
      </c>
      <c r="J1758">
        <v>403.33860633309956</v>
      </c>
      <c r="K1758">
        <v>197.18592102131512</v>
      </c>
      <c r="L1758">
        <v>352.57217203591409</v>
      </c>
      <c r="M1758">
        <v>166.19178140984874</v>
      </c>
      <c r="N1758">
        <v>389.24673788997507</v>
      </c>
      <c r="O1758">
        <v>146.24668327579792</v>
      </c>
      <c r="P1758">
        <v>244.77000694743111</v>
      </c>
      <c r="Q1758">
        <v>159.47178468729638</v>
      </c>
      <c r="R1758">
        <v>484.22720647884609</v>
      </c>
      <c r="S1758">
        <v>220.85920229074142</v>
      </c>
      <c r="T1758">
        <v>235.98150660005953</v>
      </c>
      <c r="U1758">
        <v>258.70999797487906</v>
      </c>
      <c r="V1758">
        <v>147.44820855526515</v>
      </c>
    </row>
    <row r="1759" spans="1:22" x14ac:dyDescent="0.25">
      <c r="A1759">
        <v>1758</v>
      </c>
      <c r="C1759" t="s">
        <v>307</v>
      </c>
      <c r="D1759" t="s">
        <v>2053</v>
      </c>
      <c r="E1759">
        <v>496.08977475350861</v>
      </c>
      <c r="F1759">
        <v>408.46335024543163</v>
      </c>
      <c r="G1759">
        <v>547</v>
      </c>
      <c r="H1759">
        <v>438</v>
      </c>
      <c r="I1759">
        <v>463.01328146642368</v>
      </c>
      <c r="J1759">
        <v>476.17873200511485</v>
      </c>
      <c r="K1759">
        <v>458.98169701557174</v>
      </c>
      <c r="L1759">
        <v>416.24423544940805</v>
      </c>
      <c r="M1759">
        <v>386.83789119654148</v>
      </c>
      <c r="N1759">
        <v>459.54197087819165</v>
      </c>
      <c r="O1759">
        <v>304.26034106803939</v>
      </c>
      <c r="P1759">
        <v>313.58940020511466</v>
      </c>
      <c r="Q1759">
        <v>371.19602648489837</v>
      </c>
      <c r="R1759">
        <v>571.67524646289644</v>
      </c>
      <c r="S1759">
        <v>459.48868522556552</v>
      </c>
      <c r="T1759">
        <v>302.32993019485889</v>
      </c>
      <c r="U1759">
        <v>538.23574291325417</v>
      </c>
      <c r="V1759">
        <v>188.90466139544117</v>
      </c>
    </row>
    <row r="1760" spans="1:22" x14ac:dyDescent="0.25">
      <c r="A1760">
        <v>1759</v>
      </c>
      <c r="C1760" t="s">
        <v>307</v>
      </c>
      <c r="D1760" t="s">
        <v>2054</v>
      </c>
      <c r="E1760">
        <v>461.62649972492852</v>
      </c>
      <c r="F1760">
        <v>860.75724264048722</v>
      </c>
      <c r="G1760">
        <v>509.00000000000006</v>
      </c>
      <c r="H1760">
        <v>923</v>
      </c>
      <c r="I1760">
        <v>430.84782498429558</v>
      </c>
      <c r="J1760">
        <v>1003.454268586121</v>
      </c>
      <c r="K1760">
        <v>427.09631404191236</v>
      </c>
      <c r="L1760">
        <v>877.15394821872974</v>
      </c>
      <c r="M1760">
        <v>359.96432654303408</v>
      </c>
      <c r="N1760">
        <v>968.39552310632621</v>
      </c>
      <c r="O1760">
        <v>308.18266590685386</v>
      </c>
      <c r="P1760">
        <v>625.75984384821516</v>
      </c>
      <c r="Q1760">
        <v>345.40909959929303</v>
      </c>
      <c r="R1760">
        <v>1204.6946403772911</v>
      </c>
      <c r="S1760">
        <v>465.41211210692637</v>
      </c>
      <c r="T1760">
        <v>603.29185165580441</v>
      </c>
      <c r="U1760">
        <v>545.17432523441948</v>
      </c>
      <c r="V1760">
        <v>376.95455056737353</v>
      </c>
    </row>
    <row r="1761" spans="1:22" x14ac:dyDescent="0.25">
      <c r="A1761">
        <v>1760</v>
      </c>
      <c r="C1761" t="s">
        <v>307</v>
      </c>
      <c r="D1761" t="s">
        <v>2055</v>
      </c>
      <c r="E1761">
        <v>1946.2681108245511</v>
      </c>
      <c r="F1761">
        <v>496.12443454467956</v>
      </c>
      <c r="G1761">
        <v>2146</v>
      </c>
      <c r="H1761">
        <v>532</v>
      </c>
      <c r="I1761">
        <v>1816.5018318591322</v>
      </c>
      <c r="J1761">
        <v>578.37234115689751</v>
      </c>
      <c r="K1761">
        <v>1800.685048986137</v>
      </c>
      <c r="L1761">
        <v>505.57519008923538</v>
      </c>
      <c r="M1761">
        <v>1517.649203853342</v>
      </c>
      <c r="N1761">
        <v>558.16513357807753</v>
      </c>
      <c r="O1761">
        <v>317.70831194397476</v>
      </c>
      <c r="P1761">
        <v>223.48565851721972</v>
      </c>
      <c r="Q1761">
        <v>1456.2827656976085</v>
      </c>
      <c r="R1761">
        <v>694.36354136589262</v>
      </c>
      <c r="S1761">
        <v>479.79757739023137</v>
      </c>
      <c r="T1761">
        <v>215.46137559135872</v>
      </c>
      <c r="U1761">
        <v>562.02516801439242</v>
      </c>
      <c r="V1761">
        <v>134.62662520263342</v>
      </c>
    </row>
    <row r="1762" spans="1:22" x14ac:dyDescent="0.25">
      <c r="A1762">
        <v>1761</v>
      </c>
      <c r="C1762" t="s">
        <v>307</v>
      </c>
      <c r="D1762" t="s">
        <v>2056</v>
      </c>
      <c r="E1762">
        <v>539.6223326843467</v>
      </c>
      <c r="F1762">
        <v>12.123341445640667</v>
      </c>
      <c r="G1762">
        <v>595</v>
      </c>
      <c r="H1762">
        <v>13</v>
      </c>
      <c r="I1762">
        <v>503.64333175963827</v>
      </c>
      <c r="J1762">
        <v>14.133158712480579</v>
      </c>
      <c r="K1762">
        <v>499.25797024545744</v>
      </c>
      <c r="L1762">
        <v>12.354280960827181</v>
      </c>
      <c r="M1762">
        <v>420.78344654834041</v>
      </c>
      <c r="N1762">
        <v>13.639373564877834</v>
      </c>
      <c r="O1762">
        <v>316.5876477043135</v>
      </c>
      <c r="P1762">
        <v>30.507566083303008</v>
      </c>
      <c r="Q1762">
        <v>403.76898676145254</v>
      </c>
      <c r="R1762">
        <v>16.967530146159028</v>
      </c>
      <c r="S1762">
        <v>478.10516970984253</v>
      </c>
      <c r="T1762">
        <v>29.412187779137859</v>
      </c>
      <c r="U1762">
        <v>560.04271592263092</v>
      </c>
      <c r="V1762">
        <v>18.377602805438848</v>
      </c>
    </row>
    <row r="1763" spans="1:22" x14ac:dyDescent="0.25">
      <c r="A1763">
        <v>1762</v>
      </c>
      <c r="C1763" t="s">
        <v>307</v>
      </c>
      <c r="D1763" t="s">
        <v>2057</v>
      </c>
      <c r="E1763">
        <v>1080.1515936589192</v>
      </c>
      <c r="F1763">
        <v>10.25821199246518</v>
      </c>
      <c r="G1763">
        <v>1191</v>
      </c>
      <c r="H1763">
        <v>11</v>
      </c>
      <c r="I1763">
        <v>1008.133122900385</v>
      </c>
      <c r="J1763">
        <v>11.958826602868182</v>
      </c>
      <c r="K1763">
        <v>999.35502951653746</v>
      </c>
      <c r="L1763">
        <v>10.453622351469154</v>
      </c>
      <c r="M1763">
        <v>842.27409216650994</v>
      </c>
      <c r="N1763">
        <v>11.541008401050476</v>
      </c>
      <c r="O1763">
        <v>1160.4478201692625</v>
      </c>
      <c r="P1763">
        <v>79.461567472789227</v>
      </c>
      <c r="Q1763">
        <v>808.2165768619999</v>
      </c>
      <c r="R1763">
        <v>14.357140892903795</v>
      </c>
      <c r="S1763">
        <v>1752.4881530426264</v>
      </c>
      <c r="T1763">
        <v>76.608489099149764</v>
      </c>
      <c r="U1763">
        <v>2052.82914101906</v>
      </c>
      <c r="V1763">
        <v>47.86724451649188</v>
      </c>
    </row>
    <row r="1764" spans="1:22" x14ac:dyDescent="0.25">
      <c r="A1764">
        <v>1763</v>
      </c>
      <c r="C1764" t="s">
        <v>307</v>
      </c>
      <c r="D1764" t="s">
        <v>2058</v>
      </c>
      <c r="E1764">
        <v>1718.6291099778773</v>
      </c>
      <c r="F1764">
        <v>23.314118164693589</v>
      </c>
      <c r="G1764">
        <v>1895</v>
      </c>
      <c r="H1764">
        <v>25</v>
      </c>
      <c r="I1764">
        <v>1604.0405272008645</v>
      </c>
      <c r="J1764">
        <v>27.179151370154958</v>
      </c>
      <c r="K1764">
        <v>1590.0737035548602</v>
      </c>
      <c r="L1764">
        <v>23.758232616975349</v>
      </c>
      <c r="M1764">
        <v>1340.1422373262269</v>
      </c>
      <c r="N1764">
        <v>26.229564547841989</v>
      </c>
      <c r="O1764">
        <v>922.30666924123898</v>
      </c>
      <c r="P1764">
        <v>73.78574122473286</v>
      </c>
      <c r="Q1764">
        <v>1285.9533275847941</v>
      </c>
      <c r="R1764">
        <v>32.629865665690438</v>
      </c>
      <c r="S1764">
        <v>1392.8515209600016</v>
      </c>
      <c r="T1764">
        <v>71.136454163496211</v>
      </c>
      <c r="U1764">
        <v>1631.5580715197354</v>
      </c>
      <c r="V1764">
        <v>44.448155622456746</v>
      </c>
    </row>
    <row r="1765" spans="1:22" x14ac:dyDescent="0.25">
      <c r="A1765">
        <v>1764</v>
      </c>
      <c r="C1765" t="s">
        <v>307</v>
      </c>
      <c r="D1765" t="s">
        <v>2059</v>
      </c>
      <c r="E1765">
        <v>807.16617830095549</v>
      </c>
      <c r="F1765">
        <v>21.448988711518105</v>
      </c>
      <c r="G1765">
        <v>890</v>
      </c>
      <c r="H1765">
        <v>23.000000000000004</v>
      </c>
      <c r="I1765">
        <v>753.3488491866857</v>
      </c>
      <c r="J1765">
        <v>25.004819260542565</v>
      </c>
      <c r="K1765">
        <v>746.7892328041296</v>
      </c>
      <c r="L1765">
        <v>21.85757400761732</v>
      </c>
      <c r="M1765">
        <v>629.40717214793767</v>
      </c>
      <c r="N1765">
        <v>24.131199384014632</v>
      </c>
      <c r="O1765">
        <v>472.92030913706304</v>
      </c>
      <c r="P1765">
        <v>48.954001389486223</v>
      </c>
      <c r="Q1765">
        <v>603.95697179444164</v>
      </c>
      <c r="R1765">
        <v>30.019476412435207</v>
      </c>
      <c r="S1765">
        <v>714.19604112408342</v>
      </c>
      <c r="T1765">
        <v>47.196301320011912</v>
      </c>
      <c r="U1765">
        <v>836.59478272336389</v>
      </c>
      <c r="V1765">
        <v>29.489641711053032</v>
      </c>
    </row>
    <row r="1766" spans="1:22" x14ac:dyDescent="0.25">
      <c r="A1766">
        <v>1765</v>
      </c>
      <c r="C1766" t="s">
        <v>307</v>
      </c>
      <c r="D1766" t="s">
        <v>2060</v>
      </c>
      <c r="E1766">
        <v>2160.3031873178384</v>
      </c>
      <c r="F1766">
        <v>28.909506524220049</v>
      </c>
      <c r="G1766">
        <v>2382</v>
      </c>
      <c r="H1766">
        <v>31</v>
      </c>
      <c r="I1766">
        <v>2016.2662458007701</v>
      </c>
      <c r="J1766">
        <v>33.70214769899215</v>
      </c>
      <c r="K1766">
        <v>1998.7100590330749</v>
      </c>
      <c r="L1766">
        <v>29.460208445049428</v>
      </c>
      <c r="M1766">
        <v>1684.5481843330199</v>
      </c>
      <c r="N1766">
        <v>32.524660039324068</v>
      </c>
      <c r="O1766">
        <v>922.30666924123898</v>
      </c>
      <c r="P1766">
        <v>73.78574122473286</v>
      </c>
      <c r="Q1766">
        <v>1616.4331537239998</v>
      </c>
      <c r="R1766">
        <v>40.461033425456144</v>
      </c>
      <c r="S1766">
        <v>1392.8515209600016</v>
      </c>
      <c r="T1766">
        <v>71.136454163496211</v>
      </c>
      <c r="U1766">
        <v>1631.5580715197354</v>
      </c>
      <c r="V1766">
        <v>44.448155622456746</v>
      </c>
    </row>
    <row r="1767" spans="1:22" x14ac:dyDescent="0.25">
      <c r="A1767">
        <v>1766</v>
      </c>
      <c r="C1767" t="s">
        <v>307</v>
      </c>
      <c r="D1767" t="s">
        <v>2061</v>
      </c>
      <c r="E1767">
        <v>771.79597498214957</v>
      </c>
      <c r="F1767">
        <v>1111.6171540925905</v>
      </c>
      <c r="G1767">
        <v>851</v>
      </c>
      <c r="H1767">
        <v>1192</v>
      </c>
      <c r="I1767">
        <v>720.33693332344899</v>
      </c>
      <c r="J1767">
        <v>1295.9019373289884</v>
      </c>
      <c r="K1767">
        <v>714.06476080484754</v>
      </c>
      <c r="L1767">
        <v>1132.7925311773845</v>
      </c>
      <c r="M1767">
        <v>601.82640842460114</v>
      </c>
      <c r="N1767">
        <v>1250.6256376411061</v>
      </c>
      <c r="O1767">
        <v>321.07030466295862</v>
      </c>
      <c r="P1767">
        <v>526.43288450722866</v>
      </c>
      <c r="Q1767">
        <v>577.49144156974137</v>
      </c>
      <c r="R1767">
        <v>1555.7919949401203</v>
      </c>
      <c r="S1767">
        <v>484.87480043139783</v>
      </c>
      <c r="T1767">
        <v>507.53124028186721</v>
      </c>
      <c r="U1767">
        <v>567.97252428967704</v>
      </c>
      <c r="V1767">
        <v>317.12049492175873</v>
      </c>
    </row>
    <row r="1768" spans="1:22" x14ac:dyDescent="0.25">
      <c r="A1768">
        <v>1767</v>
      </c>
      <c r="C1768" t="s">
        <v>307</v>
      </c>
      <c r="D1768" t="s">
        <v>2062</v>
      </c>
      <c r="E1768">
        <v>886.06893955059957</v>
      </c>
      <c r="F1768">
        <v>912.04830260281312</v>
      </c>
      <c r="G1768">
        <v>977</v>
      </c>
      <c r="H1768">
        <v>978</v>
      </c>
      <c r="I1768">
        <v>826.99081534313711</v>
      </c>
      <c r="J1768">
        <v>1063.2484016004619</v>
      </c>
      <c r="K1768">
        <v>819.7899780332973</v>
      </c>
      <c r="L1768">
        <v>929.4220599760755</v>
      </c>
      <c r="M1768">
        <v>690.93349122307325</v>
      </c>
      <c r="N1768">
        <v>1026.1005651115786</v>
      </c>
      <c r="O1768">
        <v>0</v>
      </c>
      <c r="P1768">
        <v>0</v>
      </c>
      <c r="Q1768">
        <v>662.99546229569603</v>
      </c>
      <c r="R1768">
        <v>1276.4803448418099</v>
      </c>
      <c r="S1768">
        <v>0</v>
      </c>
      <c r="T1768">
        <v>0</v>
      </c>
      <c r="U1768">
        <v>0</v>
      </c>
      <c r="V1768">
        <v>0</v>
      </c>
    </row>
    <row r="1769" spans="1:22" x14ac:dyDescent="0.25">
      <c r="A1769">
        <v>1768</v>
      </c>
      <c r="C1769" t="s">
        <v>307</v>
      </c>
      <c r="D1769" t="s">
        <v>2063</v>
      </c>
      <c r="E1769">
        <v>1307.7905945055932</v>
      </c>
      <c r="F1769">
        <v>1344.758335739526</v>
      </c>
      <c r="G1769">
        <v>1442</v>
      </c>
      <c r="H1769">
        <v>1442</v>
      </c>
      <c r="I1769">
        <v>1220.5944275586528</v>
      </c>
      <c r="J1769">
        <v>1567.693451030538</v>
      </c>
      <c r="K1769">
        <v>1209.9663749478145</v>
      </c>
      <c r="L1769">
        <v>1370.374857347138</v>
      </c>
      <c r="M1769">
        <v>1019.781058693625</v>
      </c>
      <c r="N1769">
        <v>1512.9212831195259</v>
      </c>
      <c r="O1769">
        <v>1622.7218190295432</v>
      </c>
      <c r="P1769">
        <v>2383.1375459026699</v>
      </c>
      <c r="Q1769">
        <v>978.5460149748144</v>
      </c>
      <c r="R1769">
        <v>1882.0906515970246</v>
      </c>
      <c r="S1769">
        <v>2450.6063212030163</v>
      </c>
      <c r="T1769">
        <v>2297.5706686075364</v>
      </c>
      <c r="U1769">
        <v>2870.5906288706892</v>
      </c>
      <c r="V1769">
        <v>1435.589949383002</v>
      </c>
    </row>
    <row r="1770" spans="1:22" x14ac:dyDescent="0.25">
      <c r="A1770">
        <v>1769</v>
      </c>
      <c r="C1770" t="s">
        <v>307</v>
      </c>
      <c r="D1770" t="s">
        <v>2064</v>
      </c>
      <c r="E1770">
        <v>332.84268251286591</v>
      </c>
      <c r="F1770">
        <v>74.605178127019471</v>
      </c>
      <c r="G1770">
        <v>367</v>
      </c>
      <c r="H1770">
        <v>80</v>
      </c>
      <c r="I1770">
        <v>310.65059286686932</v>
      </c>
      <c r="J1770">
        <v>86.973284384495855</v>
      </c>
      <c r="K1770">
        <v>307.94567240350062</v>
      </c>
      <c r="L1770">
        <v>76.026344374321098</v>
      </c>
      <c r="M1770">
        <v>259.54205862729566</v>
      </c>
      <c r="N1770">
        <v>83.934606553094355</v>
      </c>
      <c r="O1770">
        <v>193.8749134614026</v>
      </c>
      <c r="P1770">
        <v>71.657306381711706</v>
      </c>
      <c r="Q1770">
        <v>249.0474254478203</v>
      </c>
      <c r="R1770">
        <v>104.4155701302094</v>
      </c>
      <c r="S1770">
        <v>292.78652870726643</v>
      </c>
      <c r="T1770">
        <v>69.084441062626126</v>
      </c>
      <c r="U1770">
        <v>342.96421187474391</v>
      </c>
      <c r="V1770">
        <v>43.165997287193569</v>
      </c>
    </row>
    <row r="1771" spans="1:22" x14ac:dyDescent="0.25">
      <c r="A1771">
        <v>1770</v>
      </c>
      <c r="C1771" t="s">
        <v>307</v>
      </c>
      <c r="D1771" t="s">
        <v>2065</v>
      </c>
      <c r="E1771">
        <v>886.97586784082523</v>
      </c>
      <c r="F1771">
        <v>372.09332590850966</v>
      </c>
      <c r="G1771">
        <v>978</v>
      </c>
      <c r="H1771">
        <v>399</v>
      </c>
      <c r="I1771">
        <v>827.83727472424562</v>
      </c>
      <c r="J1771">
        <v>433.77925586767316</v>
      </c>
      <c r="K1771">
        <v>820.62906705891987</v>
      </c>
      <c r="L1771">
        <v>379.18139256692655</v>
      </c>
      <c r="M1771">
        <v>691.64069029290238</v>
      </c>
      <c r="N1771">
        <v>418.62385018355815</v>
      </c>
      <c r="O1771">
        <v>517.74687872351444</v>
      </c>
      <c r="P1771">
        <v>321.39366129619214</v>
      </c>
      <c r="Q1771">
        <v>663.67406563479085</v>
      </c>
      <c r="R1771">
        <v>520.77265602441946</v>
      </c>
      <c r="S1771">
        <v>781.89234833963633</v>
      </c>
      <c r="T1771">
        <v>309.85397823138254</v>
      </c>
      <c r="U1771">
        <v>915.89286639382476</v>
      </c>
      <c r="V1771">
        <v>193.60590862473947</v>
      </c>
    </row>
    <row r="1772" spans="1:22" x14ac:dyDescent="0.25">
      <c r="A1772">
        <v>1771</v>
      </c>
      <c r="C1772" t="s">
        <v>307</v>
      </c>
      <c r="D1772" t="s">
        <v>2066</v>
      </c>
      <c r="E1772">
        <v>1168.123637810821</v>
      </c>
      <c r="F1772">
        <v>616.42528427449849</v>
      </c>
      <c r="G1772">
        <v>1288</v>
      </c>
      <c r="H1772">
        <v>661</v>
      </c>
      <c r="I1772">
        <v>1090.2396828679227</v>
      </c>
      <c r="J1772">
        <v>718.61676222689721</v>
      </c>
      <c r="K1772">
        <v>1080.7466650019314</v>
      </c>
      <c r="L1772">
        <v>628.1676703928282</v>
      </c>
      <c r="M1772">
        <v>910.87240193993694</v>
      </c>
      <c r="N1772">
        <v>693.50968664494224</v>
      </c>
      <c r="O1772">
        <v>540.72049563657083</v>
      </c>
      <c r="P1772">
        <v>344.0969662884176</v>
      </c>
      <c r="Q1772">
        <v>874.04110075420317</v>
      </c>
      <c r="R1772">
        <v>862.73364820085533</v>
      </c>
      <c r="S1772">
        <v>816.58670578760723</v>
      </c>
      <c r="T1772">
        <v>331.74211797399676</v>
      </c>
      <c r="U1772">
        <v>956.53313427493606</v>
      </c>
      <c r="V1772">
        <v>207.28226420088001</v>
      </c>
    </row>
    <row r="1773" spans="1:22" x14ac:dyDescent="0.25">
      <c r="A1773">
        <v>1772</v>
      </c>
      <c r="C1773" t="s">
        <v>307</v>
      </c>
      <c r="D1773" t="s">
        <v>2067</v>
      </c>
      <c r="E1773">
        <v>671.12693476708671</v>
      </c>
      <c r="F1773">
        <v>1756.9519448913088</v>
      </c>
      <c r="G1773">
        <v>740</v>
      </c>
      <c r="H1773">
        <v>1884</v>
      </c>
      <c r="I1773">
        <v>626.37994202039044</v>
      </c>
      <c r="J1773">
        <v>2048.2208472548778</v>
      </c>
      <c r="K1773">
        <v>620.92587896073701</v>
      </c>
      <c r="L1773">
        <v>1790.4204100152622</v>
      </c>
      <c r="M1773">
        <v>523.32731167356621</v>
      </c>
      <c r="N1773">
        <v>1976.6599843253723</v>
      </c>
      <c r="O1773">
        <v>350.76790701398278</v>
      </c>
      <c r="P1773">
        <v>937.22080921030863</v>
      </c>
      <c r="Q1773">
        <v>502.16647093020993</v>
      </c>
      <c r="R1773">
        <v>2458.9866765664315</v>
      </c>
      <c r="S1773">
        <v>529.72360396170166</v>
      </c>
      <c r="T1773">
        <v>903.56976874979318</v>
      </c>
      <c r="U1773">
        <v>620.50750472135746</v>
      </c>
      <c r="V1773">
        <v>564.57705362755144</v>
      </c>
    </row>
    <row r="1774" spans="1:22" x14ac:dyDescent="0.25">
      <c r="A1774">
        <v>1773</v>
      </c>
      <c r="C1774" t="s">
        <v>307</v>
      </c>
      <c r="D1774" t="s">
        <v>2068</v>
      </c>
      <c r="E1774">
        <v>348.26046344670442</v>
      </c>
      <c r="F1774">
        <v>1030.4840228794567</v>
      </c>
      <c r="G1774">
        <v>384</v>
      </c>
      <c r="H1774">
        <v>1105</v>
      </c>
      <c r="I1774">
        <v>325.04040234571613</v>
      </c>
      <c r="J1774">
        <v>1201.3184905608491</v>
      </c>
      <c r="K1774">
        <v>322.21018583908517</v>
      </c>
      <c r="L1774">
        <v>1050.1138816703103</v>
      </c>
      <c r="M1774">
        <v>271.56444281439116</v>
      </c>
      <c r="N1774">
        <v>1159.3467530146158</v>
      </c>
      <c r="O1774">
        <v>350.76790701398278</v>
      </c>
      <c r="P1774">
        <v>937.22080921030863</v>
      </c>
      <c r="Q1774">
        <v>260.58368221243325</v>
      </c>
      <c r="R1774">
        <v>1442.2400624235174</v>
      </c>
      <c r="S1774">
        <v>529.72360396170166</v>
      </c>
      <c r="T1774">
        <v>903.56976874979318</v>
      </c>
      <c r="U1774">
        <v>620.50750472135746</v>
      </c>
      <c r="V1774">
        <v>564.57705362755144</v>
      </c>
    </row>
    <row r="1775" spans="1:22" x14ac:dyDescent="0.25">
      <c r="A1775">
        <v>1774</v>
      </c>
      <c r="C1775" t="s">
        <v>307</v>
      </c>
      <c r="D1775" t="s">
        <v>2069</v>
      </c>
      <c r="E1775">
        <v>1061.1060995641774</v>
      </c>
      <c r="F1775">
        <v>108.17750828417826</v>
      </c>
      <c r="G1775">
        <v>1170</v>
      </c>
      <c r="H1775">
        <v>116</v>
      </c>
      <c r="I1775">
        <v>990.35747589710377</v>
      </c>
      <c r="J1775">
        <v>126.11126235751901</v>
      </c>
      <c r="K1775">
        <v>981.73415997846246</v>
      </c>
      <c r="L1775">
        <v>110.23819934276561</v>
      </c>
      <c r="M1775">
        <v>827.42291170009787</v>
      </c>
      <c r="N1775">
        <v>121.70517950198683</v>
      </c>
      <c r="O1775">
        <v>620.28765665252229</v>
      </c>
      <c r="P1775">
        <v>126.99661230026135</v>
      </c>
      <c r="Q1775">
        <v>793.96590674100753</v>
      </c>
      <c r="R1775">
        <v>151.40257668880363</v>
      </c>
      <c r="S1775">
        <v>936.74765109521366</v>
      </c>
      <c r="T1775">
        <v>122.43678168524828</v>
      </c>
      <c r="U1775">
        <v>1097.2872327900045</v>
      </c>
      <c r="V1775">
        <v>76.502114004036116</v>
      </c>
    </row>
    <row r="1776" spans="1:22" x14ac:dyDescent="0.25">
      <c r="A1776">
        <v>1775</v>
      </c>
      <c r="C1776" t="s">
        <v>307</v>
      </c>
      <c r="D1776" t="s">
        <v>2070</v>
      </c>
      <c r="E1776">
        <v>1687.7935481102002</v>
      </c>
      <c r="F1776">
        <v>352.50946665016704</v>
      </c>
      <c r="G1776">
        <v>1861</v>
      </c>
      <c r="H1776">
        <v>378</v>
      </c>
      <c r="I1776">
        <v>1575.2609082431709</v>
      </c>
      <c r="J1776">
        <v>410.94876871674296</v>
      </c>
      <c r="K1776">
        <v>1561.544676683691</v>
      </c>
      <c r="L1776">
        <v>359.22447716866725</v>
      </c>
      <c r="M1776">
        <v>1316.097468952036</v>
      </c>
      <c r="N1776">
        <v>396.59101596337086</v>
      </c>
      <c r="O1776">
        <v>1268.5919192965766</v>
      </c>
      <c r="P1776">
        <v>451.93766500148877</v>
      </c>
      <c r="Q1776">
        <v>1262.8808140555682</v>
      </c>
      <c r="R1776">
        <v>493.36356886523942</v>
      </c>
      <c r="S1776">
        <v>1915.8054942001479</v>
      </c>
      <c r="T1776">
        <v>435.71078175141434</v>
      </c>
      <c r="U1776">
        <v>2244.1357678740469</v>
      </c>
      <c r="V1776">
        <v>272.24495318754759</v>
      </c>
    </row>
    <row r="1777" spans="1:22" x14ac:dyDescent="0.25">
      <c r="A1777">
        <v>1776</v>
      </c>
      <c r="C1777" t="s">
        <v>307</v>
      </c>
      <c r="D1777" t="s">
        <v>2071</v>
      </c>
      <c r="E1777">
        <v>2273.6692235960622</v>
      </c>
      <c r="F1777">
        <v>288.16250051561281</v>
      </c>
      <c r="G1777">
        <v>2507</v>
      </c>
      <c r="H1777">
        <v>309</v>
      </c>
      <c r="I1777">
        <v>2122.0736684393496</v>
      </c>
      <c r="J1777">
        <v>335.93431093511532</v>
      </c>
      <c r="K1777">
        <v>2103.5961872359021</v>
      </c>
      <c r="L1777">
        <v>293.65175514581529</v>
      </c>
      <c r="M1777">
        <v>1772.9480680616628</v>
      </c>
      <c r="N1777">
        <v>324.197417811327</v>
      </c>
      <c r="O1777">
        <v>1268.5919192965766</v>
      </c>
      <c r="P1777">
        <v>451.93766500148877</v>
      </c>
      <c r="Q1777">
        <v>1701.2585711108595</v>
      </c>
      <c r="R1777">
        <v>403.3051396279339</v>
      </c>
      <c r="S1777">
        <v>1915.8054942001479</v>
      </c>
      <c r="T1777">
        <v>435.71078175141434</v>
      </c>
      <c r="U1777">
        <v>2244.1357678740469</v>
      </c>
      <c r="V1777">
        <v>272.24495318754759</v>
      </c>
    </row>
    <row r="1778" spans="1:22" x14ac:dyDescent="0.25">
      <c r="A1778">
        <v>1777</v>
      </c>
      <c r="C1778" t="s">
        <v>307</v>
      </c>
      <c r="D1778" t="s">
        <v>2072</v>
      </c>
      <c r="E1778">
        <v>1105.5455857852414</v>
      </c>
      <c r="F1778">
        <v>61.549271954791074</v>
      </c>
      <c r="G1778">
        <v>1219</v>
      </c>
      <c r="H1778">
        <v>66</v>
      </c>
      <c r="I1778">
        <v>1031.8339855714269</v>
      </c>
      <c r="J1778">
        <v>71.7529596172091</v>
      </c>
      <c r="K1778">
        <v>1022.8495222339708</v>
      </c>
      <c r="L1778">
        <v>62.721734108814921</v>
      </c>
      <c r="M1778">
        <v>862.07566612172593</v>
      </c>
      <c r="N1778">
        <v>69.246050406302857</v>
      </c>
      <c r="O1778">
        <v>424.73174683162767</v>
      </c>
      <c r="P1778">
        <v>60.305653885598964</v>
      </c>
      <c r="Q1778">
        <v>827.21747035665658</v>
      </c>
      <c r="R1778">
        <v>86.142845357422758</v>
      </c>
      <c r="S1778">
        <v>641.42251086736394</v>
      </c>
      <c r="T1778">
        <v>58.140371191319019</v>
      </c>
      <c r="U1778">
        <v>751.34934277761818</v>
      </c>
      <c r="V1778">
        <v>36.327819499123301</v>
      </c>
    </row>
    <row r="1779" spans="1:22" x14ac:dyDescent="0.25">
      <c r="A1779">
        <v>1778</v>
      </c>
      <c r="C1779" t="s">
        <v>307</v>
      </c>
      <c r="D1779" t="s">
        <v>2073</v>
      </c>
      <c r="E1779">
        <v>1378.531001143205</v>
      </c>
      <c r="F1779">
        <v>403.80052661249294</v>
      </c>
      <c r="G1779">
        <v>1520</v>
      </c>
      <c r="H1779">
        <v>433</v>
      </c>
      <c r="I1779">
        <v>1286.6182592851262</v>
      </c>
      <c r="J1779">
        <v>470.74290173108386</v>
      </c>
      <c r="K1779">
        <v>1275.4153189463786</v>
      </c>
      <c r="L1779">
        <v>411.49258892601296</v>
      </c>
      <c r="M1779">
        <v>1074.9425861402981</v>
      </c>
      <c r="N1779">
        <v>454.29605796862324</v>
      </c>
      <c r="O1779">
        <v>831.53286582867474</v>
      </c>
      <c r="P1779">
        <v>332.7453137923049</v>
      </c>
      <c r="Q1779">
        <v>1031.4770754242149</v>
      </c>
      <c r="R1779">
        <v>565.14927332975833</v>
      </c>
      <c r="S1779">
        <v>1255.7664988485067</v>
      </c>
      <c r="T1779">
        <v>320.79804810268968</v>
      </c>
      <c r="U1779">
        <v>1470.9794520870519</v>
      </c>
      <c r="V1779">
        <v>200.44408641280975</v>
      </c>
    </row>
    <row r="1780" spans="1:22" x14ac:dyDescent="0.25">
      <c r="A1780">
        <v>1779</v>
      </c>
      <c r="C1780" t="s">
        <v>307</v>
      </c>
      <c r="D1780" t="s">
        <v>2074</v>
      </c>
      <c r="E1780">
        <v>1213.4700523221106</v>
      </c>
      <c r="F1780">
        <v>69.009789767493018</v>
      </c>
      <c r="G1780">
        <v>1338</v>
      </c>
      <c r="H1780">
        <v>74</v>
      </c>
      <c r="I1780">
        <v>1132.5626519233545</v>
      </c>
      <c r="J1780">
        <v>80.450288055658675</v>
      </c>
      <c r="K1780">
        <v>1122.7011162830622</v>
      </c>
      <c r="L1780">
        <v>70.32436854624703</v>
      </c>
      <c r="M1780">
        <v>946.23235543139401</v>
      </c>
      <c r="N1780">
        <v>77.639511061612296</v>
      </c>
      <c r="O1780">
        <v>695.93249282965917</v>
      </c>
      <c r="P1780">
        <v>120.61130777119793</v>
      </c>
      <c r="Q1780">
        <v>907.97126770894704</v>
      </c>
      <c r="R1780">
        <v>96.584402370443712</v>
      </c>
      <c r="S1780">
        <v>1050.9851695214593</v>
      </c>
      <c r="T1780">
        <v>116.28074238263804</v>
      </c>
      <c r="U1780">
        <v>1231.1027489839075</v>
      </c>
      <c r="V1780">
        <v>72.655638998246602</v>
      </c>
    </row>
    <row r="1781" spans="1:22" x14ac:dyDescent="0.25">
      <c r="A1781">
        <v>1780</v>
      </c>
      <c r="C1781" t="s">
        <v>307</v>
      </c>
      <c r="D1781" t="s">
        <v>2075</v>
      </c>
      <c r="E1781">
        <v>748.215839436279</v>
      </c>
      <c r="F1781">
        <v>71.807483947256259</v>
      </c>
      <c r="G1781">
        <v>825</v>
      </c>
      <c r="H1781">
        <v>77</v>
      </c>
      <c r="I1781">
        <v>698.3289894146244</v>
      </c>
      <c r="J1781">
        <v>83.711786220077286</v>
      </c>
      <c r="K1781">
        <v>692.24844613865946</v>
      </c>
      <c r="L1781">
        <v>73.175356460284078</v>
      </c>
      <c r="M1781">
        <v>583.43923260904342</v>
      </c>
      <c r="N1781">
        <v>80.787058807353333</v>
      </c>
      <c r="O1781">
        <v>437.05905346790183</v>
      </c>
      <c r="P1781">
        <v>86.556350282859697</v>
      </c>
      <c r="Q1781">
        <v>559.84775475327456</v>
      </c>
      <c r="R1781">
        <v>100.49998625032656</v>
      </c>
      <c r="S1781">
        <v>660.03899535164101</v>
      </c>
      <c r="T1781">
        <v>83.448532768716717</v>
      </c>
      <c r="U1781">
        <v>773.15631578699492</v>
      </c>
      <c r="V1781">
        <v>52.141105634035796</v>
      </c>
    </row>
    <row r="1782" spans="1:22" x14ac:dyDescent="0.25">
      <c r="A1782">
        <v>1781</v>
      </c>
      <c r="C1782" t="s">
        <v>307</v>
      </c>
      <c r="D1782" t="s">
        <v>2076</v>
      </c>
      <c r="E1782">
        <v>436.23250759860628</v>
      </c>
      <c r="F1782">
        <v>1286.0067579644983</v>
      </c>
      <c r="G1782">
        <v>481</v>
      </c>
      <c r="H1782">
        <v>1379</v>
      </c>
      <c r="I1782">
        <v>407.14696231325377</v>
      </c>
      <c r="J1782">
        <v>1499.2019895777476</v>
      </c>
      <c r="K1782">
        <v>403.60182132447903</v>
      </c>
      <c r="L1782">
        <v>1310.5041111523601</v>
      </c>
      <c r="M1782">
        <v>340.16275258781803</v>
      </c>
      <c r="N1782">
        <v>1446.8227804589642</v>
      </c>
      <c r="O1782">
        <v>317.70831194397476</v>
      </c>
      <c r="P1782">
        <v>917.35541734211131</v>
      </c>
      <c r="Q1782">
        <v>326.40820610463641</v>
      </c>
      <c r="R1782">
        <v>1799.8633901194848</v>
      </c>
      <c r="S1782">
        <v>479.79757739023137</v>
      </c>
      <c r="T1782">
        <v>884.41764647500565</v>
      </c>
      <c r="U1782">
        <v>562.02516801439242</v>
      </c>
      <c r="V1782">
        <v>552.61024249842853</v>
      </c>
    </row>
    <row r="1783" spans="1:22" x14ac:dyDescent="0.25">
      <c r="A1783">
        <v>1782</v>
      </c>
      <c r="C1783" t="s">
        <v>307</v>
      </c>
      <c r="D1783" t="s">
        <v>2077</v>
      </c>
      <c r="E1783">
        <v>301.10019235496316</v>
      </c>
      <c r="F1783">
        <v>878.47597244565441</v>
      </c>
      <c r="G1783">
        <v>332</v>
      </c>
      <c r="H1783">
        <v>942</v>
      </c>
      <c r="I1783">
        <v>281.02451452806702</v>
      </c>
      <c r="J1783">
        <v>1024.1104236274389</v>
      </c>
      <c r="K1783">
        <v>278.57755650670902</v>
      </c>
      <c r="L1783">
        <v>895.21020500763109</v>
      </c>
      <c r="M1783">
        <v>234.79009118327565</v>
      </c>
      <c r="N1783">
        <v>988.32999216268615</v>
      </c>
      <c r="O1783">
        <v>135.04004087918506</v>
      </c>
      <c r="P1783">
        <v>293.01453005591026</v>
      </c>
      <c r="Q1783">
        <v>225.29630857949957</v>
      </c>
      <c r="R1783">
        <v>1229.4933382832157</v>
      </c>
      <c r="S1783">
        <v>203.9351254868532</v>
      </c>
      <c r="T1783">
        <v>282.49380355311479</v>
      </c>
      <c r="U1783">
        <v>238.88547705726384</v>
      </c>
      <c r="V1783">
        <v>176.51046415456381</v>
      </c>
    </row>
    <row r="1784" spans="1:22" x14ac:dyDescent="0.25">
      <c r="A1784">
        <v>1783</v>
      </c>
      <c r="C1784" t="s">
        <v>307</v>
      </c>
      <c r="D1784" t="s">
        <v>2078</v>
      </c>
      <c r="E1784">
        <v>385.4445233459619</v>
      </c>
      <c r="F1784">
        <v>198.63628676318939</v>
      </c>
      <c r="G1784">
        <v>425</v>
      </c>
      <c r="H1784">
        <v>213.00000000000003</v>
      </c>
      <c r="I1784">
        <v>359.74523697117013</v>
      </c>
      <c r="J1784">
        <v>231.56636967372026</v>
      </c>
      <c r="K1784">
        <v>356.61283588961243</v>
      </c>
      <c r="L1784">
        <v>202.42014189662996</v>
      </c>
      <c r="M1784">
        <v>300.55960467738601</v>
      </c>
      <c r="N1784">
        <v>223.47588994761375</v>
      </c>
      <c r="O1784">
        <v>135.04004087918506</v>
      </c>
      <c r="P1784">
        <v>293.01453005591026</v>
      </c>
      <c r="Q1784">
        <v>288.40641911532322</v>
      </c>
      <c r="R1784">
        <v>278.00645547168256</v>
      </c>
      <c r="S1784">
        <v>203.9351254868532</v>
      </c>
      <c r="T1784">
        <v>282.49380355311479</v>
      </c>
      <c r="U1784">
        <v>238.88547705726384</v>
      </c>
      <c r="V1784">
        <v>176.51046415456381</v>
      </c>
    </row>
    <row r="1785" spans="1:22" x14ac:dyDescent="0.25">
      <c r="A1785">
        <v>1784</v>
      </c>
      <c r="C1785" t="s">
        <v>307</v>
      </c>
      <c r="D1785" t="s">
        <v>2079</v>
      </c>
      <c r="E1785">
        <v>178.66487317448116</v>
      </c>
      <c r="F1785">
        <v>426.18208005059881</v>
      </c>
      <c r="G1785">
        <v>197</v>
      </c>
      <c r="H1785">
        <v>457</v>
      </c>
      <c r="I1785">
        <v>166.75249807840123</v>
      </c>
      <c r="J1785">
        <v>496.83488704643264</v>
      </c>
      <c r="K1785">
        <v>165.30053804765566</v>
      </c>
      <c r="L1785">
        <v>434.30049223830935</v>
      </c>
      <c r="M1785">
        <v>139.31821675634129</v>
      </c>
      <c r="N1785">
        <v>479.47643993455154</v>
      </c>
      <c r="O1785">
        <v>135.04004087918506</v>
      </c>
      <c r="P1785">
        <v>293.01453005591026</v>
      </c>
      <c r="Q1785">
        <v>133.68485780169101</v>
      </c>
      <c r="R1785">
        <v>596.47394436882121</v>
      </c>
      <c r="S1785">
        <v>203.9351254868532</v>
      </c>
      <c r="T1785">
        <v>282.49380355311479</v>
      </c>
      <c r="U1785">
        <v>238.88547705726384</v>
      </c>
      <c r="V1785">
        <v>176.51046415456381</v>
      </c>
    </row>
    <row r="1786" spans="1:22" x14ac:dyDescent="0.25">
      <c r="A1786">
        <v>1785</v>
      </c>
      <c r="C1786" t="s">
        <v>307</v>
      </c>
      <c r="D1786" t="s">
        <v>2080</v>
      </c>
      <c r="E1786">
        <v>2938.4476603315688</v>
      </c>
      <c r="F1786">
        <v>417.78899751130911</v>
      </c>
      <c r="G1786">
        <v>3240</v>
      </c>
      <c r="H1786">
        <v>448</v>
      </c>
      <c r="I1786">
        <v>2742.5283947919797</v>
      </c>
      <c r="J1786">
        <v>487.05039255317683</v>
      </c>
      <c r="K1786">
        <v>2718.6484430172809</v>
      </c>
      <c r="L1786">
        <v>425.74752849619819</v>
      </c>
      <c r="M1786">
        <v>2291.3249862464254</v>
      </c>
      <c r="N1786">
        <v>470.03379669732846</v>
      </c>
      <c r="O1786">
        <v>620.28765665252229</v>
      </c>
      <c r="P1786">
        <v>126.99661230026135</v>
      </c>
      <c r="Q1786">
        <v>2198.6748186674054</v>
      </c>
      <c r="R1786">
        <v>584.72719272917266</v>
      </c>
      <c r="S1786">
        <v>936.74765109521366</v>
      </c>
      <c r="T1786">
        <v>122.43678168524828</v>
      </c>
      <c r="U1786">
        <v>1097.2872327900045</v>
      </c>
      <c r="V1786">
        <v>76.502114004036116</v>
      </c>
    </row>
    <row r="1787" spans="1:22" x14ac:dyDescent="0.25">
      <c r="A1787">
        <v>1786</v>
      </c>
      <c r="C1787" t="s">
        <v>307</v>
      </c>
      <c r="D1787" t="s">
        <v>2081</v>
      </c>
      <c r="E1787">
        <v>393.60687795799407</v>
      </c>
      <c r="F1787">
        <v>468.14749274704724</v>
      </c>
      <c r="G1787">
        <v>434</v>
      </c>
      <c r="H1787">
        <v>502</v>
      </c>
      <c r="I1787">
        <v>367.3633714011479</v>
      </c>
      <c r="J1787">
        <v>545.75735951271156</v>
      </c>
      <c r="K1787">
        <v>364.16463712021601</v>
      </c>
      <c r="L1787">
        <v>477.06531094886498</v>
      </c>
      <c r="M1787">
        <v>306.92439630584829</v>
      </c>
      <c r="N1787">
        <v>526.68965612066711</v>
      </c>
      <c r="O1787">
        <v>135.04004087918506</v>
      </c>
      <c r="P1787">
        <v>293.01453005591026</v>
      </c>
      <c r="Q1787">
        <v>294.51384916717717</v>
      </c>
      <c r="R1787">
        <v>655.20770256706396</v>
      </c>
      <c r="S1787">
        <v>203.9351254868532</v>
      </c>
      <c r="T1787">
        <v>282.49380355311479</v>
      </c>
      <c r="U1787">
        <v>238.88547705726384</v>
      </c>
      <c r="V1787">
        <v>176.51046415456381</v>
      </c>
    </row>
    <row r="1788" spans="1:22" x14ac:dyDescent="0.25">
      <c r="A1788">
        <v>1787</v>
      </c>
      <c r="C1788" t="s">
        <v>307</v>
      </c>
      <c r="D1788" t="s">
        <v>2082</v>
      </c>
      <c r="E1788">
        <v>706.49713808589252</v>
      </c>
      <c r="F1788">
        <v>124.96367336275765</v>
      </c>
      <c r="G1788">
        <v>779</v>
      </c>
      <c r="H1788">
        <v>134</v>
      </c>
      <c r="I1788">
        <v>659.39185788362727</v>
      </c>
      <c r="J1788">
        <v>145.68025134403058</v>
      </c>
      <c r="K1788">
        <v>653.65035096001907</v>
      </c>
      <c r="L1788">
        <v>127.34412682698786</v>
      </c>
      <c r="M1788">
        <v>550.90807539690286</v>
      </c>
      <c r="N1788">
        <v>140.59046597643308</v>
      </c>
      <c r="O1788">
        <v>406.80111899704713</v>
      </c>
      <c r="P1788">
        <v>132.67243854831773</v>
      </c>
      <c r="Q1788">
        <v>528.63200115491009</v>
      </c>
      <c r="R1788">
        <v>174.89607996810076</v>
      </c>
      <c r="S1788">
        <v>614.34398798114285</v>
      </c>
      <c r="T1788">
        <v>127.90881662090185</v>
      </c>
      <c r="U1788">
        <v>719.63010930943381</v>
      </c>
      <c r="V1788">
        <v>79.921202898071257</v>
      </c>
    </row>
    <row r="1789" spans="1:22" x14ac:dyDescent="0.25">
      <c r="A1789">
        <v>1788</v>
      </c>
      <c r="C1789" t="s">
        <v>307</v>
      </c>
      <c r="D1789" t="s">
        <v>2083</v>
      </c>
      <c r="E1789">
        <v>915.09064483782481</v>
      </c>
      <c r="F1789">
        <v>411.26104442519488</v>
      </c>
      <c r="G1789">
        <v>1009</v>
      </c>
      <c r="H1789">
        <v>441</v>
      </c>
      <c r="I1789">
        <v>854.0775155386134</v>
      </c>
      <c r="J1789">
        <v>479.44023016953344</v>
      </c>
      <c r="K1789">
        <v>846.64082685322103</v>
      </c>
      <c r="L1789">
        <v>419.09522336344509</v>
      </c>
      <c r="M1789">
        <v>713.56386145760587</v>
      </c>
      <c r="N1789">
        <v>462.68951862393266</v>
      </c>
      <c r="O1789">
        <v>540.72049563657083</v>
      </c>
      <c r="P1789">
        <v>344.0969662884176</v>
      </c>
      <c r="Q1789">
        <v>684.7107691467321</v>
      </c>
      <c r="R1789">
        <v>575.59083034277933</v>
      </c>
      <c r="S1789">
        <v>816.58670578760723</v>
      </c>
      <c r="T1789">
        <v>331.74211797399676</v>
      </c>
      <c r="U1789">
        <v>956.53313427493606</v>
      </c>
      <c r="V1789">
        <v>207.28226420088001</v>
      </c>
    </row>
    <row r="1790" spans="1:22" x14ac:dyDescent="0.25">
      <c r="A1790">
        <v>1789</v>
      </c>
      <c r="C1790" t="s">
        <v>307</v>
      </c>
      <c r="D1790" t="s">
        <v>2084</v>
      </c>
      <c r="E1790">
        <v>1267.8857497356582</v>
      </c>
      <c r="F1790">
        <v>474.67544583316146</v>
      </c>
      <c r="G1790">
        <v>1398</v>
      </c>
      <c r="H1790">
        <v>509</v>
      </c>
      <c r="I1790">
        <v>1183.3502147898726</v>
      </c>
      <c r="J1790">
        <v>553.3675218963549</v>
      </c>
      <c r="K1790">
        <v>1173.0464578204192</v>
      </c>
      <c r="L1790">
        <v>483.71761608161808</v>
      </c>
      <c r="M1790">
        <v>988.66429962114262</v>
      </c>
      <c r="N1790">
        <v>534.03393419406291</v>
      </c>
      <c r="O1790">
        <v>350.76790701398278</v>
      </c>
      <c r="P1790">
        <v>937.22080921030863</v>
      </c>
      <c r="Q1790">
        <v>948.68746805463968</v>
      </c>
      <c r="R1790">
        <v>664.3440649534574</v>
      </c>
      <c r="S1790">
        <v>529.72360396170166</v>
      </c>
      <c r="T1790">
        <v>903.56976874979318</v>
      </c>
      <c r="U1790">
        <v>620.50750472135746</v>
      </c>
      <c r="V1790">
        <v>564.57705362755144</v>
      </c>
    </row>
    <row r="1791" spans="1:22" x14ac:dyDescent="0.25">
      <c r="A1791">
        <v>1790</v>
      </c>
      <c r="C1791" t="s">
        <v>307</v>
      </c>
      <c r="D1791" t="s">
        <v>2085</v>
      </c>
      <c r="E1791">
        <v>370.02674241212344</v>
      </c>
      <c r="F1791">
        <v>1352.2188535522282</v>
      </c>
      <c r="G1791">
        <v>408</v>
      </c>
      <c r="H1791">
        <v>1450</v>
      </c>
      <c r="I1791">
        <v>345.35542749232337</v>
      </c>
      <c r="J1791">
        <v>1576.3907794689876</v>
      </c>
      <c r="K1791">
        <v>342.34832245402794</v>
      </c>
      <c r="L1791">
        <v>1377.97749178457</v>
      </c>
      <c r="M1791">
        <v>288.53722049029057</v>
      </c>
      <c r="N1791">
        <v>1521.3147437748353</v>
      </c>
      <c r="O1791">
        <v>350.76790701398278</v>
      </c>
      <c r="P1791">
        <v>937.22080921030863</v>
      </c>
      <c r="Q1791">
        <v>276.8701623507103</v>
      </c>
      <c r="R1791">
        <v>1892.5322086100455</v>
      </c>
      <c r="S1791">
        <v>529.72360396170166</v>
      </c>
      <c r="T1791">
        <v>903.56976874979318</v>
      </c>
      <c r="U1791">
        <v>620.50750472135746</v>
      </c>
      <c r="V1791">
        <v>564.57705362755144</v>
      </c>
    </row>
    <row r="1792" spans="1:22" x14ac:dyDescent="0.25">
      <c r="A1792">
        <v>1791</v>
      </c>
      <c r="C1792" t="s">
        <v>307</v>
      </c>
      <c r="D1792" t="s">
        <v>2086</v>
      </c>
      <c r="E1792">
        <v>467.97499775650908</v>
      </c>
      <c r="F1792">
        <v>1853.0061117298465</v>
      </c>
      <c r="G1792">
        <v>516</v>
      </c>
      <c r="H1792">
        <v>1987</v>
      </c>
      <c r="I1792">
        <v>436.77304065205607</v>
      </c>
      <c r="J1792">
        <v>2160.1989508999163</v>
      </c>
      <c r="K1792">
        <v>432.96993722127064</v>
      </c>
      <c r="L1792">
        <v>1888.3043283972006</v>
      </c>
      <c r="M1792">
        <v>364.9147200318381</v>
      </c>
      <c r="N1792">
        <v>2084.725790262481</v>
      </c>
      <c r="O1792">
        <v>350.76790701398278</v>
      </c>
      <c r="P1792">
        <v>937.22080921030863</v>
      </c>
      <c r="Q1792">
        <v>350.15932297295717</v>
      </c>
      <c r="R1792">
        <v>2593.4217231090761</v>
      </c>
      <c r="S1792">
        <v>529.72360396170166</v>
      </c>
      <c r="T1792">
        <v>903.56976874979318</v>
      </c>
      <c r="U1792">
        <v>620.50750472135746</v>
      </c>
      <c r="V1792">
        <v>564.57705362755144</v>
      </c>
    </row>
    <row r="1793" spans="1:22" x14ac:dyDescent="0.25">
      <c r="A1793">
        <v>1792</v>
      </c>
      <c r="C1793" t="s">
        <v>307</v>
      </c>
      <c r="D1793" t="s">
        <v>2087</v>
      </c>
      <c r="E1793">
        <v>672.03386305731237</v>
      </c>
      <c r="F1793">
        <v>1837.1525113778548</v>
      </c>
      <c r="G1793">
        <v>741</v>
      </c>
      <c r="H1793">
        <v>1970</v>
      </c>
      <c r="I1793">
        <v>627.22640140149906</v>
      </c>
      <c r="J1793">
        <v>2141.7171279682107</v>
      </c>
      <c r="K1793">
        <v>621.76496798635958</v>
      </c>
      <c r="L1793">
        <v>1872.1487302176574</v>
      </c>
      <c r="M1793">
        <v>524.03451074339534</v>
      </c>
      <c r="N1793">
        <v>2066.8896863699488</v>
      </c>
      <c r="O1793">
        <v>350.76790701398278</v>
      </c>
      <c r="P1793">
        <v>937.22080921030863</v>
      </c>
      <c r="Q1793">
        <v>502.84507426930475</v>
      </c>
      <c r="R1793">
        <v>2571.2334144564065</v>
      </c>
      <c r="S1793">
        <v>529.72360396170166</v>
      </c>
      <c r="T1793">
        <v>903.56976874979318</v>
      </c>
      <c r="U1793">
        <v>620.50750472135746</v>
      </c>
      <c r="V1793">
        <v>564.57705362755144</v>
      </c>
    </row>
    <row r="1794" spans="1:22" x14ac:dyDescent="0.25">
      <c r="A1794">
        <v>1793</v>
      </c>
      <c r="C1794" t="s">
        <v>307</v>
      </c>
      <c r="D1794" t="s">
        <v>2088</v>
      </c>
      <c r="E1794">
        <v>2168.4655419298706</v>
      </c>
      <c r="F1794">
        <v>193.04089840366291</v>
      </c>
      <c r="G1794">
        <v>2391</v>
      </c>
      <c r="H1794">
        <v>207</v>
      </c>
      <c r="I1794">
        <v>2023.8843802307481</v>
      </c>
      <c r="J1794">
        <v>225.04337334488307</v>
      </c>
      <c r="K1794">
        <v>2006.2618602636785</v>
      </c>
      <c r="L1794">
        <v>196.71816606855589</v>
      </c>
      <c r="M1794">
        <v>1690.9129759614823</v>
      </c>
      <c r="N1794">
        <v>217.18079445613168</v>
      </c>
      <c r="O1794">
        <v>524.47086416148215</v>
      </c>
      <c r="P1794">
        <v>119.90182949019088</v>
      </c>
      <c r="Q1794">
        <v>1622.5405837758537</v>
      </c>
      <c r="R1794">
        <v>270.17528771191684</v>
      </c>
      <c r="S1794">
        <v>792.04679442196925</v>
      </c>
      <c r="T1794">
        <v>115.59673801568134</v>
      </c>
      <c r="U1794">
        <v>927.787578944394</v>
      </c>
      <c r="V1794">
        <v>72.2282528864922</v>
      </c>
    </row>
    <row r="1795" spans="1:22" x14ac:dyDescent="0.25">
      <c r="A1795">
        <v>1794</v>
      </c>
      <c r="C1795" t="s">
        <v>307</v>
      </c>
      <c r="D1795" t="s">
        <v>2089</v>
      </c>
      <c r="E1795">
        <v>999.43497582882367</v>
      </c>
      <c r="F1795">
        <v>89.526213752423374</v>
      </c>
      <c r="G1795">
        <v>1102</v>
      </c>
      <c r="H1795">
        <v>96</v>
      </c>
      <c r="I1795">
        <v>932.79823798171662</v>
      </c>
      <c r="J1795">
        <v>104.36794126139503</v>
      </c>
      <c r="K1795">
        <v>924.67610623612461</v>
      </c>
      <c r="L1795">
        <v>91.23161324918533</v>
      </c>
      <c r="M1795">
        <v>779.33337495171622</v>
      </c>
      <c r="N1795">
        <v>100.72152786371323</v>
      </c>
      <c r="O1795">
        <v>524.47086416148215</v>
      </c>
      <c r="P1795">
        <v>119.90182949019088</v>
      </c>
      <c r="Q1795">
        <v>747.82087968255587</v>
      </c>
      <c r="R1795">
        <v>125.29868415625128</v>
      </c>
      <c r="S1795">
        <v>792.04679442196925</v>
      </c>
      <c r="T1795">
        <v>115.59673801568134</v>
      </c>
      <c r="U1795">
        <v>927.787578944394</v>
      </c>
      <c r="V1795">
        <v>72.2282528864922</v>
      </c>
    </row>
    <row r="1796" spans="1:22" x14ac:dyDescent="0.25">
      <c r="A1796">
        <v>1795</v>
      </c>
      <c r="C1796" t="s">
        <v>307</v>
      </c>
      <c r="D1796" t="s">
        <v>2090</v>
      </c>
      <c r="E1796">
        <v>1356.7647221777859</v>
      </c>
      <c r="F1796">
        <v>126.82880281593312</v>
      </c>
      <c r="G1796">
        <v>1496</v>
      </c>
      <c r="H1796">
        <v>136</v>
      </c>
      <c r="I1796">
        <v>1266.303234138519</v>
      </c>
      <c r="J1796">
        <v>147.85458345364296</v>
      </c>
      <c r="K1796">
        <v>1255.2771823314358</v>
      </c>
      <c r="L1796">
        <v>129.24478543634589</v>
      </c>
      <c r="M1796">
        <v>1057.9698084643987</v>
      </c>
      <c r="N1796">
        <v>142.68883114026042</v>
      </c>
      <c r="O1796">
        <v>524.47086416148215</v>
      </c>
      <c r="P1796">
        <v>119.90182949019088</v>
      </c>
      <c r="Q1796">
        <v>1015.1905952859378</v>
      </c>
      <c r="R1796">
        <v>177.50646922135599</v>
      </c>
      <c r="S1796">
        <v>792.04679442196925</v>
      </c>
      <c r="T1796">
        <v>115.59673801568134</v>
      </c>
      <c r="U1796">
        <v>927.787578944394</v>
      </c>
      <c r="V1796">
        <v>72.2282528864922</v>
      </c>
    </row>
    <row r="1797" spans="1:22" x14ac:dyDescent="0.25">
      <c r="A1797">
        <v>1796</v>
      </c>
      <c r="C1797" t="s">
        <v>307</v>
      </c>
      <c r="D1797" t="s">
        <v>2091</v>
      </c>
      <c r="E1797">
        <v>2026.0778003644209</v>
      </c>
      <c r="F1797">
        <v>180.91755695802223</v>
      </c>
      <c r="G1797">
        <v>2234</v>
      </c>
      <c r="H1797">
        <v>194</v>
      </c>
      <c r="I1797">
        <v>1890.9902573966922</v>
      </c>
      <c r="J1797">
        <v>210.91021463240247</v>
      </c>
      <c r="K1797">
        <v>1874.5248832409275</v>
      </c>
      <c r="L1797">
        <v>184.36388510772869</v>
      </c>
      <c r="M1797">
        <v>1579.8827219983066</v>
      </c>
      <c r="N1797">
        <v>203.54142089125384</v>
      </c>
      <c r="O1797">
        <v>620.28765665252229</v>
      </c>
      <c r="P1797">
        <v>126.99661230026135</v>
      </c>
      <c r="Q1797">
        <v>1515.9998595379579</v>
      </c>
      <c r="R1797">
        <v>253.20775756575782</v>
      </c>
      <c r="S1797">
        <v>936.74765109521366</v>
      </c>
      <c r="T1797">
        <v>122.43678168524828</v>
      </c>
      <c r="U1797">
        <v>1097.2872327900045</v>
      </c>
      <c r="V1797">
        <v>76.502114004036116</v>
      </c>
    </row>
    <row r="1798" spans="1:22" x14ac:dyDescent="0.25">
      <c r="A1798">
        <v>1797</v>
      </c>
      <c r="C1798" t="s">
        <v>307</v>
      </c>
      <c r="D1798" t="s">
        <v>2092</v>
      </c>
      <c r="E1798">
        <v>565.92325310089461</v>
      </c>
      <c r="F1798">
        <v>2719.3587427298603</v>
      </c>
      <c r="G1798">
        <v>624</v>
      </c>
      <c r="H1798">
        <v>2916</v>
      </c>
      <c r="I1798">
        <v>528.19065381178859</v>
      </c>
      <c r="J1798">
        <v>3170.1762158148745</v>
      </c>
      <c r="K1798">
        <v>523.59155198851329</v>
      </c>
      <c r="L1798">
        <v>2771.1602524440045</v>
      </c>
      <c r="M1798">
        <v>441.29221957338552</v>
      </c>
      <c r="N1798">
        <v>3059.4164088602897</v>
      </c>
      <c r="O1798">
        <v>495.89392605011943</v>
      </c>
      <c r="P1798">
        <v>2056.7775366394285</v>
      </c>
      <c r="Q1798">
        <v>423.44848359520398</v>
      </c>
      <c r="R1798">
        <v>3805.9475312461327</v>
      </c>
      <c r="S1798">
        <v>748.89039857205432</v>
      </c>
      <c r="T1798">
        <v>1982.9286598074571</v>
      </c>
      <c r="U1798">
        <v>877.23505060447508</v>
      </c>
      <c r="V1798">
        <v>1238.9923379759819</v>
      </c>
    </row>
    <row r="1799" spans="1:22" x14ac:dyDescent="0.25">
      <c r="A1799">
        <v>1798</v>
      </c>
      <c r="C1799" t="s">
        <v>307</v>
      </c>
      <c r="D1799" t="s">
        <v>2093</v>
      </c>
      <c r="E1799">
        <v>282.05469826022153</v>
      </c>
      <c r="F1799">
        <v>968.00218619807777</v>
      </c>
      <c r="G1799">
        <v>311</v>
      </c>
      <c r="H1799">
        <v>1038</v>
      </c>
      <c r="I1799">
        <v>263.24886752478568</v>
      </c>
      <c r="J1799">
        <v>1128.478364888834</v>
      </c>
      <c r="K1799">
        <v>260.95668696863402</v>
      </c>
      <c r="L1799">
        <v>986.44181825681642</v>
      </c>
      <c r="M1799">
        <v>219.93891071686363</v>
      </c>
      <c r="N1799">
        <v>1089.0515200263994</v>
      </c>
      <c r="O1799">
        <v>189.39225650275745</v>
      </c>
      <c r="P1799">
        <v>717.28254209812417</v>
      </c>
      <c r="Q1799">
        <v>211.04563845850711</v>
      </c>
      <c r="R1799">
        <v>1354.792022439467</v>
      </c>
      <c r="S1799">
        <v>286.01689798571113</v>
      </c>
      <c r="T1799">
        <v>691.52841499321801</v>
      </c>
      <c r="U1799">
        <v>335.03440350769779</v>
      </c>
      <c r="V1799">
        <v>432.08735898369008</v>
      </c>
    </row>
    <row r="1800" spans="1:22" x14ac:dyDescent="0.25">
      <c r="A1800">
        <v>1799</v>
      </c>
      <c r="C1800" t="s">
        <v>307</v>
      </c>
      <c r="D1800" t="s">
        <v>2094</v>
      </c>
      <c r="E1800">
        <v>682.91700254002194</v>
      </c>
      <c r="F1800">
        <v>1722.4470500075624</v>
      </c>
      <c r="G1800">
        <v>753</v>
      </c>
      <c r="H1800">
        <v>1847</v>
      </c>
      <c r="I1800">
        <v>637.38391397480268</v>
      </c>
      <c r="J1800">
        <v>2007.9957032270484</v>
      </c>
      <c r="K1800">
        <v>631.83403629383099</v>
      </c>
      <c r="L1800">
        <v>1755.2582257421386</v>
      </c>
      <c r="M1800">
        <v>532.52089958134513</v>
      </c>
      <c r="N1800">
        <v>1937.8402287945662</v>
      </c>
      <c r="O1800">
        <v>290.25203807227325</v>
      </c>
      <c r="P1800">
        <v>688.19393257683521</v>
      </c>
      <c r="Q1800">
        <v>510.98831433844327</v>
      </c>
      <c r="R1800">
        <v>2410.6944753812099</v>
      </c>
      <c r="S1800">
        <v>438.33358922070516</v>
      </c>
      <c r="T1800">
        <v>663.48423594799351</v>
      </c>
      <c r="U1800">
        <v>513.45509176623511</v>
      </c>
      <c r="V1800">
        <v>414.56452840176001</v>
      </c>
    </row>
    <row r="1801" spans="1:22" x14ac:dyDescent="0.25">
      <c r="A1801">
        <v>1800</v>
      </c>
      <c r="C1801" t="s">
        <v>307</v>
      </c>
      <c r="D1801" t="s">
        <v>2095</v>
      </c>
      <c r="E1801">
        <v>80.716617830095558</v>
      </c>
      <c r="F1801">
        <v>125.89623808934539</v>
      </c>
      <c r="G1801">
        <v>89</v>
      </c>
      <c r="H1801">
        <v>135</v>
      </c>
      <c r="I1801">
        <v>75.334884918668578</v>
      </c>
      <c r="J1801">
        <v>146.76741739883678</v>
      </c>
      <c r="K1801">
        <v>74.67892328041296</v>
      </c>
      <c r="L1801">
        <v>128.29445613166689</v>
      </c>
      <c r="M1801">
        <v>62.940717214793779</v>
      </c>
      <c r="N1801">
        <v>141.63964855834675</v>
      </c>
      <c r="O1801">
        <v>1268.5919192965766</v>
      </c>
      <c r="P1801">
        <v>451.93766500148877</v>
      </c>
      <c r="Q1801">
        <v>60.395697179444163</v>
      </c>
      <c r="R1801">
        <v>176.20127459472837</v>
      </c>
      <c r="S1801">
        <v>1915.8054942001479</v>
      </c>
      <c r="T1801">
        <v>435.71078175141434</v>
      </c>
      <c r="U1801">
        <v>2244.1357678740469</v>
      </c>
      <c r="V1801">
        <v>272.24495318754759</v>
      </c>
    </row>
    <row r="1802" spans="1:22" x14ac:dyDescent="0.25">
      <c r="A1802">
        <v>1801</v>
      </c>
      <c r="C1802" t="s">
        <v>307</v>
      </c>
      <c r="D1802" t="s">
        <v>2096</v>
      </c>
      <c r="E1802">
        <v>300.19326406473738</v>
      </c>
      <c r="F1802">
        <v>878.47597244565441</v>
      </c>
      <c r="G1802">
        <v>331</v>
      </c>
      <c r="H1802">
        <v>942</v>
      </c>
      <c r="I1802">
        <v>280.1780551469584</v>
      </c>
      <c r="J1802">
        <v>1024.1104236274389</v>
      </c>
      <c r="K1802">
        <v>277.73846748108639</v>
      </c>
      <c r="L1802">
        <v>895.21020500763109</v>
      </c>
      <c r="M1802">
        <v>234.08289211344652</v>
      </c>
      <c r="N1802">
        <v>988.32999216268615</v>
      </c>
      <c r="O1802">
        <v>228.61550489090251</v>
      </c>
      <c r="P1802">
        <v>613.69871307109531</v>
      </c>
      <c r="Q1802">
        <v>224.61770524040469</v>
      </c>
      <c r="R1802">
        <v>1229.4933382832157</v>
      </c>
      <c r="S1802">
        <v>345.25116679931995</v>
      </c>
      <c r="T1802">
        <v>591.66377741754059</v>
      </c>
      <c r="U1802">
        <v>404.42022671935121</v>
      </c>
      <c r="V1802">
        <v>369.68898666754887</v>
      </c>
    </row>
    <row r="1803" spans="1:22" x14ac:dyDescent="0.25">
      <c r="A1803">
        <v>1802</v>
      </c>
      <c r="C1803" t="s">
        <v>307</v>
      </c>
      <c r="D1803" t="s">
        <v>2097</v>
      </c>
      <c r="E1803">
        <v>1213.4700523221106</v>
      </c>
      <c r="F1803">
        <v>645.33479079871859</v>
      </c>
      <c r="G1803">
        <v>1338</v>
      </c>
      <c r="H1803">
        <v>692</v>
      </c>
      <c r="I1803">
        <v>1132.5626519233545</v>
      </c>
      <c r="J1803">
        <v>752.31890992588922</v>
      </c>
      <c r="K1803">
        <v>1122.7011162830622</v>
      </c>
      <c r="L1803">
        <v>657.62787883787757</v>
      </c>
      <c r="M1803">
        <v>946.23235543139401</v>
      </c>
      <c r="N1803">
        <v>726.03434668426621</v>
      </c>
      <c r="O1803">
        <v>711.62179218491701</v>
      </c>
      <c r="P1803">
        <v>539.20349356535542</v>
      </c>
      <c r="Q1803">
        <v>907.97126770894704</v>
      </c>
      <c r="R1803">
        <v>903.19468162631142</v>
      </c>
      <c r="S1803">
        <v>1074.6788770469027</v>
      </c>
      <c r="T1803">
        <v>519.84331888708766</v>
      </c>
      <c r="U1803">
        <v>1258.8570782685686</v>
      </c>
      <c r="V1803">
        <v>324.81344493333773</v>
      </c>
    </row>
    <row r="1804" spans="1:22" x14ac:dyDescent="0.25">
      <c r="A1804">
        <v>1803</v>
      </c>
      <c r="C1804" t="s">
        <v>307</v>
      </c>
      <c r="D1804" t="s">
        <v>2098</v>
      </c>
      <c r="E1804">
        <v>643.91908606031279</v>
      </c>
      <c r="F1804">
        <v>179.05242750484675</v>
      </c>
      <c r="G1804">
        <v>710</v>
      </c>
      <c r="H1804">
        <v>192</v>
      </c>
      <c r="I1804">
        <v>600.98616058713128</v>
      </c>
      <c r="J1804">
        <v>208.73588252279006</v>
      </c>
      <c r="K1804">
        <v>595.75320819205842</v>
      </c>
      <c r="L1804">
        <v>182.46322649837066</v>
      </c>
      <c r="M1804">
        <v>502.11133957869185</v>
      </c>
      <c r="N1804">
        <v>201.44305572742647</v>
      </c>
      <c r="O1804">
        <v>350.76790701398278</v>
      </c>
      <c r="P1804">
        <v>195.81600555794489</v>
      </c>
      <c r="Q1804">
        <v>481.80837075736349</v>
      </c>
      <c r="R1804">
        <v>250.59736831250257</v>
      </c>
      <c r="S1804">
        <v>529.72360396170166</v>
      </c>
      <c r="T1804">
        <v>188.78520528004765</v>
      </c>
      <c r="U1804">
        <v>620.50750472135746</v>
      </c>
      <c r="V1804">
        <v>117.95856684421213</v>
      </c>
    </row>
    <row r="1805" spans="1:22" x14ac:dyDescent="0.25">
      <c r="A1805">
        <v>1804</v>
      </c>
      <c r="C1805" t="s">
        <v>307</v>
      </c>
      <c r="D1805" t="s">
        <v>2099</v>
      </c>
      <c r="E1805">
        <v>223.104359395545</v>
      </c>
      <c r="F1805">
        <v>116.57059082346794</v>
      </c>
      <c r="G1805">
        <v>246</v>
      </c>
      <c r="H1805">
        <v>125</v>
      </c>
      <c r="I1805">
        <v>208.22900775272439</v>
      </c>
      <c r="J1805">
        <v>135.8957568507748</v>
      </c>
      <c r="K1805">
        <v>206.41590030316391</v>
      </c>
      <c r="L1805">
        <v>118.79116308487673</v>
      </c>
      <c r="M1805">
        <v>173.97097117796932</v>
      </c>
      <c r="N1805">
        <v>131.14782273920994</v>
      </c>
      <c r="O1805">
        <v>136.72103723867698</v>
      </c>
      <c r="P1805">
        <v>90.103741687894924</v>
      </c>
      <c r="Q1805">
        <v>166.93642141734003</v>
      </c>
      <c r="R1805">
        <v>163.14932832845219</v>
      </c>
      <c r="S1805">
        <v>206.47373700743645</v>
      </c>
      <c r="T1805">
        <v>86.868554603500186</v>
      </c>
      <c r="U1805">
        <v>241.85915519490612</v>
      </c>
      <c r="V1805">
        <v>54.278036192807754</v>
      </c>
    </row>
    <row r="1806" spans="1:22" x14ac:dyDescent="0.25">
      <c r="A1806">
        <v>1805</v>
      </c>
      <c r="C1806" t="s">
        <v>307</v>
      </c>
      <c r="D1806" t="s">
        <v>2100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398.95646931941809</v>
      </c>
      <c r="P1806">
        <v>52.50139279452145</v>
      </c>
      <c r="Q1806">
        <v>0</v>
      </c>
      <c r="R1806">
        <v>0</v>
      </c>
      <c r="S1806">
        <v>602.49713421842102</v>
      </c>
      <c r="T1806">
        <v>50.616323154795381</v>
      </c>
      <c r="U1806">
        <v>705.75294466710307</v>
      </c>
      <c r="V1806">
        <v>31.62657226982499</v>
      </c>
    </row>
    <row r="1807" spans="1:22" x14ac:dyDescent="0.25">
      <c r="A1807">
        <v>1806</v>
      </c>
      <c r="C1807" t="s">
        <v>307</v>
      </c>
      <c r="D1807" t="s">
        <v>2101</v>
      </c>
      <c r="E1807">
        <v>1021.2012547942426</v>
      </c>
      <c r="F1807">
        <v>48.49336578256267</v>
      </c>
      <c r="G1807">
        <v>1126</v>
      </c>
      <c r="H1807">
        <v>52</v>
      </c>
      <c r="I1807">
        <v>953.11326312832364</v>
      </c>
      <c r="J1807">
        <v>56.532634849922317</v>
      </c>
      <c r="K1807">
        <v>944.81424285106721</v>
      </c>
      <c r="L1807">
        <v>49.417123843308723</v>
      </c>
      <c r="M1807">
        <v>796.30615262761557</v>
      </c>
      <c r="N1807">
        <v>54.557494259511337</v>
      </c>
      <c r="O1807">
        <v>398.95646931941809</v>
      </c>
      <c r="P1807">
        <v>52.50139279452145</v>
      </c>
      <c r="Q1807">
        <v>764.10735982083281</v>
      </c>
      <c r="R1807">
        <v>67.870120584636112</v>
      </c>
      <c r="S1807">
        <v>602.49713421842102</v>
      </c>
      <c r="T1807">
        <v>50.616323154795381</v>
      </c>
      <c r="U1807">
        <v>705.75294466710307</v>
      </c>
      <c r="V1807">
        <v>31.62657226982499</v>
      </c>
    </row>
    <row r="1808" spans="1:22" x14ac:dyDescent="0.25">
      <c r="A1808">
        <v>1807</v>
      </c>
      <c r="C1808" t="s">
        <v>307</v>
      </c>
      <c r="D1808" t="s">
        <v>2102</v>
      </c>
      <c r="E1808">
        <v>2102.2597767433876</v>
      </c>
      <c r="F1808">
        <v>161.33369769967965</v>
      </c>
      <c r="G1808">
        <v>2318</v>
      </c>
      <c r="H1808">
        <v>173</v>
      </c>
      <c r="I1808">
        <v>1962.0928454098175</v>
      </c>
      <c r="J1808">
        <v>188.0797274814723</v>
      </c>
      <c r="K1808">
        <v>1945.0083613932275</v>
      </c>
      <c r="L1808">
        <v>164.40696970946939</v>
      </c>
      <c r="M1808">
        <v>1639.2874438639546</v>
      </c>
      <c r="N1808">
        <v>181.50858667106655</v>
      </c>
      <c r="O1808">
        <v>398.95646931941809</v>
      </c>
      <c r="P1808">
        <v>52.50139279452145</v>
      </c>
      <c r="Q1808">
        <v>1573.0025400219276</v>
      </c>
      <c r="R1808">
        <v>225.79867040657786</v>
      </c>
      <c r="S1808">
        <v>602.49713421842102</v>
      </c>
      <c r="T1808">
        <v>50.616323154795381</v>
      </c>
      <c r="U1808">
        <v>705.75294466710307</v>
      </c>
      <c r="V1808">
        <v>31.62657226982499</v>
      </c>
    </row>
    <row r="1809" spans="1:22" x14ac:dyDescent="0.25">
      <c r="A1809">
        <v>1808</v>
      </c>
      <c r="C1809" t="s">
        <v>307</v>
      </c>
      <c r="D1809" t="s">
        <v>2103</v>
      </c>
      <c r="E1809">
        <v>386.35145163618773</v>
      </c>
      <c r="F1809">
        <v>123.09854390958215</v>
      </c>
      <c r="G1809">
        <v>426</v>
      </c>
      <c r="H1809">
        <v>132</v>
      </c>
      <c r="I1809">
        <v>360.5916963522788</v>
      </c>
      <c r="J1809">
        <v>143.5059192344182</v>
      </c>
      <c r="K1809">
        <v>357.45192491523505</v>
      </c>
      <c r="L1809">
        <v>125.44346821762984</v>
      </c>
      <c r="M1809">
        <v>301.26680374721514</v>
      </c>
      <c r="N1809">
        <v>138.49210081260571</v>
      </c>
      <c r="O1809">
        <v>211.80554129598318</v>
      </c>
      <c r="P1809">
        <v>127.7060905812684</v>
      </c>
      <c r="Q1809">
        <v>289.08502245441815</v>
      </c>
      <c r="R1809">
        <v>172.28569071484552</v>
      </c>
      <c r="S1809">
        <v>319.86505159348758</v>
      </c>
      <c r="T1809">
        <v>123.12078605220498</v>
      </c>
      <c r="U1809">
        <v>374.68344534292834</v>
      </c>
      <c r="V1809">
        <v>76.929500115790518</v>
      </c>
    </row>
    <row r="1810" spans="1:22" x14ac:dyDescent="0.25">
      <c r="A1810">
        <v>1809</v>
      </c>
      <c r="C1810" t="s">
        <v>307</v>
      </c>
      <c r="D1810" t="s">
        <v>2104</v>
      </c>
      <c r="E1810">
        <v>964.97170080024353</v>
      </c>
      <c r="F1810">
        <v>5.5953883595264609</v>
      </c>
      <c r="G1810">
        <v>1064</v>
      </c>
      <c r="H1810">
        <v>6</v>
      </c>
      <c r="I1810">
        <v>900.63278149958842</v>
      </c>
      <c r="J1810">
        <v>6.5229963288371895</v>
      </c>
      <c r="K1810">
        <v>892.79072326246512</v>
      </c>
      <c r="L1810">
        <v>5.7019758280740831</v>
      </c>
      <c r="M1810">
        <v>752.45981029820871</v>
      </c>
      <c r="N1810">
        <v>6.2950954914820771</v>
      </c>
      <c r="O1810">
        <v>562.57344830996601</v>
      </c>
      <c r="P1810">
        <v>46.825566546465083</v>
      </c>
      <c r="Q1810">
        <v>722.03395279695042</v>
      </c>
      <c r="R1810">
        <v>7.8311677597657052</v>
      </c>
      <c r="S1810">
        <v>849.58865555518935</v>
      </c>
      <c r="T1810">
        <v>45.144288219141828</v>
      </c>
      <c r="U1810">
        <v>995.19095006428586</v>
      </c>
      <c r="V1810">
        <v>28.207483375789856</v>
      </c>
    </row>
    <row r="1811" spans="1:22" x14ac:dyDescent="0.25">
      <c r="A1811">
        <v>1810</v>
      </c>
      <c r="C1811" t="s">
        <v>307</v>
      </c>
      <c r="D1811" t="s">
        <v>2105</v>
      </c>
      <c r="E1811">
        <v>645.73294264076446</v>
      </c>
      <c r="F1811">
        <v>83.930825392896921</v>
      </c>
      <c r="G1811">
        <v>712</v>
      </c>
      <c r="H1811">
        <v>90</v>
      </c>
      <c r="I1811">
        <v>602.67907934934863</v>
      </c>
      <c r="J1811">
        <v>97.844944932557851</v>
      </c>
      <c r="K1811">
        <v>597.43138624330368</v>
      </c>
      <c r="L1811">
        <v>85.529637421111246</v>
      </c>
      <c r="M1811">
        <v>503.52573771835023</v>
      </c>
      <c r="N1811">
        <v>94.426432372231162</v>
      </c>
      <c r="O1811">
        <v>384.38783420382134</v>
      </c>
      <c r="P1811">
        <v>82.299480596817418</v>
      </c>
      <c r="Q1811">
        <v>483.1655774355533</v>
      </c>
      <c r="R1811">
        <v>117.46751639648559</v>
      </c>
      <c r="S1811">
        <v>580.49583437336639</v>
      </c>
      <c r="T1811">
        <v>79.344506566976548</v>
      </c>
      <c r="U1811">
        <v>679.9810674742032</v>
      </c>
      <c r="V1811">
        <v>49.576788963509443</v>
      </c>
    </row>
    <row r="1812" spans="1:22" x14ac:dyDescent="0.25">
      <c r="A1812">
        <v>1811</v>
      </c>
      <c r="C1812" t="s">
        <v>307</v>
      </c>
      <c r="D1812" t="s">
        <v>2106</v>
      </c>
      <c r="E1812">
        <v>2708.0878746142171</v>
      </c>
      <c r="F1812">
        <v>20.516423984930359</v>
      </c>
      <c r="G1812">
        <v>2986</v>
      </c>
      <c r="H1812">
        <v>22</v>
      </c>
      <c r="I1812">
        <v>2527.5277119903863</v>
      </c>
      <c r="J1812">
        <v>23.917653205736364</v>
      </c>
      <c r="K1812">
        <v>2505.5198305091358</v>
      </c>
      <c r="L1812">
        <v>20.907244702938307</v>
      </c>
      <c r="M1812">
        <v>2111.6964225098227</v>
      </c>
      <c r="N1812">
        <v>23.082016802100952</v>
      </c>
      <c r="O1812">
        <v>272.3214102376927</v>
      </c>
      <c r="P1812">
        <v>20.574870149204354</v>
      </c>
      <c r="Q1812">
        <v>2026.3095705373062</v>
      </c>
      <c r="R1812">
        <v>28.714281785807589</v>
      </c>
      <c r="S1812">
        <v>411.25506633448407</v>
      </c>
      <c r="T1812">
        <v>19.836126641744137</v>
      </c>
      <c r="U1812">
        <v>481.73585829805074</v>
      </c>
      <c r="V1812">
        <v>12.394197240877361</v>
      </c>
    </row>
    <row r="1813" spans="1:22" x14ac:dyDescent="0.25">
      <c r="A1813">
        <v>1812</v>
      </c>
      <c r="C1813" t="s">
        <v>307</v>
      </c>
      <c r="D1813" t="s">
        <v>2107</v>
      </c>
      <c r="E1813">
        <v>1394.8557103672692</v>
      </c>
      <c r="F1813">
        <v>665.85121478364897</v>
      </c>
      <c r="G1813">
        <v>1538</v>
      </c>
      <c r="H1813">
        <v>714</v>
      </c>
      <c r="I1813">
        <v>1301.8545281450818</v>
      </c>
      <c r="J1813">
        <v>776.23656313162564</v>
      </c>
      <c r="K1813">
        <v>1290.5189214075856</v>
      </c>
      <c r="L1813">
        <v>678.5351235408159</v>
      </c>
      <c r="M1813">
        <v>1087.6721693972227</v>
      </c>
      <c r="N1813">
        <v>749.11636348636728</v>
      </c>
      <c r="O1813">
        <v>830.97253370884414</v>
      </c>
      <c r="P1813">
        <v>545.58879809441896</v>
      </c>
      <c r="Q1813">
        <v>1043.6919355279226</v>
      </c>
      <c r="R1813">
        <v>931.90896341211896</v>
      </c>
      <c r="S1813">
        <v>1254.9202950083125</v>
      </c>
      <c r="T1813">
        <v>525.999358189698</v>
      </c>
      <c r="U1813">
        <v>1469.9882260411712</v>
      </c>
      <c r="V1813">
        <v>328.65991993912729</v>
      </c>
    </row>
    <row r="1814" spans="1:22" x14ac:dyDescent="0.25">
      <c r="A1814">
        <v>1813</v>
      </c>
      <c r="C1814" t="s">
        <v>307</v>
      </c>
      <c r="D1814" t="s">
        <v>2108</v>
      </c>
      <c r="E1814">
        <v>408.11773060160675</v>
      </c>
      <c r="F1814">
        <v>2.7976941797632304</v>
      </c>
      <c r="G1814">
        <v>450</v>
      </c>
      <c r="H1814">
        <v>3</v>
      </c>
      <c r="I1814">
        <v>380.90672149888604</v>
      </c>
      <c r="J1814">
        <v>3.2614981644185947</v>
      </c>
      <c r="K1814">
        <v>377.59006153017788</v>
      </c>
      <c r="L1814">
        <v>2.8509879140370415</v>
      </c>
      <c r="M1814">
        <v>318.2395814231146</v>
      </c>
      <c r="N1814">
        <v>3.1475477457410386</v>
      </c>
      <c r="O1814">
        <v>240.38247940734601</v>
      </c>
      <c r="P1814">
        <v>17.02747874416912</v>
      </c>
      <c r="Q1814">
        <v>305.37150259269521</v>
      </c>
      <c r="R1814">
        <v>3.9155838798828526</v>
      </c>
      <c r="S1814">
        <v>363.02144744340256</v>
      </c>
      <c r="T1814">
        <v>16.416104806960664</v>
      </c>
      <c r="U1814">
        <v>425.2359736828472</v>
      </c>
      <c r="V1814">
        <v>10.257266682105403</v>
      </c>
    </row>
    <row r="1815" spans="1:22" x14ac:dyDescent="0.25">
      <c r="A1815">
        <v>1814</v>
      </c>
      <c r="C1815" t="s">
        <v>307</v>
      </c>
      <c r="D1815" t="s">
        <v>2109</v>
      </c>
      <c r="E1815">
        <v>1965.3136049192929</v>
      </c>
      <c r="F1815">
        <v>336.65586629817545</v>
      </c>
      <c r="G1815">
        <v>2167</v>
      </c>
      <c r="H1815">
        <v>361</v>
      </c>
      <c r="I1815">
        <v>1834.2774788624135</v>
      </c>
      <c r="J1815">
        <v>392.46694578503764</v>
      </c>
      <c r="K1815">
        <v>1818.3059185242123</v>
      </c>
      <c r="L1815">
        <v>343.06887898912402</v>
      </c>
      <c r="M1815">
        <v>1532.5003843197542</v>
      </c>
      <c r="N1815">
        <v>378.75491207083832</v>
      </c>
      <c r="O1815">
        <v>580.5040761445465</v>
      </c>
      <c r="P1815">
        <v>155.37574354054323</v>
      </c>
      <c r="Q1815">
        <v>1470.5334358186012</v>
      </c>
      <c r="R1815">
        <v>471.17526021256998</v>
      </c>
      <c r="S1815">
        <v>876.66717844141033</v>
      </c>
      <c r="T1815">
        <v>149.79695636351605</v>
      </c>
      <c r="U1815">
        <v>1026.9101835324702</v>
      </c>
      <c r="V1815">
        <v>93.597558474211795</v>
      </c>
    </row>
    <row r="1816" spans="1:22" x14ac:dyDescent="0.25">
      <c r="A1816">
        <v>1815</v>
      </c>
      <c r="C1816" t="s">
        <v>307</v>
      </c>
      <c r="D1816" t="s">
        <v>2110</v>
      </c>
      <c r="E1816">
        <v>882.44122638969634</v>
      </c>
      <c r="F1816">
        <v>5.5953883595264609</v>
      </c>
      <c r="G1816">
        <v>973</v>
      </c>
      <c r="H1816">
        <v>6</v>
      </c>
      <c r="I1816">
        <v>823.60497781870254</v>
      </c>
      <c r="J1816">
        <v>6.5229963288371895</v>
      </c>
      <c r="K1816">
        <v>816.43362193080691</v>
      </c>
      <c r="L1816">
        <v>5.7019758280740831</v>
      </c>
      <c r="M1816">
        <v>688.10469494375673</v>
      </c>
      <c r="N1816">
        <v>6.2950954914820771</v>
      </c>
      <c r="O1816">
        <v>0</v>
      </c>
      <c r="P1816">
        <v>0</v>
      </c>
      <c r="Q1816">
        <v>660.28104893931652</v>
      </c>
      <c r="R1816">
        <v>7.8311677597657052</v>
      </c>
      <c r="S1816">
        <v>0</v>
      </c>
      <c r="T1816">
        <v>0</v>
      </c>
      <c r="U1816">
        <v>0</v>
      </c>
      <c r="V1816">
        <v>0</v>
      </c>
    </row>
    <row r="1817" spans="1:22" x14ac:dyDescent="0.25">
      <c r="A1817">
        <v>1816</v>
      </c>
      <c r="C1817" t="s">
        <v>307</v>
      </c>
      <c r="D1817" t="s">
        <v>2111</v>
      </c>
      <c r="E1817">
        <v>2337.1542039118676</v>
      </c>
      <c r="F1817">
        <v>51.291059962325896</v>
      </c>
      <c r="G1817">
        <v>2577</v>
      </c>
      <c r="H1817">
        <v>55</v>
      </c>
      <c r="I1817">
        <v>2181.3258251169541</v>
      </c>
      <c r="J1817">
        <v>59.794133014340908</v>
      </c>
      <c r="K1817">
        <v>2162.3324190294852</v>
      </c>
      <c r="L1817">
        <v>52.268111757345764</v>
      </c>
      <c r="M1817">
        <v>1822.4520029497028</v>
      </c>
      <c r="N1817">
        <v>57.705042005252373</v>
      </c>
      <c r="O1817">
        <v>0</v>
      </c>
      <c r="P1817">
        <v>0</v>
      </c>
      <c r="Q1817">
        <v>1748.760804847501</v>
      </c>
      <c r="R1817">
        <v>71.785704464518972</v>
      </c>
      <c r="S1817">
        <v>0</v>
      </c>
      <c r="T1817">
        <v>0</v>
      </c>
      <c r="U1817">
        <v>0</v>
      </c>
      <c r="V1817">
        <v>0</v>
      </c>
    </row>
    <row r="1818" spans="1:22" x14ac:dyDescent="0.25">
      <c r="A1818">
        <v>1817</v>
      </c>
      <c r="C1818" t="s">
        <v>307</v>
      </c>
      <c r="D1818" t="s">
        <v>2112</v>
      </c>
      <c r="E1818">
        <v>2262.7860841133529</v>
      </c>
      <c r="F1818">
        <v>10.25821199246518</v>
      </c>
      <c r="G1818">
        <v>2495</v>
      </c>
      <c r="H1818">
        <v>11</v>
      </c>
      <c r="I1818">
        <v>2111.9161558660462</v>
      </c>
      <c r="J1818">
        <v>11.958826602868182</v>
      </c>
      <c r="K1818">
        <v>2093.5271189284308</v>
      </c>
      <c r="L1818">
        <v>10.453622351469154</v>
      </c>
      <c r="M1818">
        <v>1764.4616792237132</v>
      </c>
      <c r="N1818">
        <v>11.541008401050476</v>
      </c>
      <c r="O1818">
        <v>625.89097785082868</v>
      </c>
      <c r="P1818">
        <v>55.339305918549648</v>
      </c>
      <c r="Q1818">
        <v>1693.1153310417212</v>
      </c>
      <c r="R1818">
        <v>14.357140892903795</v>
      </c>
      <c r="S1818">
        <v>945.2096894971578</v>
      </c>
      <c r="T1818">
        <v>53.352340622622165</v>
      </c>
      <c r="U1818">
        <v>1107.1994932488119</v>
      </c>
      <c r="V1818">
        <v>33.336116716842561</v>
      </c>
    </row>
    <row r="1819" spans="1:22" x14ac:dyDescent="0.25">
      <c r="A1819">
        <v>1818</v>
      </c>
      <c r="C1819" t="s">
        <v>307</v>
      </c>
      <c r="D1819" t="s">
        <v>2113</v>
      </c>
      <c r="E1819">
        <v>1019.387398213791</v>
      </c>
      <c r="F1819">
        <v>10.25821199246518</v>
      </c>
      <c r="G1819">
        <v>1124</v>
      </c>
      <c r="H1819">
        <v>11</v>
      </c>
      <c r="I1819">
        <v>951.42034436610652</v>
      </c>
      <c r="J1819">
        <v>11.958826602868182</v>
      </c>
      <c r="K1819">
        <v>943.13606479982207</v>
      </c>
      <c r="L1819">
        <v>10.453622351469154</v>
      </c>
      <c r="M1819">
        <v>794.89175448795731</v>
      </c>
      <c r="N1819">
        <v>11.541008401050476</v>
      </c>
      <c r="O1819">
        <v>594.51237914031253</v>
      </c>
      <c r="P1819">
        <v>52.50139279452145</v>
      </c>
      <c r="Q1819">
        <v>762.75015314264317</v>
      </c>
      <c r="R1819">
        <v>14.357140892903795</v>
      </c>
      <c r="S1819">
        <v>897.82227444627063</v>
      </c>
      <c r="T1819">
        <v>50.616323154795381</v>
      </c>
      <c r="U1819">
        <v>1051.6908346794892</v>
      </c>
      <c r="V1819">
        <v>31.62657226982499</v>
      </c>
    </row>
    <row r="1820" spans="1:22" x14ac:dyDescent="0.25">
      <c r="A1820">
        <v>1819</v>
      </c>
      <c r="C1820" t="s">
        <v>307</v>
      </c>
      <c r="D1820" t="s">
        <v>2114</v>
      </c>
      <c r="E1820">
        <v>1047.5021752107907</v>
      </c>
      <c r="F1820">
        <v>5.5953883595264609</v>
      </c>
      <c r="G1820">
        <v>1155</v>
      </c>
      <c r="H1820">
        <v>6</v>
      </c>
      <c r="I1820">
        <v>977.6605851804743</v>
      </c>
      <c r="J1820">
        <v>6.5229963288371895</v>
      </c>
      <c r="K1820">
        <v>969.14782459412322</v>
      </c>
      <c r="L1820">
        <v>5.7019758280740831</v>
      </c>
      <c r="M1820">
        <v>816.8149256526608</v>
      </c>
      <c r="N1820">
        <v>6.2950954914820771</v>
      </c>
      <c r="O1820">
        <v>609.64134637574</v>
      </c>
      <c r="P1820">
        <v>51.791914513514406</v>
      </c>
      <c r="Q1820">
        <v>783.78685665458431</v>
      </c>
      <c r="R1820">
        <v>7.8311677597657052</v>
      </c>
      <c r="S1820">
        <v>920.66977813151982</v>
      </c>
      <c r="T1820">
        <v>49.932318787838689</v>
      </c>
      <c r="U1820">
        <v>1078.45393791827</v>
      </c>
      <c r="V1820">
        <v>31.199186158070599</v>
      </c>
    </row>
    <row r="1821" spans="1:22" x14ac:dyDescent="0.25">
      <c r="A1821">
        <v>1820</v>
      </c>
      <c r="C1821" t="s">
        <v>307</v>
      </c>
      <c r="D1821" t="s">
        <v>2115</v>
      </c>
      <c r="E1821">
        <v>615.80430906331333</v>
      </c>
      <c r="F1821">
        <v>85.795954846072419</v>
      </c>
      <c r="G1821">
        <v>679</v>
      </c>
      <c r="H1821">
        <v>92.000000000000014</v>
      </c>
      <c r="I1821">
        <v>574.74591977276361</v>
      </c>
      <c r="J1821">
        <v>100.01927704217026</v>
      </c>
      <c r="K1821">
        <v>569.74144839775727</v>
      </c>
      <c r="L1821">
        <v>87.430296030469279</v>
      </c>
      <c r="M1821">
        <v>480.18816841398848</v>
      </c>
      <c r="N1821">
        <v>96.524797536058529</v>
      </c>
      <c r="O1821">
        <v>298.65701986973295</v>
      </c>
      <c r="P1821">
        <v>346.22540113143879</v>
      </c>
      <c r="Q1821">
        <v>460.77166724542235</v>
      </c>
      <c r="R1821">
        <v>120.07790564974083</v>
      </c>
      <c r="S1821">
        <v>451.02664682362143</v>
      </c>
      <c r="T1821">
        <v>333.79413107486687</v>
      </c>
      <c r="U1821">
        <v>528.32348245444655</v>
      </c>
      <c r="V1821">
        <v>208.56442253614318</v>
      </c>
    </row>
    <row r="1822" spans="1:22" x14ac:dyDescent="0.25">
      <c r="A1822">
        <v>1821</v>
      </c>
      <c r="C1822" t="s">
        <v>307</v>
      </c>
      <c r="D1822" t="s">
        <v>2116</v>
      </c>
      <c r="E1822">
        <v>1159.054354908563</v>
      </c>
      <c r="F1822">
        <v>927.90190295480488</v>
      </c>
      <c r="G1822">
        <v>1278</v>
      </c>
      <c r="H1822">
        <v>995</v>
      </c>
      <c r="I1822">
        <v>1081.7750890568364</v>
      </c>
      <c r="J1822">
        <v>1081.7302245321673</v>
      </c>
      <c r="K1822">
        <v>1072.3557747457053</v>
      </c>
      <c r="L1822">
        <v>945.57765815561879</v>
      </c>
      <c r="M1822">
        <v>903.80041124164541</v>
      </c>
      <c r="N1822">
        <v>1043.9366690041111</v>
      </c>
      <c r="O1822">
        <v>294.73469503091843</v>
      </c>
      <c r="P1822">
        <v>327.77896582525557</v>
      </c>
      <c r="Q1822">
        <v>867.2550673632544</v>
      </c>
      <c r="R1822">
        <v>1298.6686534944795</v>
      </c>
      <c r="S1822">
        <v>445.10321994226047</v>
      </c>
      <c r="T1822">
        <v>316.01001753399277</v>
      </c>
      <c r="U1822">
        <v>521.38490013328123</v>
      </c>
      <c r="V1822">
        <v>197.452383630529</v>
      </c>
    </row>
    <row r="1823" spans="1:22" x14ac:dyDescent="0.25">
      <c r="A1823">
        <v>1822</v>
      </c>
      <c r="C1823" t="s">
        <v>307</v>
      </c>
      <c r="D1823" t="s">
        <v>2117</v>
      </c>
      <c r="E1823">
        <v>253.93992126322198</v>
      </c>
      <c r="F1823">
        <v>416.85643278472133</v>
      </c>
      <c r="G1823">
        <v>280</v>
      </c>
      <c r="H1823">
        <v>447</v>
      </c>
      <c r="I1823">
        <v>237.00862671041801</v>
      </c>
      <c r="J1823">
        <v>485.96322649837066</v>
      </c>
      <c r="K1823">
        <v>234.94492717433292</v>
      </c>
      <c r="L1823">
        <v>424.79719919151921</v>
      </c>
      <c r="M1823">
        <v>198.0157395521602</v>
      </c>
      <c r="N1823">
        <v>468.98461411541473</v>
      </c>
      <c r="O1823">
        <v>178.18561410614458</v>
      </c>
      <c r="P1823">
        <v>290.17661693188205</v>
      </c>
      <c r="Q1823">
        <v>190.00893494656592</v>
      </c>
      <c r="R1823">
        <v>583.4219981025451</v>
      </c>
      <c r="S1823">
        <v>269.0928211818229</v>
      </c>
      <c r="T1823">
        <v>279.75778608528799</v>
      </c>
      <c r="U1823">
        <v>315.20988259008254</v>
      </c>
      <c r="V1823">
        <v>174.80091970754623</v>
      </c>
    </row>
    <row r="1824" spans="1:22" x14ac:dyDescent="0.25">
      <c r="A1824">
        <v>1823</v>
      </c>
      <c r="C1824" t="s">
        <v>307</v>
      </c>
      <c r="D1824" t="s">
        <v>2118</v>
      </c>
      <c r="E1824">
        <v>230.35978571735134</v>
      </c>
      <c r="F1824">
        <v>438.30542149623949</v>
      </c>
      <c r="G1824">
        <v>254</v>
      </c>
      <c r="H1824">
        <v>470</v>
      </c>
      <c r="I1824">
        <v>215.00068280159346</v>
      </c>
      <c r="J1824">
        <v>510.96804575891326</v>
      </c>
      <c r="K1824">
        <v>213.12861250814484</v>
      </c>
      <c r="L1824">
        <v>446.65477319913651</v>
      </c>
      <c r="M1824">
        <v>179.62856373660244</v>
      </c>
      <c r="N1824">
        <v>493.11581349942941</v>
      </c>
      <c r="O1824">
        <v>161.3756505112253</v>
      </c>
      <c r="P1824">
        <v>309.33253051907235</v>
      </c>
      <c r="Q1824">
        <v>172.36524813009908</v>
      </c>
      <c r="R1824">
        <v>613.44147451498031</v>
      </c>
      <c r="S1824">
        <v>243.70670597599056</v>
      </c>
      <c r="T1824">
        <v>298.22590399311872</v>
      </c>
      <c r="U1824">
        <v>285.47310121365967</v>
      </c>
      <c r="V1824">
        <v>186.34034472491481</v>
      </c>
    </row>
    <row r="1825" spans="1:22" x14ac:dyDescent="0.25">
      <c r="A1825">
        <v>1824</v>
      </c>
      <c r="C1825" t="s">
        <v>307</v>
      </c>
      <c r="D1825" t="s">
        <v>2119</v>
      </c>
      <c r="E1825">
        <v>389.97916479709085</v>
      </c>
      <c r="F1825">
        <v>296.5555830549024</v>
      </c>
      <c r="G1825">
        <v>430</v>
      </c>
      <c r="H1825">
        <v>318</v>
      </c>
      <c r="I1825">
        <v>363.97753387671332</v>
      </c>
      <c r="J1825">
        <v>345.71880542837107</v>
      </c>
      <c r="K1825">
        <v>360.80828101772551</v>
      </c>
      <c r="L1825">
        <v>302.20471888792639</v>
      </c>
      <c r="M1825">
        <v>304.09560002653171</v>
      </c>
      <c r="N1825">
        <v>333.64006104855008</v>
      </c>
      <c r="O1825">
        <v>238.14115092802342</v>
      </c>
      <c r="P1825">
        <v>229.16148476527607</v>
      </c>
      <c r="Q1825">
        <v>291.7994358107976</v>
      </c>
      <c r="R1825">
        <v>415.05189126758233</v>
      </c>
      <c r="S1825">
        <v>359.63663208262494</v>
      </c>
      <c r="T1825">
        <v>220.93341052701226</v>
      </c>
      <c r="U1825">
        <v>421.27106949932414</v>
      </c>
      <c r="V1825">
        <v>138.04571409666855</v>
      </c>
    </row>
    <row r="1826" spans="1:22" x14ac:dyDescent="0.25">
      <c r="A1826">
        <v>1825</v>
      </c>
      <c r="C1826" t="s">
        <v>307</v>
      </c>
      <c r="D1826" t="s">
        <v>2120</v>
      </c>
      <c r="E1826">
        <v>565.92325310089461</v>
      </c>
      <c r="F1826">
        <v>54.08875414208913</v>
      </c>
      <c r="G1826">
        <v>624</v>
      </c>
      <c r="H1826">
        <v>58</v>
      </c>
      <c r="I1826">
        <v>528.19065381178859</v>
      </c>
      <c r="J1826">
        <v>63.055631178759505</v>
      </c>
      <c r="K1826">
        <v>523.59155198851329</v>
      </c>
      <c r="L1826">
        <v>55.119099671382806</v>
      </c>
      <c r="M1826">
        <v>441.29221957338552</v>
      </c>
      <c r="N1826">
        <v>60.852589750993417</v>
      </c>
      <c r="O1826">
        <v>580.5040761445465</v>
      </c>
      <c r="P1826">
        <v>155.37574354054323</v>
      </c>
      <c r="Q1826">
        <v>423.44848359520398</v>
      </c>
      <c r="R1826">
        <v>75.701288344401817</v>
      </c>
      <c r="S1826">
        <v>876.66717844141033</v>
      </c>
      <c r="T1826">
        <v>149.79695636351605</v>
      </c>
      <c r="U1826">
        <v>1026.9101835324702</v>
      </c>
      <c r="V1826">
        <v>93.597558474211795</v>
      </c>
    </row>
    <row r="1827" spans="1:22" x14ac:dyDescent="0.25">
      <c r="A1827">
        <v>1826</v>
      </c>
      <c r="C1827" t="s">
        <v>307</v>
      </c>
      <c r="D1827" t="s">
        <v>2121</v>
      </c>
      <c r="E1827">
        <v>460.71957143470269</v>
      </c>
      <c r="F1827">
        <v>61.549271954791074</v>
      </c>
      <c r="G1827">
        <v>508</v>
      </c>
      <c r="H1827">
        <v>66</v>
      </c>
      <c r="I1827">
        <v>430.00136560318691</v>
      </c>
      <c r="J1827">
        <v>71.7529596172091</v>
      </c>
      <c r="K1827">
        <v>426.25722501628968</v>
      </c>
      <c r="L1827">
        <v>62.721734108814921</v>
      </c>
      <c r="M1827">
        <v>359.25712747320489</v>
      </c>
      <c r="N1827">
        <v>69.246050406302857</v>
      </c>
      <c r="O1827">
        <v>268.39908539887819</v>
      </c>
      <c r="P1827">
        <v>67.400436695669427</v>
      </c>
      <c r="Q1827">
        <v>344.73049626019815</v>
      </c>
      <c r="R1827">
        <v>86.142845357422758</v>
      </c>
      <c r="S1827">
        <v>405.33163945312316</v>
      </c>
      <c r="T1827">
        <v>64.980414860885958</v>
      </c>
      <c r="U1827">
        <v>474.79727597688532</v>
      </c>
      <c r="V1827">
        <v>40.601680616667217</v>
      </c>
    </row>
    <row r="1828" spans="1:22" x14ac:dyDescent="0.25">
      <c r="A1828">
        <v>1827</v>
      </c>
      <c r="C1828" t="s">
        <v>307</v>
      </c>
      <c r="D1828" t="s">
        <v>2122</v>
      </c>
      <c r="E1828">
        <v>2061.4480036832269</v>
      </c>
      <c r="F1828">
        <v>11.190776719052922</v>
      </c>
      <c r="G1828">
        <v>2273</v>
      </c>
      <c r="H1828">
        <v>12</v>
      </c>
      <c r="I1828">
        <v>1924.0021732599289</v>
      </c>
      <c r="J1828">
        <v>13.045992657674379</v>
      </c>
      <c r="K1828">
        <v>1907.2493552402095</v>
      </c>
      <c r="L1828">
        <v>11.403951656148166</v>
      </c>
      <c r="M1828">
        <v>1607.4634857216433</v>
      </c>
      <c r="N1828">
        <v>12.590190982964154</v>
      </c>
      <c r="O1828">
        <v>1160.4478201692625</v>
      </c>
      <c r="P1828">
        <v>79.461567472789227</v>
      </c>
      <c r="Q1828">
        <v>1542.4653897626581</v>
      </c>
      <c r="R1828">
        <v>15.66233551953141</v>
      </c>
      <c r="S1828">
        <v>1752.4881530426264</v>
      </c>
      <c r="T1828">
        <v>76.608489099149764</v>
      </c>
      <c r="U1828">
        <v>2052.82914101906</v>
      </c>
      <c r="V1828">
        <v>47.86724451649188</v>
      </c>
    </row>
    <row r="1829" spans="1:22" x14ac:dyDescent="0.25">
      <c r="A1829">
        <v>1828</v>
      </c>
      <c r="C1829" t="s">
        <v>307</v>
      </c>
      <c r="D1829" t="s">
        <v>2123</v>
      </c>
      <c r="E1829">
        <v>2419.684678322415</v>
      </c>
      <c r="F1829">
        <v>23.314118164693589</v>
      </c>
      <c r="G1829">
        <v>2668</v>
      </c>
      <c r="H1829">
        <v>25</v>
      </c>
      <c r="I1829">
        <v>2258.35362879784</v>
      </c>
      <c r="J1829">
        <v>27.179151370154958</v>
      </c>
      <c r="K1829">
        <v>2238.6895203611434</v>
      </c>
      <c r="L1829">
        <v>23.758232616975349</v>
      </c>
      <c r="M1829">
        <v>1886.807118304155</v>
      </c>
      <c r="N1829">
        <v>26.229564547841989</v>
      </c>
      <c r="O1829">
        <v>1160.4478201692625</v>
      </c>
      <c r="P1829">
        <v>79.461567472789227</v>
      </c>
      <c r="Q1829">
        <v>1810.5137087051351</v>
      </c>
      <c r="R1829">
        <v>32.629865665690438</v>
      </c>
      <c r="S1829">
        <v>1752.4881530426264</v>
      </c>
      <c r="T1829">
        <v>76.608489099149764</v>
      </c>
      <c r="U1829">
        <v>2052.82914101906</v>
      </c>
      <c r="V1829">
        <v>47.86724451649188</v>
      </c>
    </row>
    <row r="1830" spans="1:22" x14ac:dyDescent="0.25">
      <c r="A1830">
        <v>1829</v>
      </c>
      <c r="C1830" t="s">
        <v>307</v>
      </c>
      <c r="D1830" t="s">
        <v>2124</v>
      </c>
      <c r="E1830">
        <v>1116.4287252679508</v>
      </c>
      <c r="F1830">
        <v>7.4605178127019487</v>
      </c>
      <c r="G1830">
        <v>1231</v>
      </c>
      <c r="H1830">
        <v>8</v>
      </c>
      <c r="I1830">
        <v>1041.9914981447305</v>
      </c>
      <c r="J1830">
        <v>8.6973284384495866</v>
      </c>
      <c r="K1830">
        <v>1032.918590541442</v>
      </c>
      <c r="L1830">
        <v>7.6026344374321111</v>
      </c>
      <c r="M1830">
        <v>870.56205495967561</v>
      </c>
      <c r="N1830">
        <v>8.3934606553094362</v>
      </c>
      <c r="O1830">
        <v>657.26957656134471</v>
      </c>
      <c r="P1830">
        <v>46.825566546465083</v>
      </c>
      <c r="Q1830">
        <v>835.36071042579499</v>
      </c>
      <c r="R1830">
        <v>10.44155701302094</v>
      </c>
      <c r="S1830">
        <v>992.59710454804485</v>
      </c>
      <c r="T1830">
        <v>45.144288219141828</v>
      </c>
      <c r="U1830">
        <v>1162.7081518181349</v>
      </c>
      <c r="V1830">
        <v>28.207483375789856</v>
      </c>
    </row>
    <row r="1831" spans="1:22" x14ac:dyDescent="0.25">
      <c r="A1831">
        <v>1830</v>
      </c>
      <c r="C1831" t="s">
        <v>307</v>
      </c>
      <c r="D1831" t="s">
        <v>2125</v>
      </c>
      <c r="E1831">
        <v>1625.2154960846206</v>
      </c>
      <c r="F1831">
        <v>15.85360035199164</v>
      </c>
      <c r="G1831">
        <v>1792</v>
      </c>
      <c r="H1831">
        <v>17</v>
      </c>
      <c r="I1831">
        <v>1516.8552109466752</v>
      </c>
      <c r="J1831">
        <v>18.48182293170537</v>
      </c>
      <c r="K1831">
        <v>1503.6475339157307</v>
      </c>
      <c r="L1831">
        <v>16.155598179543237</v>
      </c>
      <c r="M1831">
        <v>1267.3007331338254</v>
      </c>
      <c r="N1831">
        <v>17.836103892532552</v>
      </c>
      <c r="O1831">
        <v>1160.4478201692625</v>
      </c>
      <c r="P1831">
        <v>79.461567472789227</v>
      </c>
      <c r="Q1831">
        <v>1216.0571836580218</v>
      </c>
      <c r="R1831">
        <v>22.188308652669498</v>
      </c>
      <c r="S1831">
        <v>1752.4881530426264</v>
      </c>
      <c r="T1831">
        <v>76.608489099149764</v>
      </c>
      <c r="U1831">
        <v>2052.82914101906</v>
      </c>
      <c r="V1831">
        <v>47.86724451649188</v>
      </c>
    </row>
    <row r="1832" spans="1:22" x14ac:dyDescent="0.25">
      <c r="A1832">
        <v>1831</v>
      </c>
      <c r="C1832" t="s">
        <v>307</v>
      </c>
      <c r="D1832" t="s">
        <v>2126</v>
      </c>
      <c r="E1832">
        <v>2740.7372930623455</v>
      </c>
      <c r="F1832">
        <v>80.200566486545952</v>
      </c>
      <c r="G1832">
        <v>3022</v>
      </c>
      <c r="H1832">
        <v>86</v>
      </c>
      <c r="I1832">
        <v>2558.0002497102969</v>
      </c>
      <c r="J1832">
        <v>93.496280713333064</v>
      </c>
      <c r="K1832">
        <v>2535.7270354315501</v>
      </c>
      <c r="L1832">
        <v>81.728320202395196</v>
      </c>
      <c r="M1832">
        <v>2137.1555890236718</v>
      </c>
      <c r="N1832">
        <v>90.229702044576442</v>
      </c>
      <c r="O1832">
        <v>682.48452195372363</v>
      </c>
      <c r="P1832">
        <v>99.326959340986534</v>
      </c>
      <c r="Q1832">
        <v>2050.739290744722</v>
      </c>
      <c r="R1832">
        <v>112.24673788997511</v>
      </c>
      <c r="S1832">
        <v>1030.6762773567934</v>
      </c>
      <c r="T1832">
        <v>95.760611373937209</v>
      </c>
      <c r="U1832">
        <v>1207.3133238827691</v>
      </c>
      <c r="V1832">
        <v>59.834055645614846</v>
      </c>
    </row>
    <row r="1833" spans="1:22" x14ac:dyDescent="0.25">
      <c r="A1833">
        <v>1832</v>
      </c>
      <c r="C1833" t="s">
        <v>307</v>
      </c>
      <c r="D1833" t="s">
        <v>2127</v>
      </c>
      <c r="E1833">
        <v>883.34815467992212</v>
      </c>
      <c r="F1833">
        <v>151.07548570721445</v>
      </c>
      <c r="G1833">
        <v>974</v>
      </c>
      <c r="H1833">
        <v>162</v>
      </c>
      <c r="I1833">
        <v>824.45143719981115</v>
      </c>
      <c r="J1833">
        <v>176.12090087860412</v>
      </c>
      <c r="K1833">
        <v>817.27271095642948</v>
      </c>
      <c r="L1833">
        <v>153.95334735800023</v>
      </c>
      <c r="M1833">
        <v>688.81189401358574</v>
      </c>
      <c r="N1833">
        <v>169.96757827001608</v>
      </c>
      <c r="O1833">
        <v>524.47086416148215</v>
      </c>
      <c r="P1833">
        <v>141.89565620140934</v>
      </c>
      <c r="Q1833">
        <v>660.95965227841134</v>
      </c>
      <c r="R1833">
        <v>211.44152951367403</v>
      </c>
      <c r="S1833">
        <v>792.04679442196925</v>
      </c>
      <c r="T1833">
        <v>136.80087339133888</v>
      </c>
      <c r="U1833">
        <v>927.787578944394</v>
      </c>
      <c r="V1833">
        <v>85.477222350878364</v>
      </c>
    </row>
    <row r="1834" spans="1:22" x14ac:dyDescent="0.25">
      <c r="A1834">
        <v>1833</v>
      </c>
      <c r="C1834" t="s">
        <v>307</v>
      </c>
      <c r="D1834" t="s">
        <v>2128</v>
      </c>
      <c r="E1834">
        <v>2823.267767472893</v>
      </c>
      <c r="F1834">
        <v>26.111812344456819</v>
      </c>
      <c r="G1834">
        <v>3113</v>
      </c>
      <c r="H1834">
        <v>28</v>
      </c>
      <c r="I1834">
        <v>2635.0280533911828</v>
      </c>
      <c r="J1834">
        <v>30.440649534573552</v>
      </c>
      <c r="K1834">
        <v>2612.0841367632083</v>
      </c>
      <c r="L1834">
        <v>26.609220531012387</v>
      </c>
      <c r="M1834">
        <v>2201.510704378124</v>
      </c>
      <c r="N1834">
        <v>29.377112293583028</v>
      </c>
      <c r="O1834">
        <v>332.83727917940217</v>
      </c>
      <c r="P1834">
        <v>29.088609521288912</v>
      </c>
      <c r="Q1834">
        <v>2112.492194602356</v>
      </c>
      <c r="R1834">
        <v>36.545449545573291</v>
      </c>
      <c r="S1834">
        <v>502.64508107548045</v>
      </c>
      <c r="T1834">
        <v>28.044179045224467</v>
      </c>
      <c r="U1834">
        <v>588.78827125317309</v>
      </c>
      <c r="V1834">
        <v>17.522830581930062</v>
      </c>
    </row>
    <row r="1835" spans="1:22" x14ac:dyDescent="0.25">
      <c r="A1835">
        <v>1834</v>
      </c>
      <c r="C1835" t="s">
        <v>307</v>
      </c>
      <c r="D1835" t="s">
        <v>2129</v>
      </c>
      <c r="E1835">
        <v>631.22208999715167</v>
      </c>
      <c r="F1835">
        <v>21.448988711518105</v>
      </c>
      <c r="G1835">
        <v>696</v>
      </c>
      <c r="H1835">
        <v>23.000000000000004</v>
      </c>
      <c r="I1835">
        <v>589.13572925161043</v>
      </c>
      <c r="J1835">
        <v>25.004819260542565</v>
      </c>
      <c r="K1835">
        <v>584.00596183334176</v>
      </c>
      <c r="L1835">
        <v>21.85757400761732</v>
      </c>
      <c r="M1835">
        <v>492.21055260108386</v>
      </c>
      <c r="N1835">
        <v>24.131199384014632</v>
      </c>
      <c r="O1835">
        <v>372.62085968737784</v>
      </c>
      <c r="P1835">
        <v>38.311827174380525</v>
      </c>
      <c r="Q1835">
        <v>472.30792401003521</v>
      </c>
      <c r="R1835">
        <v>30.019476412435207</v>
      </c>
      <c r="S1835">
        <v>562.72555372928377</v>
      </c>
      <c r="T1835">
        <v>36.936235815661497</v>
      </c>
      <c r="U1835">
        <v>659.16532051070726</v>
      </c>
      <c r="V1835">
        <v>23.078850034737158</v>
      </c>
    </row>
    <row r="1836" spans="1:22" x14ac:dyDescent="0.25">
      <c r="A1836">
        <v>1835</v>
      </c>
      <c r="C1836" t="s">
        <v>307</v>
      </c>
      <c r="D1836" t="s">
        <v>2130</v>
      </c>
      <c r="E1836">
        <v>775.4236881430528</v>
      </c>
      <c r="F1836">
        <v>122.16597918299441</v>
      </c>
      <c r="G1836">
        <v>855</v>
      </c>
      <c r="H1836">
        <v>131</v>
      </c>
      <c r="I1836">
        <v>723.72277084788345</v>
      </c>
      <c r="J1836">
        <v>142.418753179612</v>
      </c>
      <c r="K1836">
        <v>717.42111690733793</v>
      </c>
      <c r="L1836">
        <v>124.49313891295083</v>
      </c>
      <c r="M1836">
        <v>604.65520470391766</v>
      </c>
      <c r="N1836">
        <v>137.44291823069202</v>
      </c>
      <c r="O1836">
        <v>468.99798429824853</v>
      </c>
      <c r="P1836">
        <v>105.71226387004995</v>
      </c>
      <c r="Q1836">
        <v>580.20585492612088</v>
      </c>
      <c r="R1836">
        <v>170.9804960882179</v>
      </c>
      <c r="S1836">
        <v>708.27261424272251</v>
      </c>
      <c r="T1836">
        <v>101.91665067654746</v>
      </c>
      <c r="U1836">
        <v>829.65620040219846</v>
      </c>
      <c r="V1836">
        <v>63.680530651404375</v>
      </c>
    </row>
    <row r="1837" spans="1:22" x14ac:dyDescent="0.25">
      <c r="A1837">
        <v>1836</v>
      </c>
      <c r="C1837" t="s">
        <v>307</v>
      </c>
      <c r="D1837" t="s">
        <v>2131</v>
      </c>
      <c r="E1837">
        <v>993.99340608746888</v>
      </c>
      <c r="F1837">
        <v>148.2777915274512</v>
      </c>
      <c r="G1837">
        <v>1096</v>
      </c>
      <c r="H1837">
        <v>159</v>
      </c>
      <c r="I1837">
        <v>927.7194816950647</v>
      </c>
      <c r="J1837">
        <v>172.85940271418553</v>
      </c>
      <c r="K1837">
        <v>919.64157208238885</v>
      </c>
      <c r="L1837">
        <v>151.10235944396319</v>
      </c>
      <c r="M1837">
        <v>775.09018053274133</v>
      </c>
      <c r="N1837">
        <v>166.82003052427504</v>
      </c>
      <c r="O1837">
        <v>580.5040761445465</v>
      </c>
      <c r="P1837">
        <v>155.37574354054323</v>
      </c>
      <c r="Q1837">
        <v>743.74925964798649</v>
      </c>
      <c r="R1837">
        <v>207.52594563379117</v>
      </c>
      <c r="S1837">
        <v>876.66717844141033</v>
      </c>
      <c r="T1837">
        <v>149.79695636351605</v>
      </c>
      <c r="U1837">
        <v>1026.9101835324702</v>
      </c>
      <c r="V1837">
        <v>93.597558474211795</v>
      </c>
    </row>
    <row r="1838" spans="1:22" x14ac:dyDescent="0.25">
      <c r="A1838">
        <v>1837</v>
      </c>
      <c r="C1838" t="s">
        <v>307</v>
      </c>
      <c r="D1838" t="s">
        <v>2132</v>
      </c>
      <c r="E1838">
        <v>881.53429809947056</v>
      </c>
      <c r="F1838">
        <v>675.17686204952633</v>
      </c>
      <c r="G1838">
        <v>972</v>
      </c>
      <c r="H1838">
        <v>724</v>
      </c>
      <c r="I1838">
        <v>822.75851843759392</v>
      </c>
      <c r="J1838">
        <v>787.10822367968763</v>
      </c>
      <c r="K1838">
        <v>815.59453290518422</v>
      </c>
      <c r="L1838">
        <v>688.03841658760609</v>
      </c>
      <c r="M1838">
        <v>687.39749587392748</v>
      </c>
      <c r="N1838">
        <v>759.60818930550408</v>
      </c>
      <c r="O1838">
        <v>558.65112347115144</v>
      </c>
      <c r="P1838">
        <v>495.9253184239256</v>
      </c>
      <c r="Q1838">
        <v>659.60244560022159</v>
      </c>
      <c r="R1838">
        <v>944.96090967839518</v>
      </c>
      <c r="S1838">
        <v>843.66522867382844</v>
      </c>
      <c r="T1838">
        <v>478.11905250272929</v>
      </c>
      <c r="U1838">
        <v>988.25236774312054</v>
      </c>
      <c r="V1838">
        <v>298.74289211631981</v>
      </c>
    </row>
    <row r="1839" spans="1:22" x14ac:dyDescent="0.25">
      <c r="A1839">
        <v>1838</v>
      </c>
      <c r="C1839" t="s">
        <v>307</v>
      </c>
      <c r="D1839" t="s">
        <v>2133</v>
      </c>
      <c r="E1839">
        <v>661.15072357460292</v>
      </c>
      <c r="F1839">
        <v>6.5279530861142048</v>
      </c>
      <c r="G1839">
        <v>729</v>
      </c>
      <c r="H1839">
        <v>7</v>
      </c>
      <c r="I1839">
        <v>617.06888882819544</v>
      </c>
      <c r="J1839">
        <v>7.610162383643388</v>
      </c>
      <c r="K1839">
        <v>611.69589967888817</v>
      </c>
      <c r="L1839">
        <v>6.6523051327530967</v>
      </c>
      <c r="M1839">
        <v>515.54812190544567</v>
      </c>
      <c r="N1839">
        <v>7.3442780733957571</v>
      </c>
      <c r="O1839">
        <v>388.31015904263586</v>
      </c>
      <c r="P1839">
        <v>30.507566083303008</v>
      </c>
      <c r="Q1839">
        <v>494.70183420016622</v>
      </c>
      <c r="R1839">
        <v>9.1363623863933228</v>
      </c>
      <c r="S1839">
        <v>586.4192612547273</v>
      </c>
      <c r="T1839">
        <v>29.412187779137859</v>
      </c>
      <c r="U1839">
        <v>686.91964979536863</v>
      </c>
      <c r="V1839">
        <v>18.377602805438848</v>
      </c>
    </row>
    <row r="1840" spans="1:22" x14ac:dyDescent="0.25">
      <c r="A1840">
        <v>1839</v>
      </c>
      <c r="C1840" t="s">
        <v>307</v>
      </c>
      <c r="D1840" t="s">
        <v>2134</v>
      </c>
      <c r="E1840">
        <v>867.02344545585788</v>
      </c>
      <c r="F1840">
        <v>6.5279530861142048</v>
      </c>
      <c r="G1840">
        <v>956</v>
      </c>
      <c r="H1840">
        <v>7</v>
      </c>
      <c r="I1840">
        <v>809.21516833985572</v>
      </c>
      <c r="J1840">
        <v>7.610162383643388</v>
      </c>
      <c r="K1840">
        <v>802.1691084952223</v>
      </c>
      <c r="L1840">
        <v>6.6523051327530967</v>
      </c>
      <c r="M1840">
        <v>676.08231075666117</v>
      </c>
      <c r="N1840">
        <v>7.3442780733957571</v>
      </c>
      <c r="O1840">
        <v>508.22123268639353</v>
      </c>
      <c r="P1840">
        <v>39.730783736394613</v>
      </c>
      <c r="Q1840">
        <v>648.74479217470355</v>
      </c>
      <c r="R1840">
        <v>9.1363623863933228</v>
      </c>
      <c r="S1840">
        <v>767.50688305633139</v>
      </c>
      <c r="T1840">
        <v>38.304244549574882</v>
      </c>
      <c r="U1840">
        <v>899.04202361385182</v>
      </c>
      <c r="V1840">
        <v>23.93362225824594</v>
      </c>
    </row>
    <row r="1841" spans="1:22" x14ac:dyDescent="0.25">
      <c r="A1841">
        <v>1840</v>
      </c>
      <c r="C1841" t="s">
        <v>307</v>
      </c>
      <c r="D1841" t="s">
        <v>2135</v>
      </c>
      <c r="E1841">
        <v>686.54471570092505</v>
      </c>
      <c r="F1841">
        <v>51.291059962325896</v>
      </c>
      <c r="G1841">
        <v>757</v>
      </c>
      <c r="H1841">
        <v>55</v>
      </c>
      <c r="I1841">
        <v>640.76975149923715</v>
      </c>
      <c r="J1841">
        <v>59.794133014340908</v>
      </c>
      <c r="K1841">
        <v>635.19039239632139</v>
      </c>
      <c r="L1841">
        <v>52.268111757345764</v>
      </c>
      <c r="M1841">
        <v>535.34969586066165</v>
      </c>
      <c r="N1841">
        <v>57.705042005252373</v>
      </c>
      <c r="O1841">
        <v>403.43912627806327</v>
      </c>
      <c r="P1841">
        <v>65.272001852648302</v>
      </c>
      <c r="Q1841">
        <v>513.70272769482278</v>
      </c>
      <c r="R1841">
        <v>71.785704464518972</v>
      </c>
      <c r="S1841">
        <v>609.26676493997638</v>
      </c>
      <c r="T1841">
        <v>62.928401760015888</v>
      </c>
      <c r="U1841">
        <v>713.68275303414919</v>
      </c>
      <c r="V1841">
        <v>39.319522281404048</v>
      </c>
    </row>
    <row r="1842" spans="1:22" x14ac:dyDescent="0.25">
      <c r="A1842">
        <v>1841</v>
      </c>
      <c r="C1842" t="s">
        <v>307</v>
      </c>
      <c r="D1842" t="s">
        <v>2136</v>
      </c>
      <c r="E1842">
        <v>774.51675985282702</v>
      </c>
      <c r="F1842">
        <v>102.58211992465179</v>
      </c>
      <c r="G1842">
        <v>854</v>
      </c>
      <c r="H1842">
        <v>110</v>
      </c>
      <c r="I1842">
        <v>722.87631146677495</v>
      </c>
      <c r="J1842">
        <v>119.58826602868182</v>
      </c>
      <c r="K1842">
        <v>716.58202788171536</v>
      </c>
      <c r="L1842">
        <v>104.53622351469153</v>
      </c>
      <c r="M1842">
        <v>603.94800563408864</v>
      </c>
      <c r="N1842">
        <v>115.41008401050475</v>
      </c>
      <c r="O1842">
        <v>457.79134190163563</v>
      </c>
      <c r="P1842">
        <v>104.29330730803586</v>
      </c>
      <c r="Q1842">
        <v>579.52725158702606</v>
      </c>
      <c r="R1842">
        <v>143.57140892903794</v>
      </c>
      <c r="S1842">
        <v>691.34853743883423</v>
      </c>
      <c r="T1842">
        <v>100.54864194263408</v>
      </c>
      <c r="U1842">
        <v>809.83167948458322</v>
      </c>
      <c r="V1842">
        <v>62.825758427895593</v>
      </c>
    </row>
    <row r="1843" spans="1:22" x14ac:dyDescent="0.25">
      <c r="A1843">
        <v>1842</v>
      </c>
      <c r="C1843" t="s">
        <v>307</v>
      </c>
      <c r="D1843" t="s">
        <v>2137</v>
      </c>
      <c r="E1843">
        <v>760.91283549944012</v>
      </c>
      <c r="F1843">
        <v>193.04089840366291</v>
      </c>
      <c r="G1843">
        <v>839</v>
      </c>
      <c r="H1843">
        <v>207</v>
      </c>
      <c r="I1843">
        <v>710.17942075014537</v>
      </c>
      <c r="J1843">
        <v>225.04337334488307</v>
      </c>
      <c r="K1843">
        <v>703.99569249737613</v>
      </c>
      <c r="L1843">
        <v>196.71816606855589</v>
      </c>
      <c r="M1843">
        <v>593.34001958665147</v>
      </c>
      <c r="N1843">
        <v>217.18079445613168</v>
      </c>
      <c r="O1843">
        <v>437.05905346790183</v>
      </c>
      <c r="P1843">
        <v>188.72122274787444</v>
      </c>
      <c r="Q1843">
        <v>569.34820150060284</v>
      </c>
      <c r="R1843">
        <v>270.17528771191684</v>
      </c>
      <c r="S1843">
        <v>660.03899535164101</v>
      </c>
      <c r="T1843">
        <v>181.94516161048071</v>
      </c>
      <c r="U1843">
        <v>773.15631578699492</v>
      </c>
      <c r="V1843">
        <v>113.68470572666821</v>
      </c>
    </row>
    <row r="1844" spans="1:22" x14ac:dyDescent="0.25">
      <c r="A1844">
        <v>1843</v>
      </c>
      <c r="C1844" t="s">
        <v>307</v>
      </c>
      <c r="D1844" t="s">
        <v>2138</v>
      </c>
      <c r="E1844">
        <v>838.9086684588583</v>
      </c>
      <c r="F1844">
        <v>125.89623808934539</v>
      </c>
      <c r="G1844">
        <v>925</v>
      </c>
      <c r="H1844">
        <v>135</v>
      </c>
      <c r="I1844">
        <v>782.97492752548794</v>
      </c>
      <c r="J1844">
        <v>146.76741739883678</v>
      </c>
      <c r="K1844">
        <v>776.15734870092115</v>
      </c>
      <c r="L1844">
        <v>128.29445613166689</v>
      </c>
      <c r="M1844">
        <v>654.1591395919578</v>
      </c>
      <c r="N1844">
        <v>141.63964855834675</v>
      </c>
      <c r="O1844">
        <v>498.69558664927263</v>
      </c>
      <c r="P1844">
        <v>120.61130777119793</v>
      </c>
      <c r="Q1844">
        <v>627.70808866276229</v>
      </c>
      <c r="R1844">
        <v>176.20127459472837</v>
      </c>
      <c r="S1844">
        <v>753.12141777302634</v>
      </c>
      <c r="T1844">
        <v>116.28074238263804</v>
      </c>
      <c r="U1844">
        <v>882.19118083387889</v>
      </c>
      <c r="V1844">
        <v>72.655638998246602</v>
      </c>
    </row>
    <row r="1845" spans="1:22" x14ac:dyDescent="0.25">
      <c r="A1845">
        <v>1844</v>
      </c>
      <c r="C1845" t="s">
        <v>307</v>
      </c>
      <c r="D1845" t="s">
        <v>2139</v>
      </c>
      <c r="E1845">
        <v>561.38861164976561</v>
      </c>
      <c r="F1845">
        <v>718.07483947256253</v>
      </c>
      <c r="G1845">
        <v>619</v>
      </c>
      <c r="H1845">
        <v>770</v>
      </c>
      <c r="I1845">
        <v>523.9583569062454</v>
      </c>
      <c r="J1845">
        <v>837.11786220077272</v>
      </c>
      <c r="K1845">
        <v>519.39610686040021</v>
      </c>
      <c r="L1845">
        <v>731.7535646028407</v>
      </c>
      <c r="M1845">
        <v>437.75622422423982</v>
      </c>
      <c r="N1845">
        <v>807.87058807353321</v>
      </c>
      <c r="O1845">
        <v>363.65554577008754</v>
      </c>
      <c r="P1845">
        <v>525.0139279452145</v>
      </c>
      <c r="Q1845">
        <v>420.05546689972959</v>
      </c>
      <c r="R1845">
        <v>1004.9998625032655</v>
      </c>
      <c r="S1845">
        <v>549.18629228617317</v>
      </c>
      <c r="T1845">
        <v>506.16323154795379</v>
      </c>
      <c r="U1845">
        <v>643.30570377661502</v>
      </c>
      <c r="V1845">
        <v>316.26572269824987</v>
      </c>
    </row>
    <row r="1846" spans="1:22" x14ac:dyDescent="0.25">
      <c r="A1846">
        <v>1845</v>
      </c>
      <c r="C1846" t="s">
        <v>307</v>
      </c>
      <c r="D1846" t="s">
        <v>2140</v>
      </c>
      <c r="E1846">
        <v>2010.6600194305825</v>
      </c>
      <c r="F1846">
        <v>117.50315555005568</v>
      </c>
      <c r="G1846">
        <v>2217</v>
      </c>
      <c r="H1846">
        <v>126</v>
      </c>
      <c r="I1846">
        <v>1876.6004479178453</v>
      </c>
      <c r="J1846">
        <v>136.98292290558098</v>
      </c>
      <c r="K1846">
        <v>1860.2603698053431</v>
      </c>
      <c r="L1846">
        <v>119.74149238955575</v>
      </c>
      <c r="M1846">
        <v>1567.8603378112111</v>
      </c>
      <c r="N1846">
        <v>132.19700532112361</v>
      </c>
      <c r="O1846">
        <v>1187.9040940409639</v>
      </c>
      <c r="P1846">
        <v>158.2136566645714</v>
      </c>
      <c r="Q1846">
        <v>1504.463602773345</v>
      </c>
      <c r="R1846">
        <v>164.45452295507982</v>
      </c>
      <c r="S1846">
        <v>1793.9521412121526</v>
      </c>
      <c r="T1846">
        <v>152.53297383134284</v>
      </c>
      <c r="U1846">
        <v>2101.399217267217</v>
      </c>
      <c r="V1846">
        <v>95.307102921229358</v>
      </c>
    </row>
    <row r="1847" spans="1:22" x14ac:dyDescent="0.25">
      <c r="A1847">
        <v>1846</v>
      </c>
      <c r="C1847" t="s">
        <v>307</v>
      </c>
      <c r="D1847" t="s">
        <v>2141</v>
      </c>
      <c r="E1847">
        <v>2017.9154457523887</v>
      </c>
      <c r="F1847">
        <v>33.572330157158767</v>
      </c>
      <c r="G1847">
        <v>2225</v>
      </c>
      <c r="H1847">
        <v>36</v>
      </c>
      <c r="I1847">
        <v>1883.3721229667144</v>
      </c>
      <c r="J1847">
        <v>39.137977973023141</v>
      </c>
      <c r="K1847">
        <v>1866.9730820103239</v>
      </c>
      <c r="L1847">
        <v>34.211854968444499</v>
      </c>
      <c r="M1847">
        <v>1573.5179303698444</v>
      </c>
      <c r="N1847">
        <v>37.770572948892465</v>
      </c>
      <c r="O1847">
        <v>922.30666924123898</v>
      </c>
      <c r="P1847">
        <v>73.78574122473286</v>
      </c>
      <c r="Q1847">
        <v>1509.892429486104</v>
      </c>
      <c r="R1847">
        <v>46.987006558594231</v>
      </c>
      <c r="S1847">
        <v>1392.8515209600016</v>
      </c>
      <c r="T1847">
        <v>71.136454163496211</v>
      </c>
      <c r="U1847">
        <v>1631.5580715197354</v>
      </c>
      <c r="V1847">
        <v>44.448155622456746</v>
      </c>
    </row>
    <row r="1848" spans="1:22" x14ac:dyDescent="0.25">
      <c r="A1848">
        <v>1847</v>
      </c>
      <c r="C1848" t="s">
        <v>307</v>
      </c>
      <c r="D1848" t="s">
        <v>2142</v>
      </c>
      <c r="E1848">
        <v>523.29762346028235</v>
      </c>
      <c r="F1848">
        <v>1058.4609646770889</v>
      </c>
      <c r="G1848">
        <v>577</v>
      </c>
      <c r="H1848">
        <v>1135</v>
      </c>
      <c r="I1848">
        <v>488.40706289968273</v>
      </c>
      <c r="J1848">
        <v>1233.9334722050353</v>
      </c>
      <c r="K1848">
        <v>484.15436778425027</v>
      </c>
      <c r="L1848">
        <v>1078.6237608106808</v>
      </c>
      <c r="M1848">
        <v>408.05386329141578</v>
      </c>
      <c r="N1848">
        <v>1190.8222304720264</v>
      </c>
      <c r="O1848">
        <v>387.7498269228052</v>
      </c>
      <c r="P1848">
        <v>723.6678466271876</v>
      </c>
      <c r="Q1848">
        <v>391.55412665774469</v>
      </c>
      <c r="R1848">
        <v>1481.3959012223461</v>
      </c>
      <c r="S1848">
        <v>585.57305741453285</v>
      </c>
      <c r="T1848">
        <v>697.68445429582823</v>
      </c>
      <c r="U1848">
        <v>685.92842374948782</v>
      </c>
      <c r="V1848">
        <v>435.93383398947964</v>
      </c>
    </row>
    <row r="1849" spans="1:22" x14ac:dyDescent="0.25">
      <c r="A1849">
        <v>1848</v>
      </c>
      <c r="C1849" t="s">
        <v>307</v>
      </c>
      <c r="D1849" t="s">
        <v>2143</v>
      </c>
      <c r="E1849">
        <v>645.73294264076446</v>
      </c>
      <c r="F1849">
        <v>1592.8205530118662</v>
      </c>
      <c r="G1849">
        <v>712</v>
      </c>
      <c r="H1849">
        <v>1708.0000000000002</v>
      </c>
      <c r="I1849">
        <v>602.67907934934863</v>
      </c>
      <c r="J1849">
        <v>1856.879621608987</v>
      </c>
      <c r="K1849">
        <v>597.43138624330368</v>
      </c>
      <c r="L1849">
        <v>1623.1624523917558</v>
      </c>
      <c r="M1849">
        <v>503.52573771835023</v>
      </c>
      <c r="N1849">
        <v>1792.0038499085649</v>
      </c>
      <c r="O1849">
        <v>562.01311619013529</v>
      </c>
      <c r="P1849">
        <v>1005.3307241869851</v>
      </c>
      <c r="Q1849">
        <v>483.1655774355533</v>
      </c>
      <c r="R1849">
        <v>2229.2724222799711</v>
      </c>
      <c r="S1849">
        <v>848.74245171499479</v>
      </c>
      <c r="T1849">
        <v>969.23418797763588</v>
      </c>
      <c r="U1849">
        <v>994.19972401840505</v>
      </c>
      <c r="V1849">
        <v>605.60612035597308</v>
      </c>
    </row>
    <row r="1850" spans="1:22" x14ac:dyDescent="0.25">
      <c r="A1850">
        <v>1849</v>
      </c>
      <c r="C1850" t="s">
        <v>307</v>
      </c>
      <c r="D1850" t="s">
        <v>2144</v>
      </c>
      <c r="E1850">
        <v>250.31220810231878</v>
      </c>
      <c r="F1850">
        <v>499.85469345103058</v>
      </c>
      <c r="G1850">
        <v>276</v>
      </c>
      <c r="H1850">
        <v>536</v>
      </c>
      <c r="I1850">
        <v>233.62278918598344</v>
      </c>
      <c r="J1850">
        <v>582.72100537612232</v>
      </c>
      <c r="K1850">
        <v>231.58857107184241</v>
      </c>
      <c r="L1850">
        <v>509.37650730795144</v>
      </c>
      <c r="M1850">
        <v>195.18694327284362</v>
      </c>
      <c r="N1850">
        <v>562.36186390573232</v>
      </c>
      <c r="O1850">
        <v>178.18561410614458</v>
      </c>
      <c r="P1850">
        <v>350.48227081748104</v>
      </c>
      <c r="Q1850">
        <v>187.29452159018638</v>
      </c>
      <c r="R1850">
        <v>699.58431987240306</v>
      </c>
      <c r="S1850">
        <v>269.0928211818229</v>
      </c>
      <c r="T1850">
        <v>337.89815727660698</v>
      </c>
      <c r="U1850">
        <v>315.20988259008254</v>
      </c>
      <c r="V1850">
        <v>211.12873920666954</v>
      </c>
    </row>
    <row r="1851" spans="1:22" x14ac:dyDescent="0.25">
      <c r="A1851">
        <v>1850</v>
      </c>
      <c r="C1851" t="s">
        <v>307</v>
      </c>
      <c r="D1851" t="s">
        <v>2145</v>
      </c>
      <c r="E1851">
        <v>2632.8128265254763</v>
      </c>
      <c r="F1851">
        <v>106.31237883100276</v>
      </c>
      <c r="G1851">
        <v>2903</v>
      </c>
      <c r="H1851">
        <v>114</v>
      </c>
      <c r="I1851">
        <v>2457.2715833583693</v>
      </c>
      <c r="J1851">
        <v>123.93693024790662</v>
      </c>
      <c r="K1851">
        <v>2435.8754413824586</v>
      </c>
      <c r="L1851">
        <v>108.33754073340758</v>
      </c>
      <c r="M1851">
        <v>2052.9988997140035</v>
      </c>
      <c r="N1851">
        <v>119.60681433815947</v>
      </c>
      <c r="O1851">
        <v>1008.0374835753275</v>
      </c>
      <c r="P1851">
        <v>87.265828563866734</v>
      </c>
      <c r="Q1851">
        <v>1969.9854933924314</v>
      </c>
      <c r="R1851">
        <v>148.79218743554841</v>
      </c>
      <c r="S1851">
        <v>1522.3207085097465</v>
      </c>
      <c r="T1851">
        <v>84.132537135673402</v>
      </c>
      <c r="U1851">
        <v>1783.2156565394923</v>
      </c>
      <c r="V1851">
        <v>52.568491745790183</v>
      </c>
    </row>
    <row r="1852" spans="1:22" x14ac:dyDescent="0.25">
      <c r="A1852">
        <v>1851</v>
      </c>
      <c r="C1852" t="s">
        <v>307</v>
      </c>
      <c r="D1852" t="s">
        <v>2146</v>
      </c>
      <c r="E1852">
        <v>1237.9571161582071</v>
      </c>
      <c r="F1852">
        <v>18.651294531754868</v>
      </c>
      <c r="G1852">
        <v>1365</v>
      </c>
      <c r="H1852">
        <v>20</v>
      </c>
      <c r="I1852">
        <v>1155.4170552132878</v>
      </c>
      <c r="J1852">
        <v>21.743321096123964</v>
      </c>
      <c r="K1852">
        <v>1145.356519974873</v>
      </c>
      <c r="L1852">
        <v>19.006586093580275</v>
      </c>
      <c r="M1852">
        <v>965.32673031678098</v>
      </c>
      <c r="N1852">
        <v>20.983651638273589</v>
      </c>
      <c r="O1852">
        <v>730.11275213932822</v>
      </c>
      <c r="P1852">
        <v>58.177219042577825</v>
      </c>
      <c r="Q1852">
        <v>926.29355786450878</v>
      </c>
      <c r="R1852">
        <v>26.103892532552351</v>
      </c>
      <c r="S1852">
        <v>1102.6036037733184</v>
      </c>
      <c r="T1852">
        <v>56.088358090448935</v>
      </c>
      <c r="U1852">
        <v>1291.5675377826337</v>
      </c>
      <c r="V1852">
        <v>35.045661163860125</v>
      </c>
    </row>
    <row r="1853" spans="1:22" x14ac:dyDescent="0.25">
      <c r="A1853">
        <v>1852</v>
      </c>
      <c r="C1853" t="s">
        <v>307</v>
      </c>
      <c r="D1853" t="s">
        <v>2147</v>
      </c>
      <c r="E1853">
        <v>961.34398763934041</v>
      </c>
      <c r="F1853">
        <v>44.763106876211687</v>
      </c>
      <c r="G1853">
        <v>1060</v>
      </c>
      <c r="H1853">
        <v>48</v>
      </c>
      <c r="I1853">
        <v>897.24694397515384</v>
      </c>
      <c r="J1853">
        <v>52.183970630697516</v>
      </c>
      <c r="K1853">
        <v>889.43436715997461</v>
      </c>
      <c r="L1853">
        <v>45.615806624592665</v>
      </c>
      <c r="M1853">
        <v>749.63101401889219</v>
      </c>
      <c r="N1853">
        <v>50.360763931856617</v>
      </c>
      <c r="O1853">
        <v>567.6164373884418</v>
      </c>
      <c r="P1853">
        <v>67.400436695669427</v>
      </c>
      <c r="Q1853">
        <v>719.31953944057091</v>
      </c>
      <c r="R1853">
        <v>62.649342078125642</v>
      </c>
      <c r="S1853">
        <v>857.20449011693904</v>
      </c>
      <c r="T1853">
        <v>64.980414860885958</v>
      </c>
      <c r="U1853">
        <v>1004.1119844772127</v>
      </c>
      <c r="V1853">
        <v>40.601680616667217</v>
      </c>
    </row>
    <row r="1854" spans="1:22" x14ac:dyDescent="0.25">
      <c r="A1854">
        <v>1853</v>
      </c>
      <c r="C1854" t="s">
        <v>307</v>
      </c>
      <c r="D1854" t="s">
        <v>2148</v>
      </c>
      <c r="E1854">
        <v>2133.0953386110646</v>
      </c>
      <c r="F1854">
        <v>74.605178127019471</v>
      </c>
      <c r="G1854">
        <v>2352</v>
      </c>
      <c r="H1854">
        <v>80</v>
      </c>
      <c r="I1854">
        <v>1990.8724643675112</v>
      </c>
      <c r="J1854">
        <v>86.973284384495855</v>
      </c>
      <c r="K1854">
        <v>1973.5373882643964</v>
      </c>
      <c r="L1854">
        <v>76.026344374321098</v>
      </c>
      <c r="M1854">
        <v>1663.3322122381458</v>
      </c>
      <c r="N1854">
        <v>83.934606553094355</v>
      </c>
      <c r="O1854">
        <v>1008.0374835753275</v>
      </c>
      <c r="P1854">
        <v>87.265828563866734</v>
      </c>
      <c r="Q1854">
        <v>1596.0750535511536</v>
      </c>
      <c r="R1854">
        <v>104.4155701302094</v>
      </c>
      <c r="S1854">
        <v>1522.3207085097465</v>
      </c>
      <c r="T1854">
        <v>84.132537135673402</v>
      </c>
      <c r="U1854">
        <v>1783.2156565394923</v>
      </c>
      <c r="V1854">
        <v>52.568491745790183</v>
      </c>
    </row>
    <row r="1855" spans="1:22" x14ac:dyDescent="0.25">
      <c r="A1855">
        <v>1854</v>
      </c>
      <c r="C1855" t="s">
        <v>307</v>
      </c>
      <c r="D1855" t="s">
        <v>2149</v>
      </c>
      <c r="E1855">
        <v>1705.9321139147162</v>
      </c>
      <c r="F1855">
        <v>38.235153790097485</v>
      </c>
      <c r="G1855">
        <v>1881</v>
      </c>
      <c r="H1855">
        <v>41</v>
      </c>
      <c r="I1855">
        <v>1592.1900958653437</v>
      </c>
      <c r="J1855">
        <v>44.573808247054131</v>
      </c>
      <c r="K1855">
        <v>1578.3264571961436</v>
      </c>
      <c r="L1855">
        <v>38.963501491839565</v>
      </c>
      <c r="M1855">
        <v>1330.2414503486191</v>
      </c>
      <c r="N1855">
        <v>43.016485858460861</v>
      </c>
      <c r="O1855">
        <v>1008.0374835753275</v>
      </c>
      <c r="P1855">
        <v>87.265828563866734</v>
      </c>
      <c r="Q1855">
        <v>1276.452880837466</v>
      </c>
      <c r="R1855">
        <v>53.512979691732319</v>
      </c>
      <c r="S1855">
        <v>1522.3207085097465</v>
      </c>
      <c r="T1855">
        <v>84.132537135673402</v>
      </c>
      <c r="U1855">
        <v>1783.2156565394923</v>
      </c>
      <c r="V1855">
        <v>52.568491745790183</v>
      </c>
    </row>
    <row r="1856" spans="1:22" x14ac:dyDescent="0.25">
      <c r="A1856">
        <v>1855</v>
      </c>
      <c r="C1856" t="s">
        <v>307</v>
      </c>
      <c r="D1856" t="s">
        <v>2150</v>
      </c>
      <c r="E1856">
        <v>1947.1750391147771</v>
      </c>
      <c r="F1856">
        <v>102.58211992465179</v>
      </c>
      <c r="G1856">
        <v>2147</v>
      </c>
      <c r="H1856">
        <v>110</v>
      </c>
      <c r="I1856">
        <v>1817.3482912402408</v>
      </c>
      <c r="J1856">
        <v>119.58826602868182</v>
      </c>
      <c r="K1856">
        <v>1801.5241380117598</v>
      </c>
      <c r="L1856">
        <v>104.53622351469153</v>
      </c>
      <c r="M1856">
        <v>1518.3564029231711</v>
      </c>
      <c r="N1856">
        <v>115.41008401050475</v>
      </c>
      <c r="O1856">
        <v>1008.0374835753275</v>
      </c>
      <c r="P1856">
        <v>87.265828563866734</v>
      </c>
      <c r="Q1856">
        <v>1456.9613690367034</v>
      </c>
      <c r="R1856">
        <v>143.57140892903794</v>
      </c>
      <c r="S1856">
        <v>1522.3207085097465</v>
      </c>
      <c r="T1856">
        <v>84.132537135673402</v>
      </c>
      <c r="U1856">
        <v>1783.2156565394923</v>
      </c>
      <c r="V1856">
        <v>52.568491745790183</v>
      </c>
    </row>
    <row r="1857" spans="1:22" x14ac:dyDescent="0.25">
      <c r="A1857">
        <v>1856</v>
      </c>
      <c r="C1857" t="s">
        <v>307</v>
      </c>
      <c r="D1857" t="s">
        <v>2151</v>
      </c>
      <c r="E1857">
        <v>1602.5422888289759</v>
      </c>
      <c r="F1857">
        <v>44.763106876211687</v>
      </c>
      <c r="G1857">
        <v>1767</v>
      </c>
      <c r="H1857">
        <v>48</v>
      </c>
      <c r="I1857">
        <v>1495.6937264189594</v>
      </c>
      <c r="J1857">
        <v>52.183970630697516</v>
      </c>
      <c r="K1857">
        <v>1482.6703082751653</v>
      </c>
      <c r="L1857">
        <v>45.615806624592665</v>
      </c>
      <c r="M1857">
        <v>1249.6207563880967</v>
      </c>
      <c r="N1857">
        <v>50.360763931856617</v>
      </c>
      <c r="O1857">
        <v>1008.0374835753275</v>
      </c>
      <c r="P1857">
        <v>87.265828563866734</v>
      </c>
      <c r="Q1857">
        <v>1199.0921001806498</v>
      </c>
      <c r="R1857">
        <v>62.649342078125642</v>
      </c>
      <c r="S1857">
        <v>1522.3207085097465</v>
      </c>
      <c r="T1857">
        <v>84.132537135673402</v>
      </c>
      <c r="U1857">
        <v>1783.2156565394923</v>
      </c>
      <c r="V1857">
        <v>52.568491745790183</v>
      </c>
    </row>
    <row r="1858" spans="1:22" x14ac:dyDescent="0.25">
      <c r="A1858">
        <v>1857</v>
      </c>
      <c r="C1858" t="s">
        <v>307</v>
      </c>
      <c r="D1858" t="s">
        <v>2152</v>
      </c>
      <c r="E1858">
        <v>2345.3165585238999</v>
      </c>
      <c r="F1858">
        <v>339.45356047793865</v>
      </c>
      <c r="G1858">
        <v>2586</v>
      </c>
      <c r="H1858">
        <v>364</v>
      </c>
      <c r="I1858">
        <v>2188.9439595469316</v>
      </c>
      <c r="J1858">
        <v>395.72844394945622</v>
      </c>
      <c r="K1858">
        <v>2169.884220260089</v>
      </c>
      <c r="L1858">
        <v>345.91986690316105</v>
      </c>
      <c r="M1858">
        <v>1828.8167945781652</v>
      </c>
      <c r="N1858">
        <v>381.90245981657938</v>
      </c>
      <c r="O1858">
        <v>524.47086416148215</v>
      </c>
      <c r="P1858">
        <v>119.90182949019088</v>
      </c>
      <c r="Q1858">
        <v>1754.868234899355</v>
      </c>
      <c r="R1858">
        <v>475.09084409245281</v>
      </c>
      <c r="S1858">
        <v>792.04679442196925</v>
      </c>
      <c r="T1858">
        <v>115.59673801568134</v>
      </c>
      <c r="U1858">
        <v>927.787578944394</v>
      </c>
      <c r="V1858">
        <v>72.2282528864922</v>
      </c>
    </row>
    <row r="1859" spans="1:22" x14ac:dyDescent="0.25">
      <c r="A1859">
        <v>1858</v>
      </c>
      <c r="C1859" t="s">
        <v>307</v>
      </c>
      <c r="D1859" t="s">
        <v>2153</v>
      </c>
      <c r="E1859">
        <v>2353.4789131359321</v>
      </c>
      <c r="F1859">
        <v>564.20165958558482</v>
      </c>
      <c r="G1859">
        <v>2595</v>
      </c>
      <c r="H1859">
        <v>605</v>
      </c>
      <c r="I1859">
        <v>2196.5620939769096</v>
      </c>
      <c r="J1859">
        <v>657.73546315775002</v>
      </c>
      <c r="K1859">
        <v>2177.4360214906924</v>
      </c>
      <c r="L1859">
        <v>574.9492293308034</v>
      </c>
      <c r="M1859">
        <v>1835.1815862066276</v>
      </c>
      <c r="N1859">
        <v>634.75546205777607</v>
      </c>
      <c r="O1859">
        <v>738.51773393678798</v>
      </c>
      <c r="P1859">
        <v>263.21644225361433</v>
      </c>
      <c r="Q1859">
        <v>1760.975664951209</v>
      </c>
      <c r="R1859">
        <v>789.64274910970857</v>
      </c>
      <c r="S1859">
        <v>1115.2966613762344</v>
      </c>
      <c r="T1859">
        <v>253.76562014093361</v>
      </c>
      <c r="U1859">
        <v>1306.4359284708453</v>
      </c>
      <c r="V1859">
        <v>158.56024746087937</v>
      </c>
    </row>
    <row r="1860" spans="1:22" x14ac:dyDescent="0.25">
      <c r="A1860">
        <v>1859</v>
      </c>
      <c r="C1860" t="s">
        <v>307</v>
      </c>
      <c r="D1860" t="s">
        <v>2154</v>
      </c>
      <c r="E1860">
        <v>287.49626800157631</v>
      </c>
      <c r="F1860">
        <v>1429.6217258590109</v>
      </c>
      <c r="G1860">
        <v>317</v>
      </c>
      <c r="H1860">
        <v>1533.0000000000002</v>
      </c>
      <c r="I1860">
        <v>268.32762381143749</v>
      </c>
      <c r="J1860">
        <v>1666.6255620179022</v>
      </c>
      <c r="K1860">
        <v>265.99122112236972</v>
      </c>
      <c r="L1860">
        <v>1456.8548240729283</v>
      </c>
      <c r="M1860">
        <v>224.1821051358385</v>
      </c>
      <c r="N1860">
        <v>1608.3968980736709</v>
      </c>
      <c r="O1860">
        <v>243.18414000649921</v>
      </c>
      <c r="P1860">
        <v>1004.6212459059782</v>
      </c>
      <c r="Q1860">
        <v>215.11725849307638</v>
      </c>
      <c r="R1860">
        <v>2000.8633626201379</v>
      </c>
      <c r="S1860">
        <v>367.25246664437458</v>
      </c>
      <c r="T1860">
        <v>968.55018361067926</v>
      </c>
      <c r="U1860">
        <v>430.19210391225101</v>
      </c>
      <c r="V1860">
        <v>605.17873424421873</v>
      </c>
    </row>
    <row r="1861" spans="1:22" x14ac:dyDescent="0.25">
      <c r="A1861">
        <v>1860</v>
      </c>
      <c r="C1861" t="s">
        <v>307</v>
      </c>
      <c r="D1861" t="s">
        <v>2155</v>
      </c>
      <c r="E1861">
        <v>533.27383465276614</v>
      </c>
      <c r="F1861">
        <v>2198.0550605673116</v>
      </c>
      <c r="G1861">
        <v>588</v>
      </c>
      <c r="H1861">
        <v>2357</v>
      </c>
      <c r="I1861">
        <v>497.71811609187779</v>
      </c>
      <c r="J1861">
        <v>2562.4503911782094</v>
      </c>
      <c r="K1861">
        <v>493.38434706609911</v>
      </c>
      <c r="L1861">
        <v>2239.9261711284357</v>
      </c>
      <c r="M1861">
        <v>415.83305305953644</v>
      </c>
      <c r="N1861">
        <v>2472.9233455705426</v>
      </c>
      <c r="O1861">
        <v>410.72344383586159</v>
      </c>
      <c r="P1861">
        <v>1569.3659575875872</v>
      </c>
      <c r="Q1861">
        <v>399.0187633877884</v>
      </c>
      <c r="R1861">
        <v>3076.3437349612946</v>
      </c>
      <c r="S1861">
        <v>620.26741486250376</v>
      </c>
      <c r="T1861">
        <v>1513.0176597082079</v>
      </c>
      <c r="U1861">
        <v>726.56869163059912</v>
      </c>
      <c r="V1861">
        <v>945.37807920071452</v>
      </c>
    </row>
    <row r="1862" spans="1:22" x14ac:dyDescent="0.25">
      <c r="A1862">
        <v>1861</v>
      </c>
      <c r="C1862" t="s">
        <v>307</v>
      </c>
      <c r="D1862" t="s">
        <v>2156</v>
      </c>
      <c r="E1862">
        <v>1110.9871555265961</v>
      </c>
      <c r="F1862">
        <v>4393.3124269548598</v>
      </c>
      <c r="G1862">
        <v>1225</v>
      </c>
      <c r="H1862">
        <v>4711</v>
      </c>
      <c r="I1862">
        <v>1036.9127418580788</v>
      </c>
      <c r="J1862">
        <v>5121.6392841920006</v>
      </c>
      <c r="K1862">
        <v>1027.8840563877066</v>
      </c>
      <c r="L1862">
        <v>4477.001354342834</v>
      </c>
      <c r="M1862">
        <v>866.31886054070083</v>
      </c>
      <c r="N1862">
        <v>4942.6991433953444</v>
      </c>
      <c r="O1862">
        <v>828.17087310969089</v>
      </c>
      <c r="P1862">
        <v>3162.8541767294141</v>
      </c>
      <c r="Q1862">
        <v>831.28909039122584</v>
      </c>
      <c r="R1862">
        <v>6148.7718860427067</v>
      </c>
      <c r="S1862">
        <v>1250.6892758073404</v>
      </c>
      <c r="T1862">
        <v>3049.2914678929433</v>
      </c>
      <c r="U1862">
        <v>1465.0320958117672</v>
      </c>
      <c r="V1862">
        <v>1905.2872862010784</v>
      </c>
    </row>
    <row r="1863" spans="1:22" x14ac:dyDescent="0.25">
      <c r="A1863">
        <v>1862</v>
      </c>
      <c r="C1863" t="s">
        <v>307</v>
      </c>
      <c r="D1863" t="s">
        <v>2157</v>
      </c>
      <c r="E1863">
        <v>1110.9871555265961</v>
      </c>
      <c r="F1863">
        <v>1313.9836997621305</v>
      </c>
      <c r="G1863">
        <v>1225</v>
      </c>
      <c r="H1863">
        <v>1409</v>
      </c>
      <c r="I1863">
        <v>1036.9127418580788</v>
      </c>
      <c r="J1863">
        <v>1531.8169712219335</v>
      </c>
      <c r="K1863">
        <v>1027.8840563877066</v>
      </c>
      <c r="L1863">
        <v>1339.0139902927306</v>
      </c>
      <c r="M1863">
        <v>866.31886054070083</v>
      </c>
      <c r="N1863">
        <v>1478.2982579163745</v>
      </c>
      <c r="O1863">
        <v>741.87972665577183</v>
      </c>
      <c r="P1863">
        <v>929.41654811923104</v>
      </c>
      <c r="Q1863">
        <v>831.28909039122584</v>
      </c>
      <c r="R1863">
        <v>1839.0192289183133</v>
      </c>
      <c r="S1863">
        <v>1120.3738844174011</v>
      </c>
      <c r="T1863">
        <v>896.04572071326947</v>
      </c>
      <c r="U1863">
        <v>1312.3832847461299</v>
      </c>
      <c r="V1863">
        <v>559.87580639825319</v>
      </c>
    </row>
    <row r="1864" spans="1:22" x14ac:dyDescent="0.25">
      <c r="A1864">
        <v>1863</v>
      </c>
      <c r="C1864" t="s">
        <v>307</v>
      </c>
      <c r="D1864" t="s">
        <v>2158</v>
      </c>
      <c r="E1864">
        <v>524.20455175050824</v>
      </c>
      <c r="F1864">
        <v>2236.2902143574088</v>
      </c>
      <c r="G1864">
        <v>578</v>
      </c>
      <c r="H1864">
        <v>2397.9999999999995</v>
      </c>
      <c r="I1864">
        <v>489.2535222807914</v>
      </c>
      <c r="J1864">
        <v>2607.0241994252633</v>
      </c>
      <c r="K1864">
        <v>484.9934568098729</v>
      </c>
      <c r="L1864">
        <v>2278.8896726202752</v>
      </c>
      <c r="M1864">
        <v>408.76106236124497</v>
      </c>
      <c r="N1864">
        <v>2515.9398314290033</v>
      </c>
      <c r="O1864">
        <v>423.05075047213575</v>
      </c>
      <c r="P1864">
        <v>1575.7512621166507</v>
      </c>
      <c r="Q1864">
        <v>392.23272999683962</v>
      </c>
      <c r="R1864">
        <v>3129.8567146530268</v>
      </c>
      <c r="S1864">
        <v>638.88389934678082</v>
      </c>
      <c r="T1864">
        <v>1519.1736990108182</v>
      </c>
      <c r="U1864">
        <v>748.37566463997587</v>
      </c>
      <c r="V1864">
        <v>949.22455420650408</v>
      </c>
    </row>
    <row r="1865" spans="1:22" x14ac:dyDescent="0.25">
      <c r="A1865">
        <v>1864</v>
      </c>
      <c r="C1865" t="s">
        <v>307</v>
      </c>
      <c r="D1865" t="s">
        <v>2159</v>
      </c>
      <c r="E1865">
        <v>159.61937907973953</v>
      </c>
      <c r="F1865">
        <v>542.75267087406678</v>
      </c>
      <c r="G1865">
        <v>176</v>
      </c>
      <c r="H1865">
        <v>582</v>
      </c>
      <c r="I1865">
        <v>148.97685107511987</v>
      </c>
      <c r="J1865">
        <v>632.73064389720741</v>
      </c>
      <c r="K1865">
        <v>147.67966850958069</v>
      </c>
      <c r="L1865">
        <v>553.09165532318605</v>
      </c>
      <c r="M1865">
        <v>124.46703628992927</v>
      </c>
      <c r="N1865">
        <v>610.62426267376156</v>
      </c>
      <c r="O1865">
        <v>178.18561410614458</v>
      </c>
      <c r="P1865">
        <v>312.17044364310055</v>
      </c>
      <c r="Q1865">
        <v>119.43418768069857</v>
      </c>
      <c r="R1865">
        <v>759.62327269727348</v>
      </c>
      <c r="S1865">
        <v>269.0928211818229</v>
      </c>
      <c r="T1865">
        <v>300.96192146094552</v>
      </c>
      <c r="U1865">
        <v>315.20988259008254</v>
      </c>
      <c r="V1865">
        <v>188.04988917193239</v>
      </c>
    </row>
    <row r="1866" spans="1:22" x14ac:dyDescent="0.25">
      <c r="A1866">
        <v>1865</v>
      </c>
      <c r="C1866" t="s">
        <v>307</v>
      </c>
      <c r="D1866" t="s">
        <v>2160</v>
      </c>
      <c r="E1866">
        <v>1145.4504305551764</v>
      </c>
      <c r="F1866">
        <v>1587.2251646523396</v>
      </c>
      <c r="G1866">
        <v>1263</v>
      </c>
      <c r="H1866">
        <v>1702</v>
      </c>
      <c r="I1866">
        <v>1069.0781983402069</v>
      </c>
      <c r="J1866">
        <v>1850.3566252801495</v>
      </c>
      <c r="K1866">
        <v>1059.769439361366</v>
      </c>
      <c r="L1866">
        <v>1617.4604765636816</v>
      </c>
      <c r="M1866">
        <v>893.19242519420834</v>
      </c>
      <c r="N1866">
        <v>1785.7087544170827</v>
      </c>
      <c r="O1866">
        <v>514.3848860045307</v>
      </c>
      <c r="P1866">
        <v>1205.4035994309722</v>
      </c>
      <c r="Q1866">
        <v>857.07601727683118</v>
      </c>
      <c r="R1866">
        <v>2221.4412545202053</v>
      </c>
      <c r="S1866">
        <v>776.81512529846987</v>
      </c>
      <c r="T1866">
        <v>1162.1234194594235</v>
      </c>
      <c r="U1866">
        <v>909.94551011854026</v>
      </c>
      <c r="V1866">
        <v>726.12900387071159</v>
      </c>
    </row>
    <row r="1867" spans="1:22" x14ac:dyDescent="0.25">
      <c r="A1867">
        <v>1866</v>
      </c>
      <c r="C1867" t="s">
        <v>307</v>
      </c>
      <c r="D1867" t="s">
        <v>2161</v>
      </c>
      <c r="E1867">
        <v>1023.0151113746942</v>
      </c>
      <c r="F1867">
        <v>916.71112623575186</v>
      </c>
      <c r="G1867">
        <v>1128</v>
      </c>
      <c r="H1867">
        <v>983</v>
      </c>
      <c r="I1867">
        <v>954.80618189054098</v>
      </c>
      <c r="J1867">
        <v>1068.684231874493</v>
      </c>
      <c r="K1867">
        <v>946.49242090231257</v>
      </c>
      <c r="L1867">
        <v>934.17370649947065</v>
      </c>
      <c r="M1867">
        <v>797.72055076727395</v>
      </c>
      <c r="N1867">
        <v>1031.346478021147</v>
      </c>
      <c r="O1867">
        <v>581.62474038420783</v>
      </c>
      <c r="P1867">
        <v>761.27019552056106</v>
      </c>
      <c r="Q1867">
        <v>765.46456649902257</v>
      </c>
      <c r="R1867">
        <v>1283.0063179749482</v>
      </c>
      <c r="S1867">
        <v>878.35958612179923</v>
      </c>
      <c r="T1867">
        <v>733.93668574453307</v>
      </c>
      <c r="U1867">
        <v>1028.8926356242318</v>
      </c>
      <c r="V1867">
        <v>458.58529791246235</v>
      </c>
    </row>
    <row r="1868" spans="1:22" x14ac:dyDescent="0.25">
      <c r="A1868">
        <v>1867</v>
      </c>
      <c r="C1868" t="s">
        <v>307</v>
      </c>
      <c r="D1868" t="s">
        <v>2162</v>
      </c>
      <c r="E1868">
        <v>2050.5648642005171</v>
      </c>
      <c r="F1868">
        <v>1009.9675988945263</v>
      </c>
      <c r="G1868">
        <v>2261</v>
      </c>
      <c r="H1868">
        <v>1083</v>
      </c>
      <c r="I1868">
        <v>1913.8446606866253</v>
      </c>
      <c r="J1868">
        <v>1177.4008373551128</v>
      </c>
      <c r="K1868">
        <v>1897.180286932738</v>
      </c>
      <c r="L1868">
        <v>1029.2066369673721</v>
      </c>
      <c r="M1868">
        <v>1598.9770968836935</v>
      </c>
      <c r="N1868">
        <v>1136.2647362125149</v>
      </c>
      <c r="O1868">
        <v>1696.1253267273576</v>
      </c>
      <c r="P1868">
        <v>1392.7058656168326</v>
      </c>
      <c r="Q1868">
        <v>1534.3221496935196</v>
      </c>
      <c r="R1868">
        <v>1413.5257806377099</v>
      </c>
      <c r="S1868">
        <v>2561.459024268484</v>
      </c>
      <c r="T1868">
        <v>1342.700572335991</v>
      </c>
      <c r="U1868">
        <v>3000.441240881069</v>
      </c>
      <c r="V1868">
        <v>838.95893737387098</v>
      </c>
    </row>
    <row r="1869" spans="1:22" x14ac:dyDescent="0.25">
      <c r="A1869">
        <v>1868</v>
      </c>
      <c r="C1869" t="s">
        <v>307</v>
      </c>
      <c r="D1869" t="s">
        <v>2163</v>
      </c>
      <c r="E1869">
        <v>1067.4545975957581</v>
      </c>
      <c r="F1869">
        <v>461.61953966093301</v>
      </c>
      <c r="G1869">
        <v>1177</v>
      </c>
      <c r="H1869">
        <v>495</v>
      </c>
      <c r="I1869">
        <v>996.28269156486419</v>
      </c>
      <c r="J1869">
        <v>538.14719712906822</v>
      </c>
      <c r="K1869">
        <v>987.60778315782079</v>
      </c>
      <c r="L1869">
        <v>470.41300581611188</v>
      </c>
      <c r="M1869">
        <v>832.3733051889019</v>
      </c>
      <c r="N1869">
        <v>519.34537804727131</v>
      </c>
      <c r="O1869">
        <v>135.04004087918506</v>
      </c>
      <c r="P1869">
        <v>293.01453005591026</v>
      </c>
      <c r="Q1869">
        <v>798.71613011467161</v>
      </c>
      <c r="R1869">
        <v>646.07134018067063</v>
      </c>
      <c r="S1869">
        <v>203.9351254868532</v>
      </c>
      <c r="T1869">
        <v>282.49380355311479</v>
      </c>
      <c r="U1869">
        <v>238.88547705726384</v>
      </c>
      <c r="V1869">
        <v>176.51046415456381</v>
      </c>
    </row>
    <row r="1870" spans="1:22" x14ac:dyDescent="0.25">
      <c r="A1870">
        <v>1869</v>
      </c>
      <c r="C1870" t="s">
        <v>307</v>
      </c>
      <c r="D1870" t="s">
        <v>2164</v>
      </c>
      <c r="E1870">
        <v>599.47959983924898</v>
      </c>
      <c r="F1870">
        <v>1425.89146695266</v>
      </c>
      <c r="G1870">
        <v>661</v>
      </c>
      <c r="H1870">
        <v>1529.0000000000002</v>
      </c>
      <c r="I1870">
        <v>559.50965091280818</v>
      </c>
      <c r="J1870">
        <v>1662.2768977986775</v>
      </c>
      <c r="K1870">
        <v>554.63784593655009</v>
      </c>
      <c r="L1870">
        <v>1453.0535068542124</v>
      </c>
      <c r="M1870">
        <v>467.45858515706385</v>
      </c>
      <c r="N1870">
        <v>1604.2001677460162</v>
      </c>
      <c r="O1870">
        <v>398.39613719958743</v>
      </c>
      <c r="P1870">
        <v>1049.318377609422</v>
      </c>
      <c r="Q1870">
        <v>448.55680714171444</v>
      </c>
      <c r="R1870">
        <v>1995.6425841136274</v>
      </c>
      <c r="S1870">
        <v>601.65093037822658</v>
      </c>
      <c r="T1870">
        <v>1011.6424587289509</v>
      </c>
      <c r="U1870">
        <v>704.76171862122226</v>
      </c>
      <c r="V1870">
        <v>632.1040592847454</v>
      </c>
    </row>
    <row r="1871" spans="1:22" x14ac:dyDescent="0.25">
      <c r="A1871">
        <v>1870</v>
      </c>
      <c r="C1871" t="s">
        <v>307</v>
      </c>
      <c r="D1871" t="s">
        <v>2165</v>
      </c>
      <c r="E1871">
        <v>1490.0831808409775</v>
      </c>
      <c r="F1871">
        <v>876.61084299247898</v>
      </c>
      <c r="G1871">
        <v>1643</v>
      </c>
      <c r="H1871">
        <v>940</v>
      </c>
      <c r="I1871">
        <v>1390.7327631614885</v>
      </c>
      <c r="J1871">
        <v>1021.9360915178265</v>
      </c>
      <c r="K1871">
        <v>1378.6232690979605</v>
      </c>
      <c r="L1871">
        <v>893.30954639827303</v>
      </c>
      <c r="M1871">
        <v>1161.9280717292829</v>
      </c>
      <c r="N1871">
        <v>986.23162699885881</v>
      </c>
      <c r="O1871">
        <v>893.16939901004548</v>
      </c>
      <c r="P1871">
        <v>701.67401991596921</v>
      </c>
      <c r="Q1871">
        <v>1114.9452861328848</v>
      </c>
      <c r="R1871">
        <v>1226.8829490299606</v>
      </c>
      <c r="S1871">
        <v>1348.8489212698921</v>
      </c>
      <c r="T1871">
        <v>676.4803189201707</v>
      </c>
      <c r="U1871">
        <v>1580.0143171339357</v>
      </c>
      <c r="V1871">
        <v>422.68486452509347</v>
      </c>
    </row>
    <row r="1872" spans="1:22" x14ac:dyDescent="0.25">
      <c r="A1872">
        <v>1871</v>
      </c>
      <c r="C1872" t="s">
        <v>307</v>
      </c>
      <c r="D1872" t="s">
        <v>2166</v>
      </c>
      <c r="E1872">
        <v>1059.2922429837258</v>
      </c>
      <c r="F1872">
        <v>17.718729805167129</v>
      </c>
      <c r="G1872">
        <v>1168</v>
      </c>
      <c r="H1872">
        <v>19</v>
      </c>
      <c r="I1872">
        <v>988.66455713488642</v>
      </c>
      <c r="J1872">
        <v>20.656155041317771</v>
      </c>
      <c r="K1872">
        <v>980.0559819272172</v>
      </c>
      <c r="L1872">
        <v>18.056256788901266</v>
      </c>
      <c r="M1872">
        <v>826.00851356043961</v>
      </c>
      <c r="N1872">
        <v>19.934469056359912</v>
      </c>
      <c r="O1872">
        <v>613.56367121455457</v>
      </c>
      <c r="P1872">
        <v>65.272001852648302</v>
      </c>
      <c r="Q1872">
        <v>792.60870006281766</v>
      </c>
      <c r="R1872">
        <v>24.798697905924737</v>
      </c>
      <c r="S1872">
        <v>926.59320501288073</v>
      </c>
      <c r="T1872">
        <v>62.928401760015888</v>
      </c>
      <c r="U1872">
        <v>1085.3925202394353</v>
      </c>
      <c r="V1872">
        <v>39.319522281404048</v>
      </c>
    </row>
    <row r="1873" spans="1:22" x14ac:dyDescent="0.25">
      <c r="A1873">
        <v>1872</v>
      </c>
      <c r="C1873" t="s">
        <v>307</v>
      </c>
      <c r="D1873" t="s">
        <v>2167</v>
      </c>
      <c r="E1873">
        <v>461.62649972492852</v>
      </c>
      <c r="F1873">
        <v>5.5953883595264609</v>
      </c>
      <c r="G1873">
        <v>509.00000000000006</v>
      </c>
      <c r="H1873">
        <v>6</v>
      </c>
      <c r="I1873">
        <v>430.84782498429558</v>
      </c>
      <c r="J1873">
        <v>6.5229963288371895</v>
      </c>
      <c r="K1873">
        <v>427.09631404191236</v>
      </c>
      <c r="L1873">
        <v>5.7019758280740831</v>
      </c>
      <c r="M1873">
        <v>359.96432654303408</v>
      </c>
      <c r="N1873">
        <v>6.2950954914820771</v>
      </c>
      <c r="O1873">
        <v>271.20074599803138</v>
      </c>
      <c r="P1873">
        <v>21.993826711218446</v>
      </c>
      <c r="Q1873">
        <v>345.40909959929303</v>
      </c>
      <c r="R1873">
        <v>7.8311677597657052</v>
      </c>
      <c r="S1873">
        <v>409.56265865409523</v>
      </c>
      <c r="T1873">
        <v>21.204135375657525</v>
      </c>
      <c r="U1873">
        <v>479.75340620628918</v>
      </c>
      <c r="V1873">
        <v>13.248969464386144</v>
      </c>
    </row>
    <row r="1874" spans="1:22" x14ac:dyDescent="0.25">
      <c r="A1874">
        <v>1873</v>
      </c>
      <c r="C1874" t="s">
        <v>307</v>
      </c>
      <c r="D1874" t="s">
        <v>2168</v>
      </c>
      <c r="E1874">
        <v>788.12068420621381</v>
      </c>
      <c r="F1874">
        <v>91.391343205598872</v>
      </c>
      <c r="G1874">
        <v>869</v>
      </c>
      <c r="H1874">
        <v>98</v>
      </c>
      <c r="I1874">
        <v>735.57320218340442</v>
      </c>
      <c r="J1874">
        <v>106.54227337100744</v>
      </c>
      <c r="K1874">
        <v>729.1683632660546</v>
      </c>
      <c r="L1874">
        <v>93.132271858543362</v>
      </c>
      <c r="M1874">
        <v>614.55599168152571</v>
      </c>
      <c r="N1874">
        <v>102.81989302754059</v>
      </c>
      <c r="O1874">
        <v>460.59300250078883</v>
      </c>
      <c r="P1874">
        <v>102.87435074602176</v>
      </c>
      <c r="Q1874">
        <v>589.70630167344916</v>
      </c>
      <c r="R1874">
        <v>127.90907340950652</v>
      </c>
      <c r="S1874">
        <v>695.57955663980636</v>
      </c>
      <c r="T1874">
        <v>99.180633208720678</v>
      </c>
      <c r="U1874">
        <v>814.78780971398692</v>
      </c>
      <c r="V1874">
        <v>61.970986204386804</v>
      </c>
    </row>
    <row r="1875" spans="1:22" x14ac:dyDescent="0.25">
      <c r="A1875">
        <v>1874</v>
      </c>
      <c r="C1875" t="s">
        <v>307</v>
      </c>
      <c r="D1875" t="s">
        <v>2169</v>
      </c>
      <c r="E1875">
        <v>2132.1884103208386</v>
      </c>
      <c r="F1875">
        <v>52.223624688913638</v>
      </c>
      <c r="G1875">
        <v>2351</v>
      </c>
      <c r="H1875">
        <v>56</v>
      </c>
      <c r="I1875">
        <v>1990.0260049864025</v>
      </c>
      <c r="J1875">
        <v>60.881299069147104</v>
      </c>
      <c r="K1875">
        <v>1972.6982992387736</v>
      </c>
      <c r="L1875">
        <v>53.218441062024773</v>
      </c>
      <c r="M1875">
        <v>1662.6250131683164</v>
      </c>
      <c r="N1875">
        <v>58.754224587166057</v>
      </c>
      <c r="O1875">
        <v>543.52215623572408</v>
      </c>
      <c r="P1875">
        <v>61.72461044761306</v>
      </c>
      <c r="Q1875">
        <v>1595.3964502120587</v>
      </c>
      <c r="R1875">
        <v>73.090899091146582</v>
      </c>
      <c r="S1875">
        <v>820.81772498857924</v>
      </c>
      <c r="T1875">
        <v>59.508379925232404</v>
      </c>
      <c r="U1875">
        <v>961.48926450433987</v>
      </c>
      <c r="V1875">
        <v>37.182591722632083</v>
      </c>
    </row>
    <row r="1876" spans="1:22" x14ac:dyDescent="0.25">
      <c r="A1876">
        <v>1875</v>
      </c>
      <c r="C1876" t="s">
        <v>307</v>
      </c>
      <c r="D1876" t="s">
        <v>2170</v>
      </c>
      <c r="E1876">
        <v>1320.4875905687543</v>
      </c>
      <c r="F1876">
        <v>608.96476646179656</v>
      </c>
      <c r="G1876">
        <v>1456</v>
      </c>
      <c r="H1876">
        <v>653</v>
      </c>
      <c r="I1876">
        <v>1232.4448588941736</v>
      </c>
      <c r="J1876">
        <v>709.91943378844758</v>
      </c>
      <c r="K1876">
        <v>1221.7136213065312</v>
      </c>
      <c r="L1876">
        <v>620.56503595539607</v>
      </c>
      <c r="M1876">
        <v>1029.6818456712331</v>
      </c>
      <c r="N1876">
        <v>685.11622598963277</v>
      </c>
      <c r="O1876">
        <v>803.51625983714257</v>
      </c>
      <c r="P1876">
        <v>478.89783967975654</v>
      </c>
      <c r="Q1876">
        <v>988.04646172214268</v>
      </c>
      <c r="R1876">
        <v>852.29209118783433</v>
      </c>
      <c r="S1876">
        <v>1213.4563068387863</v>
      </c>
      <c r="T1876">
        <v>461.70294769576873</v>
      </c>
      <c r="U1876">
        <v>1421.4181497930138</v>
      </c>
      <c r="V1876">
        <v>288.48562543421446</v>
      </c>
    </row>
    <row r="1877" spans="1:22" x14ac:dyDescent="0.25">
      <c r="A1877">
        <v>1876</v>
      </c>
      <c r="C1877" t="s">
        <v>308</v>
      </c>
      <c r="D1877" t="s">
        <v>2171</v>
      </c>
      <c r="E1877">
        <v>225.37098930481284</v>
      </c>
      <c r="F1877">
        <v>603.86478194170502</v>
      </c>
      <c r="G1877">
        <v>273</v>
      </c>
      <c r="H1877">
        <v>613</v>
      </c>
      <c r="I1877">
        <v>368.98796791443851</v>
      </c>
      <c r="J1877">
        <v>502.30265176419022</v>
      </c>
      <c r="K1877">
        <v>0</v>
      </c>
      <c r="L1877">
        <v>579.95200525969756</v>
      </c>
      <c r="M1877">
        <v>156.66477272727275</v>
      </c>
      <c r="N1877">
        <v>591.50536927460007</v>
      </c>
      <c r="O1877">
        <v>234.48931735278791</v>
      </c>
      <c r="P1877">
        <v>446.84342211460853</v>
      </c>
      <c r="Q1877">
        <v>194.8957219251337</v>
      </c>
      <c r="R1877">
        <v>598.89414858645625</v>
      </c>
      <c r="S1877">
        <v>370.88223032829603</v>
      </c>
      <c r="T1877">
        <v>346.1743341404358</v>
      </c>
      <c r="U1877">
        <v>483.21182907764461</v>
      </c>
      <c r="V1877">
        <v>203.06241592682269</v>
      </c>
    </row>
    <row r="1878" spans="1:22" x14ac:dyDescent="0.25">
      <c r="A1878">
        <v>1877</v>
      </c>
      <c r="C1878" t="s">
        <v>308</v>
      </c>
      <c r="D1878" t="s">
        <v>2172</v>
      </c>
      <c r="E1878">
        <v>267.47326203208559</v>
      </c>
      <c r="F1878">
        <v>562.49068595222434</v>
      </c>
      <c r="G1878">
        <v>324</v>
      </c>
      <c r="H1878">
        <v>571</v>
      </c>
      <c r="I1878">
        <v>437.9197860962567</v>
      </c>
      <c r="J1878">
        <v>467.88713565636641</v>
      </c>
      <c r="K1878">
        <v>0</v>
      </c>
      <c r="L1878">
        <v>540.2163050624589</v>
      </c>
      <c r="M1878">
        <v>185.93181818181819</v>
      </c>
      <c r="N1878">
        <v>550.97808459346913</v>
      </c>
      <c r="O1878">
        <v>255.96925482021888</v>
      </c>
      <c r="P1878">
        <v>422.37126715092819</v>
      </c>
      <c r="Q1878">
        <v>231.30481283422461</v>
      </c>
      <c r="R1878">
        <v>557.86061801446419</v>
      </c>
      <c r="S1878">
        <v>404.85617509119334</v>
      </c>
      <c r="T1878">
        <v>327.21549636803877</v>
      </c>
      <c r="U1878">
        <v>527.47550807712355</v>
      </c>
      <c r="V1878">
        <v>191.94135055152006</v>
      </c>
    </row>
    <row r="1879" spans="1:22" x14ac:dyDescent="0.25">
      <c r="A1879">
        <v>1878</v>
      </c>
      <c r="C1879" t="s">
        <v>308</v>
      </c>
      <c r="D1879" t="s">
        <v>2173</v>
      </c>
      <c r="E1879">
        <v>307.09893048128339</v>
      </c>
      <c r="F1879">
        <v>442.30878807801889</v>
      </c>
      <c r="G1879">
        <v>372</v>
      </c>
      <c r="H1879">
        <v>449</v>
      </c>
      <c r="I1879">
        <v>502.79679144385028</v>
      </c>
      <c r="J1879">
        <v>367.91825553364015</v>
      </c>
      <c r="K1879">
        <v>0</v>
      </c>
      <c r="L1879">
        <v>424.79355687047996</v>
      </c>
      <c r="M1879">
        <v>213.47727272727272</v>
      </c>
      <c r="N1879">
        <v>433.25597194827964</v>
      </c>
      <c r="O1879">
        <v>266.70922355393435</v>
      </c>
      <c r="P1879">
        <v>338.98466505246165</v>
      </c>
      <c r="Q1879">
        <v>265.57219251336898</v>
      </c>
      <c r="R1879">
        <v>438.66798159105855</v>
      </c>
      <c r="S1879">
        <v>421.84314747264199</v>
      </c>
      <c r="T1879">
        <v>262.61501210653751</v>
      </c>
      <c r="U1879">
        <v>549.60734757686294</v>
      </c>
      <c r="V1879">
        <v>154.04735001345171</v>
      </c>
    </row>
    <row r="1880" spans="1:22" x14ac:dyDescent="0.25">
      <c r="A1880">
        <v>1879</v>
      </c>
      <c r="C1880" t="s">
        <v>308</v>
      </c>
      <c r="D1880" t="s">
        <v>2174</v>
      </c>
      <c r="E1880">
        <v>321.13302139037432</v>
      </c>
      <c r="F1880">
        <v>706.3149243918474</v>
      </c>
      <c r="G1880">
        <v>389</v>
      </c>
      <c r="H1880">
        <v>717</v>
      </c>
      <c r="I1880">
        <v>525.77406417112297</v>
      </c>
      <c r="J1880">
        <v>587.52202498356337</v>
      </c>
      <c r="K1880">
        <v>0</v>
      </c>
      <c r="L1880">
        <v>678.34516765285991</v>
      </c>
      <c r="M1880">
        <v>223.23295454545453</v>
      </c>
      <c r="N1880">
        <v>691.8586456278764</v>
      </c>
      <c r="O1880">
        <v>302.50911933298596</v>
      </c>
      <c r="P1880">
        <v>542.91928974979817</v>
      </c>
      <c r="Q1880">
        <v>277.7085561497326</v>
      </c>
      <c r="R1880">
        <v>700.50098619329378</v>
      </c>
      <c r="S1880">
        <v>478.46638874413759</v>
      </c>
      <c r="T1880">
        <v>420.60532687651329</v>
      </c>
      <c r="U1880">
        <v>623.38014590932778</v>
      </c>
      <c r="V1880">
        <v>246.72289480764056</v>
      </c>
    </row>
    <row r="1881" spans="1:22" x14ac:dyDescent="0.25">
      <c r="A1881">
        <v>1880</v>
      </c>
      <c r="C1881" t="s">
        <v>308</v>
      </c>
      <c r="D1881" t="s">
        <v>2175</v>
      </c>
      <c r="E1881">
        <v>309.57553475935828</v>
      </c>
      <c r="F1881">
        <v>492.54876177953099</v>
      </c>
      <c r="G1881">
        <v>375</v>
      </c>
      <c r="H1881">
        <v>500</v>
      </c>
      <c r="I1881">
        <v>506.85160427807489</v>
      </c>
      <c r="J1881">
        <v>409.70852509314045</v>
      </c>
      <c r="K1881">
        <v>0</v>
      </c>
      <c r="L1881">
        <v>473.04404996712685</v>
      </c>
      <c r="M1881">
        <v>215.19886363636363</v>
      </c>
      <c r="N1881">
        <v>482.46767477536707</v>
      </c>
      <c r="O1881">
        <v>287.59249609171439</v>
      </c>
      <c r="P1881">
        <v>356.2058111380145</v>
      </c>
      <c r="Q1881">
        <v>267.71390374331548</v>
      </c>
      <c r="R1881">
        <v>488.49441157133464</v>
      </c>
      <c r="S1881">
        <v>454.87337154768107</v>
      </c>
      <c r="T1881">
        <v>275.95641646489105</v>
      </c>
      <c r="U1881">
        <v>592.64147993746735</v>
      </c>
      <c r="V1881">
        <v>161.8732849071832</v>
      </c>
    </row>
    <row r="1882" spans="1:22" x14ac:dyDescent="0.25">
      <c r="A1882">
        <v>1881</v>
      </c>
      <c r="C1882" t="s">
        <v>308</v>
      </c>
      <c r="D1882" t="s">
        <v>2176</v>
      </c>
      <c r="E1882">
        <v>353.32887700534758</v>
      </c>
      <c r="F1882">
        <v>631.44751260135877</v>
      </c>
      <c r="G1882">
        <v>427.99999999999994</v>
      </c>
      <c r="H1882">
        <v>641</v>
      </c>
      <c r="I1882">
        <v>578.48663101604268</v>
      </c>
      <c r="J1882">
        <v>525.24632916940607</v>
      </c>
      <c r="K1882">
        <v>0</v>
      </c>
      <c r="L1882">
        <v>606.44247205785666</v>
      </c>
      <c r="M1882">
        <v>245.61363636363635</v>
      </c>
      <c r="N1882">
        <v>618.52355906202058</v>
      </c>
      <c r="O1882">
        <v>338.30901511203751</v>
      </c>
      <c r="P1882">
        <v>455.00080710250199</v>
      </c>
      <c r="Q1882">
        <v>305.55080213903739</v>
      </c>
      <c r="R1882">
        <v>626.24983563445096</v>
      </c>
      <c r="S1882">
        <v>535.08963001563313</v>
      </c>
      <c r="T1882">
        <v>352.49394673123487</v>
      </c>
      <c r="U1882">
        <v>697.15294424179251</v>
      </c>
      <c r="V1882">
        <v>206.76943771859024</v>
      </c>
    </row>
    <row r="1883" spans="1:22" x14ac:dyDescent="0.25">
      <c r="A1883">
        <v>1882</v>
      </c>
      <c r="C1883" t="s">
        <v>308</v>
      </c>
      <c r="D1883" t="s">
        <v>2177</v>
      </c>
      <c r="E1883">
        <v>329.38836898395721</v>
      </c>
      <c r="F1883">
        <v>374.33705895244361</v>
      </c>
      <c r="G1883">
        <v>399</v>
      </c>
      <c r="H1883">
        <v>380</v>
      </c>
      <c r="I1883">
        <v>539.29010695187173</v>
      </c>
      <c r="J1883">
        <v>311.3784790707868</v>
      </c>
      <c r="K1883">
        <v>0</v>
      </c>
      <c r="L1883">
        <v>359.51347797501649</v>
      </c>
      <c r="M1883">
        <v>228.97159090909091</v>
      </c>
      <c r="N1883">
        <v>366.67543282927903</v>
      </c>
      <c r="O1883">
        <v>281.6258467952058</v>
      </c>
      <c r="P1883">
        <v>278.25746569814368</v>
      </c>
      <c r="Q1883">
        <v>284.84759358288773</v>
      </c>
      <c r="R1883">
        <v>371.25575279421435</v>
      </c>
      <c r="S1883">
        <v>445.4361646690985</v>
      </c>
      <c r="T1883">
        <v>215.56900726392251</v>
      </c>
      <c r="U1883">
        <v>580.34601354872325</v>
      </c>
      <c r="V1883">
        <v>126.45063223029325</v>
      </c>
    </row>
    <row r="1884" spans="1:22" x14ac:dyDescent="0.25">
      <c r="A1884">
        <v>1883</v>
      </c>
      <c r="C1884" t="s">
        <v>308</v>
      </c>
      <c r="D1884" t="s">
        <v>2178</v>
      </c>
      <c r="E1884">
        <v>356.63101604278074</v>
      </c>
      <c r="F1884">
        <v>681.68748630287098</v>
      </c>
      <c r="G1884">
        <v>432</v>
      </c>
      <c r="H1884">
        <v>692.00000000000011</v>
      </c>
      <c r="I1884">
        <v>583.89304812834223</v>
      </c>
      <c r="J1884">
        <v>567.03659872890648</v>
      </c>
      <c r="K1884">
        <v>0</v>
      </c>
      <c r="L1884">
        <v>654.69296515450367</v>
      </c>
      <c r="M1884">
        <v>247.90909090909091</v>
      </c>
      <c r="N1884">
        <v>667.73526188910807</v>
      </c>
      <c r="O1884">
        <v>322.79572694111516</v>
      </c>
      <c r="P1884">
        <v>528.41727199354318</v>
      </c>
      <c r="Q1884">
        <v>308.40641711229944</v>
      </c>
      <c r="R1884">
        <v>676.07626561472716</v>
      </c>
      <c r="S1884">
        <v>510.55289213131834</v>
      </c>
      <c r="T1884">
        <v>409.37046004842614</v>
      </c>
      <c r="U1884">
        <v>665.18473163105784</v>
      </c>
      <c r="V1884">
        <v>240.13263384449826</v>
      </c>
    </row>
    <row r="1885" spans="1:22" x14ac:dyDescent="0.25">
      <c r="A1885">
        <v>1884</v>
      </c>
      <c r="C1885" t="s">
        <v>309</v>
      </c>
      <c r="D1885" t="s">
        <v>2179</v>
      </c>
      <c r="E1885">
        <v>328.35951417004048</v>
      </c>
      <c r="F1885">
        <v>359.85013531799729</v>
      </c>
      <c r="G1885">
        <v>392</v>
      </c>
      <c r="H1885">
        <v>359</v>
      </c>
      <c r="I1885">
        <v>453.89473684210526</v>
      </c>
      <c r="J1885">
        <v>324.8731393775372</v>
      </c>
      <c r="K1885">
        <v>212.18785425101214</v>
      </c>
      <c r="L1885">
        <v>349.7699594046008</v>
      </c>
      <c r="M1885">
        <v>246.94412955465589</v>
      </c>
      <c r="N1885">
        <v>365.67963464140729</v>
      </c>
      <c r="O1885">
        <v>242.61037567084077</v>
      </c>
      <c r="P1885">
        <v>274.50021088148458</v>
      </c>
      <c r="Q1885">
        <v>282.33522267206479</v>
      </c>
      <c r="R1885">
        <v>365.0723951285521</v>
      </c>
      <c r="S1885">
        <v>380.70268336314848</v>
      </c>
      <c r="T1885">
        <v>216.88106284268238</v>
      </c>
      <c r="U1885">
        <v>483.76100178890874</v>
      </c>
      <c r="V1885">
        <v>123.26613243357232</v>
      </c>
    </row>
    <row r="1886" spans="1:22" x14ac:dyDescent="0.25">
      <c r="A1886">
        <v>1885</v>
      </c>
      <c r="C1886" t="s">
        <v>309</v>
      </c>
      <c r="D1886" t="s">
        <v>2180</v>
      </c>
      <c r="E1886">
        <v>251.29554655870444</v>
      </c>
      <c r="F1886">
        <v>395.93538565629228</v>
      </c>
      <c r="G1886">
        <v>300</v>
      </c>
      <c r="H1886">
        <v>395</v>
      </c>
      <c r="I1886">
        <v>347.36842105263156</v>
      </c>
      <c r="J1886">
        <v>357.45094722598105</v>
      </c>
      <c r="K1886">
        <v>162.38866396761134</v>
      </c>
      <c r="L1886">
        <v>384.84438430311229</v>
      </c>
      <c r="M1886">
        <v>188.98785425101212</v>
      </c>
      <c r="N1886">
        <v>402.3494587280108</v>
      </c>
      <c r="O1886">
        <v>211.68944543828263</v>
      </c>
      <c r="P1886">
        <v>273.60607338675663</v>
      </c>
      <c r="Q1886">
        <v>216.07287449392712</v>
      </c>
      <c r="R1886">
        <v>401.68132611637344</v>
      </c>
      <c r="S1886">
        <v>332.18175313059032</v>
      </c>
      <c r="T1886">
        <v>216.17460986925349</v>
      </c>
      <c r="U1886">
        <v>422.1051878354204</v>
      </c>
      <c r="V1886">
        <v>122.86461408688318</v>
      </c>
    </row>
    <row r="1887" spans="1:22" x14ac:dyDescent="0.25">
      <c r="A1887">
        <v>1886</v>
      </c>
      <c r="C1887" t="s">
        <v>309</v>
      </c>
      <c r="D1887" t="s">
        <v>2181</v>
      </c>
      <c r="E1887">
        <v>231.19190283400809</v>
      </c>
      <c r="F1887">
        <v>399.94485791610288</v>
      </c>
      <c r="G1887">
        <v>276</v>
      </c>
      <c r="H1887">
        <v>399</v>
      </c>
      <c r="I1887">
        <v>319.57894736842104</v>
      </c>
      <c r="J1887">
        <v>361.07070365358595</v>
      </c>
      <c r="K1887">
        <v>149.39757085020244</v>
      </c>
      <c r="L1887">
        <v>388.74154262516913</v>
      </c>
      <c r="M1887">
        <v>173.86882591093118</v>
      </c>
      <c r="N1887">
        <v>406.42388362652235</v>
      </c>
      <c r="O1887">
        <v>188.49874776386403</v>
      </c>
      <c r="P1887">
        <v>291.48882328131594</v>
      </c>
      <c r="Q1887">
        <v>198.78704453441296</v>
      </c>
      <c r="R1887">
        <v>405.74898511502033</v>
      </c>
      <c r="S1887">
        <v>295.7910554561717</v>
      </c>
      <c r="T1887">
        <v>230.30366933783216</v>
      </c>
      <c r="U1887">
        <v>375.86332737030409</v>
      </c>
      <c r="V1887">
        <v>130.89498102066639</v>
      </c>
    </row>
    <row r="1888" spans="1:22" x14ac:dyDescent="0.25">
      <c r="A1888">
        <v>1887</v>
      </c>
      <c r="C1888" t="s">
        <v>309</v>
      </c>
      <c r="D1888" t="s">
        <v>2182</v>
      </c>
      <c r="E1888">
        <v>228.67894736842103</v>
      </c>
      <c r="F1888">
        <v>471.11299052774018</v>
      </c>
      <c r="G1888">
        <v>273</v>
      </c>
      <c r="H1888">
        <v>470</v>
      </c>
      <c r="I1888">
        <v>316.10526315789474</v>
      </c>
      <c r="J1888">
        <v>425.32138024357238</v>
      </c>
      <c r="K1888">
        <v>147.77368421052631</v>
      </c>
      <c r="L1888">
        <v>457.91610284167797</v>
      </c>
      <c r="M1888">
        <v>171.97894736842105</v>
      </c>
      <c r="N1888">
        <v>478.74492557510149</v>
      </c>
      <c r="O1888">
        <v>200.9860465116279</v>
      </c>
      <c r="P1888">
        <v>329.93673555461828</v>
      </c>
      <c r="Q1888">
        <v>196.62631578947367</v>
      </c>
      <c r="R1888">
        <v>477.94993234100139</v>
      </c>
      <c r="S1888">
        <v>315.38604651162791</v>
      </c>
      <c r="T1888">
        <v>260.68114719527625</v>
      </c>
      <c r="U1888">
        <v>400.7627906976744</v>
      </c>
      <c r="V1888">
        <v>148.16026992830029</v>
      </c>
    </row>
    <row r="1889" spans="1:22" x14ac:dyDescent="0.25">
      <c r="A1889">
        <v>1888</v>
      </c>
      <c r="C1889" t="s">
        <v>309</v>
      </c>
      <c r="D1889" t="s">
        <v>2183</v>
      </c>
      <c r="E1889">
        <v>170.88097165991903</v>
      </c>
      <c r="F1889">
        <v>253.59912043301756</v>
      </c>
      <c r="G1889">
        <v>204</v>
      </c>
      <c r="H1889">
        <v>252.99999999999997</v>
      </c>
      <c r="I1889">
        <v>236.21052631578948</v>
      </c>
      <c r="J1889">
        <v>228.94959404600812</v>
      </c>
      <c r="K1889">
        <v>110.4242914979757</v>
      </c>
      <c r="L1889">
        <v>246.4952638700947</v>
      </c>
      <c r="M1889">
        <v>128.51174089068826</v>
      </c>
      <c r="N1889">
        <v>257.70737483085247</v>
      </c>
      <c r="O1889">
        <v>138.5495527728086</v>
      </c>
      <c r="P1889">
        <v>180.61577393504851</v>
      </c>
      <c r="Q1889">
        <v>146.92955465587045</v>
      </c>
      <c r="R1889">
        <v>257.27943166441133</v>
      </c>
      <c r="S1889">
        <v>217.41109123434705</v>
      </c>
      <c r="T1889">
        <v>142.70350063264445</v>
      </c>
      <c r="U1889">
        <v>276.2654740608229</v>
      </c>
      <c r="V1889">
        <v>81.106706031210464</v>
      </c>
    </row>
    <row r="1890" spans="1:22" x14ac:dyDescent="0.25">
      <c r="A1890">
        <v>1889</v>
      </c>
      <c r="C1890" t="s">
        <v>309</v>
      </c>
      <c r="D1890" t="s">
        <v>2184</v>
      </c>
      <c r="E1890">
        <v>359.35263157894741</v>
      </c>
      <c r="F1890">
        <v>470.1106224627876</v>
      </c>
      <c r="G1890">
        <v>429.00000000000006</v>
      </c>
      <c r="H1890">
        <v>469</v>
      </c>
      <c r="I1890">
        <v>496.73684210526318</v>
      </c>
      <c r="J1890">
        <v>424.41644113667121</v>
      </c>
      <c r="K1890">
        <v>232.21578947368423</v>
      </c>
      <c r="L1890">
        <v>456.94181326116376</v>
      </c>
      <c r="M1890">
        <v>270.25263157894739</v>
      </c>
      <c r="N1890">
        <v>477.72631935047366</v>
      </c>
      <c r="O1890">
        <v>290.77567084078714</v>
      </c>
      <c r="P1890">
        <v>326.36018557570645</v>
      </c>
      <c r="Q1890">
        <v>308.98421052631579</v>
      </c>
      <c r="R1890">
        <v>476.93301759133965</v>
      </c>
      <c r="S1890">
        <v>456.28336314847945</v>
      </c>
      <c r="T1890">
        <v>257.8553353015605</v>
      </c>
      <c r="U1890">
        <v>579.80178890876573</v>
      </c>
      <c r="V1890">
        <v>146.55419654154366</v>
      </c>
    </row>
    <row r="1891" spans="1:22" x14ac:dyDescent="0.25">
      <c r="A1891">
        <v>1890</v>
      </c>
      <c r="C1891" t="s">
        <v>309</v>
      </c>
      <c r="D1891" t="s">
        <v>2185</v>
      </c>
      <c r="E1891">
        <v>270.56153846153848</v>
      </c>
      <c r="F1891">
        <v>262.62043301759132</v>
      </c>
      <c r="G1891">
        <v>323</v>
      </c>
      <c r="H1891">
        <v>262</v>
      </c>
      <c r="I1891">
        <v>374</v>
      </c>
      <c r="J1891">
        <v>237.09404600811908</v>
      </c>
      <c r="K1891">
        <v>174.83846153846156</v>
      </c>
      <c r="L1891">
        <v>255.26387009472262</v>
      </c>
      <c r="M1891">
        <v>203.4769230769231</v>
      </c>
      <c r="N1891">
        <v>266.87483085250341</v>
      </c>
      <c r="O1891">
        <v>196.82361359570663</v>
      </c>
      <c r="P1891">
        <v>202.07507380851962</v>
      </c>
      <c r="Q1891">
        <v>232.63846153846154</v>
      </c>
      <c r="R1891">
        <v>266.43166441136674</v>
      </c>
      <c r="S1891">
        <v>308.85438282647584</v>
      </c>
      <c r="T1891">
        <v>159.65837199493885</v>
      </c>
      <c r="U1891">
        <v>392.462969588551</v>
      </c>
      <c r="V1891">
        <v>90.743146351750326</v>
      </c>
    </row>
    <row r="1892" spans="1:22" x14ac:dyDescent="0.25">
      <c r="A1892">
        <v>1891</v>
      </c>
      <c r="C1892" t="s">
        <v>309</v>
      </c>
      <c r="D1892" t="s">
        <v>2186</v>
      </c>
      <c r="E1892">
        <v>87.115789473684202</v>
      </c>
      <c r="F1892">
        <v>156.36941813261163</v>
      </c>
      <c r="G1892">
        <v>104</v>
      </c>
      <c r="H1892">
        <v>156</v>
      </c>
      <c r="I1892">
        <v>120.42105263157895</v>
      </c>
      <c r="J1892">
        <v>141.17050067659</v>
      </c>
      <c r="K1892">
        <v>56.294736842105259</v>
      </c>
      <c r="L1892">
        <v>151.9891745602165</v>
      </c>
      <c r="M1892">
        <v>65.515789473684208</v>
      </c>
      <c r="N1892">
        <v>158.90257104194859</v>
      </c>
      <c r="O1892">
        <v>70.166726296958856</v>
      </c>
      <c r="P1892">
        <v>116.23787431463518</v>
      </c>
      <c r="Q1892">
        <v>74.905263157894737</v>
      </c>
      <c r="R1892">
        <v>158.63870094722597</v>
      </c>
      <c r="S1892">
        <v>110.1051878354204</v>
      </c>
      <c r="T1892">
        <v>91.838886545761284</v>
      </c>
      <c r="U1892">
        <v>139.91127012522364</v>
      </c>
      <c r="V1892">
        <v>52.197385069590887</v>
      </c>
    </row>
    <row r="1893" spans="1:22" x14ac:dyDescent="0.25">
      <c r="A1893">
        <v>1892</v>
      </c>
      <c r="C1893" t="s">
        <v>309</v>
      </c>
      <c r="D1893" t="s">
        <v>2187</v>
      </c>
      <c r="E1893">
        <v>141.56315789473686</v>
      </c>
      <c r="F1893">
        <v>193.45703653585929</v>
      </c>
      <c r="G1893">
        <v>169</v>
      </c>
      <c r="H1893">
        <v>193.00000000000003</v>
      </c>
      <c r="I1893">
        <v>195.68421052631581</v>
      </c>
      <c r="J1893">
        <v>174.65324763193507</v>
      </c>
      <c r="K1893">
        <v>91.478947368421061</v>
      </c>
      <c r="L1893">
        <v>188.03788903924223</v>
      </c>
      <c r="M1893">
        <v>106.46315789473685</v>
      </c>
      <c r="N1893">
        <v>196.59100135317999</v>
      </c>
      <c r="O1893">
        <v>121.89982110912342</v>
      </c>
      <c r="P1893">
        <v>125.1792492619148</v>
      </c>
      <c r="Q1893">
        <v>121.72105263157896</v>
      </c>
      <c r="R1893">
        <v>196.26454668470907</v>
      </c>
      <c r="S1893">
        <v>191.28443649373881</v>
      </c>
      <c r="T1893">
        <v>98.903416280050621</v>
      </c>
      <c r="U1893">
        <v>243.06618962432916</v>
      </c>
      <c r="V1893">
        <v>56.2125685364825</v>
      </c>
    </row>
    <row r="1894" spans="1:22" x14ac:dyDescent="0.25">
      <c r="A1894">
        <v>1893</v>
      </c>
      <c r="C1894" t="s">
        <v>310</v>
      </c>
      <c r="D1894" t="s">
        <v>2188</v>
      </c>
      <c r="E1894">
        <v>166.11523373651522</v>
      </c>
      <c r="F1894">
        <v>531.7892787002321</v>
      </c>
      <c r="G1894">
        <v>199</v>
      </c>
      <c r="H1894">
        <v>547</v>
      </c>
      <c r="I1894">
        <v>212.91070066470525</v>
      </c>
      <c r="J1894">
        <v>519.49618371719339</v>
      </c>
      <c r="K1894">
        <v>128.6333224365261</v>
      </c>
      <c r="L1894">
        <v>535.45157114800929</v>
      </c>
      <c r="M1894">
        <v>127.12623951182304</v>
      </c>
      <c r="N1894">
        <v>528.94489823245851</v>
      </c>
      <c r="O1894">
        <v>94.767412224809945</v>
      </c>
      <c r="P1894">
        <v>368.72050488800892</v>
      </c>
      <c r="Q1894">
        <v>139.93102321019941</v>
      </c>
      <c r="R1894">
        <v>582.56085966791647</v>
      </c>
      <c r="S1894">
        <v>190.62319286373423</v>
      </c>
      <c r="T1894">
        <v>336.6300210370004</v>
      </c>
      <c r="U1894">
        <v>306.37570857318627</v>
      </c>
      <c r="V1894">
        <v>211.10634822422969</v>
      </c>
    </row>
    <row r="1895" spans="1:22" x14ac:dyDescent="0.25">
      <c r="A1895">
        <v>1894</v>
      </c>
      <c r="C1895" t="s">
        <v>310</v>
      </c>
      <c r="D1895" t="s">
        <v>2189</v>
      </c>
      <c r="E1895">
        <v>600.18519123896704</v>
      </c>
      <c r="F1895">
        <v>1891.8865381181931</v>
      </c>
      <c r="G1895">
        <v>719</v>
      </c>
      <c r="H1895">
        <v>1946</v>
      </c>
      <c r="I1895">
        <v>769.26027024081952</v>
      </c>
      <c r="J1895">
        <v>1848.1527852169256</v>
      </c>
      <c r="K1895">
        <v>464.76059714503651</v>
      </c>
      <c r="L1895">
        <v>1904.9154615247278</v>
      </c>
      <c r="M1895">
        <v>459.31540808543099</v>
      </c>
      <c r="N1895">
        <v>1881.7674076057847</v>
      </c>
      <c r="O1895">
        <v>349.68440479852353</v>
      </c>
      <c r="P1895">
        <v>1294.299641133523</v>
      </c>
      <c r="Q1895">
        <v>505.5799280810723</v>
      </c>
      <c r="R1895">
        <v>2072.5108462774506</v>
      </c>
      <c r="S1895">
        <v>703.38480467548447</v>
      </c>
      <c r="T1895">
        <v>1181.6541517138969</v>
      </c>
      <c r="U1895">
        <v>1130.5026145801291</v>
      </c>
      <c r="V1895">
        <v>741.03519366415048</v>
      </c>
    </row>
    <row r="1896" spans="1:22" x14ac:dyDescent="0.25">
      <c r="A1896">
        <v>1895</v>
      </c>
      <c r="C1896" t="s">
        <v>310</v>
      </c>
      <c r="D1896" t="s">
        <v>2190</v>
      </c>
      <c r="E1896">
        <v>394.83671134357633</v>
      </c>
      <c r="F1896">
        <v>943.99888412783434</v>
      </c>
      <c r="G1896">
        <v>473</v>
      </c>
      <c r="H1896">
        <v>971</v>
      </c>
      <c r="I1896">
        <v>506.06412771058081</v>
      </c>
      <c r="J1896">
        <v>922.17695500803427</v>
      </c>
      <c r="K1896">
        <v>305.74654026370274</v>
      </c>
      <c r="L1896">
        <v>950.49995536511335</v>
      </c>
      <c r="M1896">
        <v>302.16437833714724</v>
      </c>
      <c r="N1896">
        <v>938.94971880021421</v>
      </c>
      <c r="O1896">
        <v>210.8391264226392</v>
      </c>
      <c r="P1896">
        <v>657.35008043558969</v>
      </c>
      <c r="Q1896">
        <v>332.5998692383132</v>
      </c>
      <c r="R1896">
        <v>1034.1254017139797</v>
      </c>
      <c r="S1896">
        <v>424.09966164257156</v>
      </c>
      <c r="T1896">
        <v>600.13958668481632</v>
      </c>
      <c r="U1896">
        <v>681.62657643801913</v>
      </c>
      <c r="V1896">
        <v>376.35762900631113</v>
      </c>
    </row>
    <row r="1897" spans="1:22" x14ac:dyDescent="0.25">
      <c r="A1897">
        <v>1896</v>
      </c>
      <c r="C1897" t="s">
        <v>310</v>
      </c>
      <c r="D1897" t="s">
        <v>2191</v>
      </c>
      <c r="E1897">
        <v>108.51748937561294</v>
      </c>
      <c r="F1897">
        <v>454.01388144974112</v>
      </c>
      <c r="G1897">
        <v>130</v>
      </c>
      <c r="H1897">
        <v>467.00000000000006</v>
      </c>
      <c r="I1897">
        <v>139.08739239402854</v>
      </c>
      <c r="J1897">
        <v>443.51867970005361</v>
      </c>
      <c r="K1897">
        <v>84.031818677127603</v>
      </c>
      <c r="L1897">
        <v>457.14055525798966</v>
      </c>
      <c r="M1897">
        <v>83.047292143401975</v>
      </c>
      <c r="N1897">
        <v>451.58549812533477</v>
      </c>
      <c r="O1897">
        <v>67.586061431647408</v>
      </c>
      <c r="P1897">
        <v>312.05239450563045</v>
      </c>
      <c r="Q1897">
        <v>91.412226217718214</v>
      </c>
      <c r="R1897">
        <v>497.36000267809322</v>
      </c>
      <c r="S1897">
        <v>135.94832359274071</v>
      </c>
      <c r="T1897">
        <v>284.89384977106789</v>
      </c>
      <c r="U1897">
        <v>218.50050533901657</v>
      </c>
      <c r="V1897">
        <v>178.66172503403044</v>
      </c>
    </row>
    <row r="1898" spans="1:22" x14ac:dyDescent="0.25">
      <c r="A1898">
        <v>1897</v>
      </c>
      <c r="C1898" t="s">
        <v>310</v>
      </c>
      <c r="D1898" t="s">
        <v>2192</v>
      </c>
      <c r="E1898">
        <v>580.1511932003923</v>
      </c>
      <c r="F1898">
        <v>1331.9036779146581</v>
      </c>
      <c r="G1898">
        <v>695</v>
      </c>
      <c r="H1898">
        <v>1370</v>
      </c>
      <c r="I1898">
        <v>743.58259779884497</v>
      </c>
      <c r="J1898">
        <v>1301.1147562935191</v>
      </c>
      <c r="K1898">
        <v>449.24703062002834</v>
      </c>
      <c r="L1898">
        <v>1341.0761471165863</v>
      </c>
      <c r="M1898">
        <v>443.9836003051106</v>
      </c>
      <c r="N1898">
        <v>1324.7797268344939</v>
      </c>
      <c r="O1898">
        <v>297.52559651975218</v>
      </c>
      <c r="P1898">
        <v>948.24638039846559</v>
      </c>
      <c r="Q1898">
        <v>488.70382477933964</v>
      </c>
      <c r="R1898">
        <v>1459.0646759507231</v>
      </c>
      <c r="S1898">
        <v>598.46816364195627</v>
      </c>
      <c r="T1898">
        <v>865.71859918326936</v>
      </c>
      <c r="U1898">
        <v>961.87722459023598</v>
      </c>
      <c r="V1898">
        <v>542.90669471600052</v>
      </c>
    </row>
    <row r="1899" spans="1:22" x14ac:dyDescent="0.25">
      <c r="A1899">
        <v>1898</v>
      </c>
      <c r="C1899" t="s">
        <v>310</v>
      </c>
      <c r="D1899" t="s">
        <v>2193</v>
      </c>
      <c r="E1899">
        <v>1041.7678980058843</v>
      </c>
      <c r="F1899">
        <v>1872.4426888055705</v>
      </c>
      <c r="G1899">
        <v>1247.9999999999998</v>
      </c>
      <c r="H1899">
        <v>1926</v>
      </c>
      <c r="I1899">
        <v>1335.2389669826739</v>
      </c>
      <c r="J1899">
        <v>1829.1584092126407</v>
      </c>
      <c r="K1899">
        <v>806.70545930042488</v>
      </c>
      <c r="L1899">
        <v>1885.3377075522228</v>
      </c>
      <c r="M1899">
        <v>797.25400457665899</v>
      </c>
      <c r="N1899">
        <v>1862.4275575790039</v>
      </c>
      <c r="O1899">
        <v>515.34371841631139</v>
      </c>
      <c r="P1899">
        <v>1338.1229798292291</v>
      </c>
      <c r="Q1899">
        <v>877.55737169009467</v>
      </c>
      <c r="R1899">
        <v>2051.2106320299949</v>
      </c>
      <c r="S1899">
        <v>1036.6059673946477</v>
      </c>
      <c r="T1899">
        <v>1221.6634574928846</v>
      </c>
      <c r="U1899">
        <v>1666.0663532100011</v>
      </c>
      <c r="V1899">
        <v>766.12570226457126</v>
      </c>
    </row>
    <row r="1900" spans="1:22" x14ac:dyDescent="0.25">
      <c r="A1900">
        <v>1899</v>
      </c>
      <c r="C1900" t="s">
        <v>310</v>
      </c>
      <c r="D1900" t="s">
        <v>2194</v>
      </c>
      <c r="E1900">
        <v>629.4014383785551</v>
      </c>
      <c r="F1900">
        <v>1499.1207820032139</v>
      </c>
      <c r="G1900">
        <v>754</v>
      </c>
      <c r="H1900">
        <v>1542</v>
      </c>
      <c r="I1900">
        <v>806.70687588536566</v>
      </c>
      <c r="J1900">
        <v>1464.4663899303696</v>
      </c>
      <c r="K1900">
        <v>487.3845483273401</v>
      </c>
      <c r="L1900">
        <v>1509.4448312801287</v>
      </c>
      <c r="M1900">
        <v>481.67429443173154</v>
      </c>
      <c r="N1900">
        <v>1491.1024370648099</v>
      </c>
      <c r="O1900">
        <v>325.80889396669153</v>
      </c>
      <c r="P1900">
        <v>1064.6049003836158</v>
      </c>
      <c r="Q1900">
        <v>530.19091206276562</v>
      </c>
      <c r="R1900">
        <v>1642.2465184788432</v>
      </c>
      <c r="S1900">
        <v>655.35958166717933</v>
      </c>
      <c r="T1900">
        <v>971.95020418265062</v>
      </c>
      <c r="U1900">
        <v>1053.3149360636287</v>
      </c>
      <c r="V1900">
        <v>609.52632099987625</v>
      </c>
    </row>
    <row r="1901" spans="1:22" x14ac:dyDescent="0.25">
      <c r="A1901">
        <v>1900</v>
      </c>
      <c r="C1901" t="s">
        <v>310</v>
      </c>
      <c r="D1901" t="s">
        <v>2195</v>
      </c>
      <c r="E1901">
        <v>1080.1663942464857</v>
      </c>
      <c r="F1901">
        <v>3181.0137475450811</v>
      </c>
      <c r="G1901">
        <v>1293.9999999999998</v>
      </c>
      <c r="H1901">
        <v>3272</v>
      </c>
      <c r="I1901">
        <v>1384.4545058297917</v>
      </c>
      <c r="J1901">
        <v>3107.4799143010177</v>
      </c>
      <c r="K1901">
        <v>836.43979514002388</v>
      </c>
      <c r="L1901">
        <v>3202.920549901803</v>
      </c>
      <c r="M1901">
        <v>826.63996948893964</v>
      </c>
      <c r="N1901">
        <v>3163.9994643813602</v>
      </c>
      <c r="O1901">
        <v>592.11266862943262</v>
      </c>
      <c r="P1901">
        <v>2231.9679742606113</v>
      </c>
      <c r="Q1901">
        <v>909.90323635174889</v>
      </c>
      <c r="R1901">
        <v>3484.7150508837708</v>
      </c>
      <c r="S1901">
        <v>1191.0255306059673</v>
      </c>
      <c r="T1901">
        <v>2037.7153322608588</v>
      </c>
      <c r="U1901">
        <v>1914.2544272092102</v>
      </c>
      <c r="V1901">
        <v>1277.8855587179803</v>
      </c>
    </row>
    <row r="1902" spans="1:22" x14ac:dyDescent="0.25">
      <c r="A1902">
        <v>1901</v>
      </c>
      <c r="C1902" t="s">
        <v>310</v>
      </c>
      <c r="D1902" t="s">
        <v>2196</v>
      </c>
      <c r="E1902">
        <v>327.22196796338676</v>
      </c>
      <c r="F1902">
        <v>1075.2448669880378</v>
      </c>
      <c r="G1902">
        <v>392</v>
      </c>
      <c r="H1902">
        <v>1106</v>
      </c>
      <c r="I1902">
        <v>419.40198321891688</v>
      </c>
      <c r="J1902">
        <v>1050.3889930369576</v>
      </c>
      <c r="K1902">
        <v>253.38825324180016</v>
      </c>
      <c r="L1902">
        <v>1082.6497946795214</v>
      </c>
      <c r="M1902">
        <v>250.41952707856598</v>
      </c>
      <c r="N1902">
        <v>1069.4937064809856</v>
      </c>
      <c r="O1902">
        <v>195.04455771850419</v>
      </c>
      <c r="P1902">
        <v>730.64083653013245</v>
      </c>
      <c r="Q1902">
        <v>275.64302059496566</v>
      </c>
      <c r="R1902">
        <v>1177.9018478843063</v>
      </c>
      <c r="S1902">
        <v>392.32912949861583</v>
      </c>
      <c r="T1902">
        <v>667.05170152208882</v>
      </c>
      <c r="U1902">
        <v>630.56395834248804</v>
      </c>
      <c r="V1902">
        <v>418.31934166563542</v>
      </c>
    </row>
    <row r="1903" spans="1:22" x14ac:dyDescent="0.25">
      <c r="A1903">
        <v>1902</v>
      </c>
      <c r="C1903" t="s">
        <v>310</v>
      </c>
      <c r="D1903" t="s">
        <v>2197</v>
      </c>
      <c r="E1903">
        <v>460.78195488721803</v>
      </c>
      <c r="F1903">
        <v>1547.7304052847708</v>
      </c>
      <c r="G1903">
        <v>552</v>
      </c>
      <c r="H1903">
        <v>1592</v>
      </c>
      <c r="I1903">
        <v>590.58646616541353</v>
      </c>
      <c r="J1903">
        <v>1511.9523299410821</v>
      </c>
      <c r="K1903">
        <v>356.81203007518798</v>
      </c>
      <c r="L1903">
        <v>1558.3892162113909</v>
      </c>
      <c r="M1903">
        <v>352.63157894736838</v>
      </c>
      <c r="N1903">
        <v>1539.4520621317622</v>
      </c>
      <c r="O1903">
        <v>268.87498352155382</v>
      </c>
      <c r="P1903">
        <v>1066.8716247989109</v>
      </c>
      <c r="Q1903">
        <v>388.1503759398496</v>
      </c>
      <c r="R1903">
        <v>1695.4970540974828</v>
      </c>
      <c r="S1903">
        <v>540.83789603199011</v>
      </c>
      <c r="T1903">
        <v>974.01965103328791</v>
      </c>
      <c r="U1903">
        <v>869.25201037043541</v>
      </c>
      <c r="V1903">
        <v>610.8241059274842</v>
      </c>
    </row>
    <row r="1904" spans="1:22" x14ac:dyDescent="0.25">
      <c r="A1904">
        <v>1903</v>
      </c>
      <c r="C1904" t="s">
        <v>310</v>
      </c>
      <c r="D1904" t="s">
        <v>2198</v>
      </c>
      <c r="E1904">
        <v>194.49673095782936</v>
      </c>
      <c r="F1904">
        <v>418.04276022138902</v>
      </c>
      <c r="G1904">
        <v>233</v>
      </c>
      <c r="H1904">
        <v>430</v>
      </c>
      <c r="I1904">
        <v>249.28740329083578</v>
      </c>
      <c r="J1904">
        <v>408.37908409212639</v>
      </c>
      <c r="K1904">
        <v>150.61087501362101</v>
      </c>
      <c r="L1904">
        <v>420.92171040885557</v>
      </c>
      <c r="M1904">
        <v>148.84630053394355</v>
      </c>
      <c r="N1904">
        <v>415.80677557579003</v>
      </c>
      <c r="O1904">
        <v>100.27714549369425</v>
      </c>
      <c r="P1904">
        <v>294.67417398836778</v>
      </c>
      <c r="Q1904">
        <v>163.83883622098725</v>
      </c>
      <c r="R1904">
        <v>457.95460632029994</v>
      </c>
      <c r="S1904">
        <v>201.70593663488157</v>
      </c>
      <c r="T1904">
        <v>269.02809058284868</v>
      </c>
      <c r="U1904">
        <v>324.18824976930176</v>
      </c>
      <c r="V1904">
        <v>168.71204058903601</v>
      </c>
    </row>
    <row r="1905" spans="1:22" x14ac:dyDescent="0.25">
      <c r="A1905">
        <v>1904</v>
      </c>
      <c r="C1905" t="s">
        <v>310</v>
      </c>
      <c r="D1905" t="s">
        <v>2199</v>
      </c>
      <c r="E1905">
        <v>171.12373324615888</v>
      </c>
      <c r="F1905">
        <v>420.95933761828246</v>
      </c>
      <c r="G1905">
        <v>205</v>
      </c>
      <c r="H1905">
        <v>433</v>
      </c>
      <c r="I1905">
        <v>219.33011877519886</v>
      </c>
      <c r="J1905">
        <v>411.22824049276915</v>
      </c>
      <c r="K1905">
        <v>132.51171406777814</v>
      </c>
      <c r="L1905">
        <v>423.85837350473128</v>
      </c>
      <c r="M1905">
        <v>130.95919145690311</v>
      </c>
      <c r="N1905">
        <v>418.70775307980716</v>
      </c>
      <c r="O1905">
        <v>110.56198092894495</v>
      </c>
      <c r="P1905">
        <v>254.62870931815371</v>
      </c>
      <c r="Q1905">
        <v>144.15004903563255</v>
      </c>
      <c r="R1905">
        <v>461.14963845741829</v>
      </c>
      <c r="S1905">
        <v>222.39372500768994</v>
      </c>
      <c r="T1905">
        <v>232.46786288825641</v>
      </c>
      <c r="U1905">
        <v>357.43832666871731</v>
      </c>
      <c r="V1905">
        <v>145.78450686796188</v>
      </c>
    </row>
    <row r="1906" spans="1:22" x14ac:dyDescent="0.25">
      <c r="A1906">
        <v>1905</v>
      </c>
      <c r="C1906" t="s">
        <v>310</v>
      </c>
      <c r="D1906" t="s">
        <v>2200</v>
      </c>
      <c r="E1906">
        <v>195.33148087610329</v>
      </c>
      <c r="F1906">
        <v>505.54008212819139</v>
      </c>
      <c r="G1906">
        <v>234</v>
      </c>
      <c r="H1906">
        <v>520</v>
      </c>
      <c r="I1906">
        <v>250.35730630925138</v>
      </c>
      <c r="J1906">
        <v>493.85377611140871</v>
      </c>
      <c r="K1906">
        <v>151.25727361882969</v>
      </c>
      <c r="L1906">
        <v>509.0216032851277</v>
      </c>
      <c r="M1906">
        <v>149.48512585812355</v>
      </c>
      <c r="N1906">
        <v>502.83610069630424</v>
      </c>
      <c r="O1906">
        <v>103.21566990376587</v>
      </c>
      <c r="P1906">
        <v>357.38688281153321</v>
      </c>
      <c r="Q1906">
        <v>164.54200719189276</v>
      </c>
      <c r="R1906">
        <v>553.80557043385113</v>
      </c>
      <c r="S1906">
        <v>207.61673331282682</v>
      </c>
      <c r="T1906">
        <v>326.28278678381389</v>
      </c>
      <c r="U1906">
        <v>333.68827174056332</v>
      </c>
      <c r="V1906">
        <v>204.6174235861898</v>
      </c>
    </row>
    <row r="1907" spans="1:22" x14ac:dyDescent="0.25">
      <c r="A1907">
        <v>1906</v>
      </c>
      <c r="C1907" t="s">
        <v>310</v>
      </c>
      <c r="D1907" t="s">
        <v>2201</v>
      </c>
      <c r="E1907">
        <v>615.21068976789797</v>
      </c>
      <c r="F1907">
        <v>1622.5892251383682</v>
      </c>
      <c r="G1907">
        <v>737</v>
      </c>
      <c r="H1907">
        <v>1669</v>
      </c>
      <c r="I1907">
        <v>788.51852457230029</v>
      </c>
      <c r="J1907">
        <v>1585.0806775575791</v>
      </c>
      <c r="K1907">
        <v>476.39577203879264</v>
      </c>
      <c r="L1907">
        <v>1633.7635690055347</v>
      </c>
      <c r="M1907">
        <v>470.81426392067124</v>
      </c>
      <c r="N1907">
        <v>1613.9104847348688</v>
      </c>
      <c r="O1907">
        <v>301.56606758360061</v>
      </c>
      <c r="P1907">
        <v>1197.5860660809306</v>
      </c>
      <c r="Q1907">
        <v>518.23700555737173</v>
      </c>
      <c r="R1907">
        <v>1777.5028789501876</v>
      </c>
      <c r="S1907">
        <v>606.59550907413097</v>
      </c>
      <c r="T1907">
        <v>1093.3577527533721</v>
      </c>
      <c r="U1907">
        <v>974.93975480072061</v>
      </c>
      <c r="V1907">
        <v>685.66303675287713</v>
      </c>
    </row>
    <row r="1908" spans="1:22" x14ac:dyDescent="0.25">
      <c r="A1908">
        <v>1907</v>
      </c>
      <c r="C1908" t="s">
        <v>310</v>
      </c>
      <c r="D1908" t="s">
        <v>2202</v>
      </c>
      <c r="E1908">
        <v>50.919745014710692</v>
      </c>
      <c r="F1908">
        <v>104.99678628816282</v>
      </c>
      <c r="G1908">
        <v>61</v>
      </c>
      <c r="H1908">
        <v>108</v>
      </c>
      <c r="I1908">
        <v>65.264084123351864</v>
      </c>
      <c r="J1908">
        <v>102.56963042313872</v>
      </c>
      <c r="K1908">
        <v>39.430314917729106</v>
      </c>
      <c r="L1908">
        <v>105.71987145152652</v>
      </c>
      <c r="M1908">
        <v>38.968344774980935</v>
      </c>
      <c r="N1908">
        <v>104.43519014461702</v>
      </c>
      <c r="O1908">
        <v>26.079404139385684</v>
      </c>
      <c r="P1908">
        <v>74.046330899641134</v>
      </c>
      <c r="Q1908">
        <v>42.893429225237007</v>
      </c>
      <c r="R1908">
        <v>115.02115693626138</v>
      </c>
      <c r="S1908">
        <v>52.458320516764076</v>
      </c>
      <c r="T1908">
        <v>67.601930454151713</v>
      </c>
      <c r="U1908">
        <v>84.312694994946611</v>
      </c>
      <c r="V1908">
        <v>42.394307635193663</v>
      </c>
    </row>
    <row r="1909" spans="1:22" x14ac:dyDescent="0.25">
      <c r="A1909">
        <v>1908</v>
      </c>
      <c r="C1909" t="s">
        <v>310</v>
      </c>
      <c r="D1909" t="s">
        <v>2203</v>
      </c>
      <c r="E1909">
        <v>228.72147760706113</v>
      </c>
      <c r="F1909">
        <v>793.30905195500804</v>
      </c>
      <c r="G1909">
        <v>274</v>
      </c>
      <c r="H1909">
        <v>816</v>
      </c>
      <c r="I1909">
        <v>293.15342704587556</v>
      </c>
      <c r="J1909">
        <v>774.97054097482589</v>
      </c>
      <c r="K1909">
        <v>177.11321782717664</v>
      </c>
      <c r="L1909">
        <v>798.77236207820033</v>
      </c>
      <c r="M1909">
        <v>175.03813882532418</v>
      </c>
      <c r="N1909">
        <v>789.06588109266204</v>
      </c>
      <c r="O1909">
        <v>137.00870061958958</v>
      </c>
      <c r="P1909">
        <v>541.74713525553761</v>
      </c>
      <c r="Q1909">
        <v>192.66884602811376</v>
      </c>
      <c r="R1909">
        <v>869.04874129619714</v>
      </c>
      <c r="S1909">
        <v>275.59089510919716</v>
      </c>
      <c r="T1909">
        <v>494.59779730231401</v>
      </c>
      <c r="U1909">
        <v>442.93852441007164</v>
      </c>
      <c r="V1909">
        <v>310.17059769830462</v>
      </c>
    </row>
    <row r="1910" spans="1:22" x14ac:dyDescent="0.25">
      <c r="A1910">
        <v>1909</v>
      </c>
      <c r="C1910" t="s">
        <v>310</v>
      </c>
      <c r="D1910" t="s">
        <v>2204</v>
      </c>
      <c r="E1910">
        <v>274.63272311212819</v>
      </c>
      <c r="F1910">
        <v>821.50263345831104</v>
      </c>
      <c r="G1910">
        <v>329</v>
      </c>
      <c r="H1910">
        <v>845</v>
      </c>
      <c r="I1910">
        <v>351.99809305873384</v>
      </c>
      <c r="J1910">
        <v>802.51238618103912</v>
      </c>
      <c r="K1910">
        <v>212.6651411136537</v>
      </c>
      <c r="L1910">
        <v>827.16010533833241</v>
      </c>
      <c r="M1910">
        <v>210.17353165522505</v>
      </c>
      <c r="N1910">
        <v>817.10866363149432</v>
      </c>
      <c r="O1910">
        <v>149.497429362394</v>
      </c>
      <c r="P1910">
        <v>579.52587551045656</v>
      </c>
      <c r="Q1910">
        <v>231.34324942791764</v>
      </c>
      <c r="R1910">
        <v>899.93405195500804</v>
      </c>
      <c r="S1910">
        <v>300.71178099046449</v>
      </c>
      <c r="T1910">
        <v>529.08857814626901</v>
      </c>
      <c r="U1910">
        <v>483.31361778793342</v>
      </c>
      <c r="V1910">
        <v>331.80034649177077</v>
      </c>
    </row>
    <row r="1911" spans="1:22" x14ac:dyDescent="0.25">
      <c r="A1911">
        <v>1910</v>
      </c>
      <c r="C1911" t="s">
        <v>310</v>
      </c>
      <c r="D1911" t="s">
        <v>2205</v>
      </c>
      <c r="E1911">
        <v>766.3004249754822</v>
      </c>
      <c r="F1911">
        <v>3130.459739332262</v>
      </c>
      <c r="G1911">
        <v>918</v>
      </c>
      <c r="H1911">
        <v>3219.9999999999995</v>
      </c>
      <c r="I1911">
        <v>982.17097090552465</v>
      </c>
      <c r="J1911">
        <v>3058.0945366898768</v>
      </c>
      <c r="K1911">
        <v>593.39391958156261</v>
      </c>
      <c r="L1911">
        <v>3152.0183895732903</v>
      </c>
      <c r="M1911">
        <v>586.44164759725402</v>
      </c>
      <c r="N1911">
        <v>3113.7158543117298</v>
      </c>
      <c r="O1911">
        <v>444.8191325745924</v>
      </c>
      <c r="P1911">
        <v>2211.5674545229554</v>
      </c>
      <c r="Q1911">
        <v>645.51095129127168</v>
      </c>
      <c r="R1911">
        <v>3429.3344938403852</v>
      </c>
      <c r="S1911">
        <v>894.74684712396186</v>
      </c>
      <c r="T1911">
        <v>2019.0903106051232</v>
      </c>
      <c r="U1911">
        <v>1438.065825899723</v>
      </c>
      <c r="V1911">
        <v>1266.2054943695089</v>
      </c>
    </row>
    <row r="1912" spans="1:22" x14ac:dyDescent="0.25">
      <c r="A1912">
        <v>1911</v>
      </c>
      <c r="C1912" t="s">
        <v>310</v>
      </c>
      <c r="D1912" t="s">
        <v>2206</v>
      </c>
      <c r="E1912">
        <v>632.74043805165093</v>
      </c>
      <c r="F1912">
        <v>2137.8512319228712</v>
      </c>
      <c r="G1912">
        <v>758</v>
      </c>
      <c r="H1912">
        <v>2199</v>
      </c>
      <c r="I1912">
        <v>810.98648795902807</v>
      </c>
      <c r="J1912">
        <v>2088.4316416711304</v>
      </c>
      <c r="K1912">
        <v>489.97014274817479</v>
      </c>
      <c r="L1912">
        <v>2152.574049276915</v>
      </c>
      <c r="M1912">
        <v>484.22959572845161</v>
      </c>
      <c r="N1912">
        <v>2126.4165104445633</v>
      </c>
      <c r="O1912">
        <v>373.55991563035553</v>
      </c>
      <c r="P1912">
        <v>1465.8151218908552</v>
      </c>
      <c r="Q1912">
        <v>533.00359594638769</v>
      </c>
      <c r="R1912">
        <v>2341.9585565077664</v>
      </c>
      <c r="S1912">
        <v>751.41002768378962</v>
      </c>
      <c r="T1912">
        <v>1338.2422967454522</v>
      </c>
      <c r="U1912">
        <v>1207.6902930966296</v>
      </c>
      <c r="V1912">
        <v>839.23425318648685</v>
      </c>
    </row>
    <row r="1913" spans="1:22" x14ac:dyDescent="0.25">
      <c r="A1913">
        <v>1912</v>
      </c>
      <c r="C1913" t="s">
        <v>310</v>
      </c>
      <c r="D1913" t="s">
        <v>2207</v>
      </c>
      <c r="E1913">
        <v>495.84145145472371</v>
      </c>
      <c r="F1913">
        <v>1694.5314675950724</v>
      </c>
      <c r="G1913">
        <v>594</v>
      </c>
      <c r="H1913">
        <v>1743</v>
      </c>
      <c r="I1913">
        <v>635.52239293886885</v>
      </c>
      <c r="J1913">
        <v>1655.3598687734334</v>
      </c>
      <c r="K1913">
        <v>383.96077149395222</v>
      </c>
      <c r="L1913">
        <v>1706.201258703803</v>
      </c>
      <c r="M1913">
        <v>379.46224256292902</v>
      </c>
      <c r="N1913">
        <v>1685.4679298339581</v>
      </c>
      <c r="O1913">
        <v>202.75818429494223</v>
      </c>
      <c r="P1913">
        <v>1348.7010271006063</v>
      </c>
      <c r="Q1913">
        <v>417.68355671788163</v>
      </c>
      <c r="R1913">
        <v>1856.3136716657739</v>
      </c>
      <c r="S1913">
        <v>407.84497077822209</v>
      </c>
      <c r="T1913">
        <v>1231.3208761291919</v>
      </c>
      <c r="U1913">
        <v>655.50151601704977</v>
      </c>
      <c r="V1913">
        <v>772.18203192674173</v>
      </c>
    </row>
    <row r="1914" spans="1:22" x14ac:dyDescent="0.25">
      <c r="A1914">
        <v>1913</v>
      </c>
      <c r="C1914" t="s">
        <v>310</v>
      </c>
      <c r="D1914" t="s">
        <v>2208</v>
      </c>
      <c r="E1914">
        <v>678.6516835567179</v>
      </c>
      <c r="F1914">
        <v>2267.1528298518119</v>
      </c>
      <c r="G1914">
        <v>813</v>
      </c>
      <c r="H1914">
        <v>2332</v>
      </c>
      <c r="I1914">
        <v>869.83115397188624</v>
      </c>
      <c r="J1914">
        <v>2214.7442420996249</v>
      </c>
      <c r="K1914">
        <v>525.52206603465186</v>
      </c>
      <c r="L1914">
        <v>2282.7661131940722</v>
      </c>
      <c r="M1914">
        <v>519.36498855835237</v>
      </c>
      <c r="N1914">
        <v>2255.0265131226565</v>
      </c>
      <c r="O1914">
        <v>382.7428044118293</v>
      </c>
      <c r="P1914">
        <v>1588.9738151218908</v>
      </c>
      <c r="Q1914">
        <v>571.67799934619154</v>
      </c>
      <c r="R1914">
        <v>2483.6049812533474</v>
      </c>
      <c r="S1914">
        <v>769.88126730236843</v>
      </c>
      <c r="T1914">
        <v>1450.6822422967455</v>
      </c>
      <c r="U1914">
        <v>1237.3778617568221</v>
      </c>
      <c r="V1914">
        <v>909.74723425318643</v>
      </c>
    </row>
    <row r="1915" spans="1:22" x14ac:dyDescent="0.25">
      <c r="A1915">
        <v>1914</v>
      </c>
      <c r="C1915" t="s">
        <v>310</v>
      </c>
      <c r="D1915" t="s">
        <v>2209</v>
      </c>
      <c r="E1915">
        <v>1458.3081072245834</v>
      </c>
      <c r="F1915">
        <v>3011.8522585252631</v>
      </c>
      <c r="G1915">
        <v>1747.0000000000002</v>
      </c>
      <c r="H1915">
        <v>3097.9999999999995</v>
      </c>
      <c r="I1915">
        <v>1869.1205731720606</v>
      </c>
      <c r="J1915">
        <v>2942.2288430637382</v>
      </c>
      <c r="K1915">
        <v>1129.2583632995534</v>
      </c>
      <c r="L1915">
        <v>3032.5940903410101</v>
      </c>
      <c r="M1915">
        <v>1116.0278413424867</v>
      </c>
      <c r="N1915">
        <v>2995.7427691483663</v>
      </c>
      <c r="O1915">
        <v>772.0972887463198</v>
      </c>
      <c r="P1915">
        <v>2072.5416903848532</v>
      </c>
      <c r="Q1915">
        <v>1228.4396861719517</v>
      </c>
      <c r="R1915">
        <v>3299.4031869309047</v>
      </c>
      <c r="S1915">
        <v>1553.0618271301139</v>
      </c>
      <c r="T1915">
        <v>1892.1642370993688</v>
      </c>
      <c r="U1915">
        <v>2496.1307729489827</v>
      </c>
      <c r="V1915">
        <v>1186.6080188095532</v>
      </c>
    </row>
    <row r="1916" spans="1:22" x14ac:dyDescent="0.25">
      <c r="A1916">
        <v>1915</v>
      </c>
      <c r="C1916" t="s">
        <v>310</v>
      </c>
      <c r="D1916" t="s">
        <v>2210</v>
      </c>
      <c r="E1916">
        <v>839.75841778358938</v>
      </c>
      <c r="F1916">
        <v>2585.0597661131942</v>
      </c>
      <c r="G1916">
        <v>1006</v>
      </c>
      <c r="H1916">
        <v>2659</v>
      </c>
      <c r="I1916">
        <v>1076.3224365260978</v>
      </c>
      <c r="J1916">
        <v>2525.3022897696842</v>
      </c>
      <c r="K1916">
        <v>650.27699683992591</v>
      </c>
      <c r="L1916">
        <v>2602.8623906445277</v>
      </c>
      <c r="M1916">
        <v>642.65827612509531</v>
      </c>
      <c r="N1916">
        <v>2571.233061060525</v>
      </c>
      <c r="O1916">
        <v>476.77558553412138</v>
      </c>
      <c r="P1916">
        <v>1788.4455636678629</v>
      </c>
      <c r="Q1916">
        <v>707.38999673095782</v>
      </c>
      <c r="R1916">
        <v>2831.8634841992503</v>
      </c>
      <c r="S1916">
        <v>959.02676099661653</v>
      </c>
      <c r="T1916">
        <v>1632.7935651528276</v>
      </c>
      <c r="U1916">
        <v>1541.3785648371929</v>
      </c>
      <c r="V1916">
        <v>1023.9523078826878</v>
      </c>
    </row>
    <row r="1917" spans="1:22" x14ac:dyDescent="0.25">
      <c r="A1917">
        <v>1916</v>
      </c>
      <c r="C1917" t="s">
        <v>310</v>
      </c>
      <c r="D1917" t="s">
        <v>2211</v>
      </c>
      <c r="E1917">
        <v>385.65446224256289</v>
      </c>
      <c r="F1917">
        <v>1285.2384395643635</v>
      </c>
      <c r="G1917">
        <v>462</v>
      </c>
      <c r="H1917">
        <v>1322</v>
      </c>
      <c r="I1917">
        <v>494.2951945080091</v>
      </c>
      <c r="J1917">
        <v>1255.5282538832353</v>
      </c>
      <c r="K1917">
        <v>298.63615560640733</v>
      </c>
      <c r="L1917">
        <v>1294.0895375825746</v>
      </c>
      <c r="M1917">
        <v>295.13729977116702</v>
      </c>
      <c r="N1917">
        <v>1278.3640867702197</v>
      </c>
      <c r="O1917">
        <v>223.32785516544359</v>
      </c>
      <c r="P1917">
        <v>888.55597079569361</v>
      </c>
      <c r="Q1917">
        <v>324.86498855835237</v>
      </c>
      <c r="R1917">
        <v>1407.9441617568291</v>
      </c>
      <c r="S1917">
        <v>449.22054752383877</v>
      </c>
      <c r="T1917">
        <v>811.22316544982061</v>
      </c>
      <c r="U1917">
        <v>722.00166981588075</v>
      </c>
      <c r="V1917">
        <v>508.73169162232398</v>
      </c>
    </row>
    <row r="1918" spans="1:22" x14ac:dyDescent="0.25">
      <c r="A1918">
        <v>1917</v>
      </c>
      <c r="C1918" t="s">
        <v>310</v>
      </c>
      <c r="D1918" t="s">
        <v>2212</v>
      </c>
      <c r="E1918">
        <v>734.57992808107224</v>
      </c>
      <c r="F1918">
        <v>2595.7538832351365</v>
      </c>
      <c r="G1918">
        <v>880</v>
      </c>
      <c r="H1918">
        <v>2670</v>
      </c>
      <c r="I1918">
        <v>941.51465620573174</v>
      </c>
      <c r="J1918">
        <v>2535.749196572041</v>
      </c>
      <c r="K1918">
        <v>568.83077258363301</v>
      </c>
      <c r="L1918">
        <v>2613.6301553294056</v>
      </c>
      <c r="M1918">
        <v>562.1662852784134</v>
      </c>
      <c r="N1918">
        <v>2581.8699785752547</v>
      </c>
      <c r="O1918">
        <v>424.98409280660894</v>
      </c>
      <c r="P1918">
        <v>1808.0905086004207</v>
      </c>
      <c r="Q1918">
        <v>618.79045439686172</v>
      </c>
      <c r="R1918">
        <v>2843.5786020353512</v>
      </c>
      <c r="S1918">
        <v>854.84896954783142</v>
      </c>
      <c r="T1918">
        <v>1650.7287711916842</v>
      </c>
      <c r="U1918">
        <v>1373.9406775937075</v>
      </c>
      <c r="V1918">
        <v>1035.1997772552902</v>
      </c>
    </row>
    <row r="1919" spans="1:22" x14ac:dyDescent="0.25">
      <c r="A1919">
        <v>1918</v>
      </c>
      <c r="C1919" t="s">
        <v>310</v>
      </c>
      <c r="D1919" t="s">
        <v>2213</v>
      </c>
      <c r="E1919">
        <v>708.70268061457989</v>
      </c>
      <c r="F1919">
        <v>1262.8780128548474</v>
      </c>
      <c r="G1919">
        <v>849</v>
      </c>
      <c r="H1919">
        <v>1299</v>
      </c>
      <c r="I1919">
        <v>908.34766263484801</v>
      </c>
      <c r="J1919">
        <v>1233.6847214783074</v>
      </c>
      <c r="K1919">
        <v>548.79241582216412</v>
      </c>
      <c r="L1919">
        <v>1271.5751205141939</v>
      </c>
      <c r="M1919">
        <v>542.36270022883298</v>
      </c>
      <c r="N1919">
        <v>1256.1232592394215</v>
      </c>
      <c r="O1919">
        <v>358.49997802873838</v>
      </c>
      <c r="P1919">
        <v>885.5336715753001</v>
      </c>
      <c r="Q1919">
        <v>596.99215429879041</v>
      </c>
      <c r="R1919">
        <v>1383.448915372255</v>
      </c>
      <c r="S1919">
        <v>721.11719470932019</v>
      </c>
      <c r="T1919">
        <v>808.46390298230426</v>
      </c>
      <c r="U1919">
        <v>1159.0026804939139</v>
      </c>
      <c r="V1919">
        <v>507.00131171884669</v>
      </c>
    </row>
    <row r="1920" spans="1:22" x14ac:dyDescent="0.25">
      <c r="A1920">
        <v>1919</v>
      </c>
      <c r="C1920" t="s">
        <v>310</v>
      </c>
      <c r="D1920" t="s">
        <v>2214</v>
      </c>
      <c r="E1920">
        <v>653.60918600849948</v>
      </c>
      <c r="F1920">
        <v>1990.0779771469379</v>
      </c>
      <c r="G1920">
        <v>783</v>
      </c>
      <c r="H1920">
        <v>2047</v>
      </c>
      <c r="I1920">
        <v>837.73406341941813</v>
      </c>
      <c r="J1920">
        <v>1944.0743840385644</v>
      </c>
      <c r="K1920">
        <v>506.13010787839164</v>
      </c>
      <c r="L1920">
        <v>2003.7831190858774</v>
      </c>
      <c r="M1920">
        <v>500.20022883295195</v>
      </c>
      <c r="N1920">
        <v>1979.4336502410283</v>
      </c>
      <c r="O1920">
        <v>389.72179988574942</v>
      </c>
      <c r="P1920">
        <v>1336.6118302190323</v>
      </c>
      <c r="Q1920">
        <v>550.58287021902584</v>
      </c>
      <c r="R1920">
        <v>2180.0769282271021</v>
      </c>
      <c r="S1920">
        <v>783.91940941248845</v>
      </c>
      <c r="T1920">
        <v>1220.2838262591263</v>
      </c>
      <c r="U1920">
        <v>1259.9404139385683</v>
      </c>
      <c r="V1920">
        <v>765.26051231283259</v>
      </c>
    </row>
    <row r="1921" spans="1:22" x14ac:dyDescent="0.25">
      <c r="A1921">
        <v>1920</v>
      </c>
      <c r="C1921" t="s">
        <v>310</v>
      </c>
      <c r="D1921" t="s">
        <v>2215</v>
      </c>
      <c r="E1921">
        <v>505.02370055573715</v>
      </c>
      <c r="F1921">
        <v>1470.9272004999107</v>
      </c>
      <c r="G1921">
        <v>605</v>
      </c>
      <c r="H1921">
        <v>1513</v>
      </c>
      <c r="I1921">
        <v>647.29132614144055</v>
      </c>
      <c r="J1921">
        <v>1436.9245447241565</v>
      </c>
      <c r="K1921">
        <v>391.07115615124764</v>
      </c>
      <c r="L1921">
        <v>1481.0570880199964</v>
      </c>
      <c r="M1921">
        <v>386.48932112890918</v>
      </c>
      <c r="N1921">
        <v>1463.0596545259775</v>
      </c>
      <c r="O1921">
        <v>264.09988135518739</v>
      </c>
      <c r="P1921">
        <v>1057.049152332632</v>
      </c>
      <c r="Q1921">
        <v>425.41843739784241</v>
      </c>
      <c r="R1921">
        <v>1611.3612078200322</v>
      </c>
      <c r="S1921">
        <v>531.23285143032911</v>
      </c>
      <c r="T1921">
        <v>965.05204801385969</v>
      </c>
      <c r="U1921">
        <v>853.8144746671353</v>
      </c>
      <c r="V1921">
        <v>605.20037124118301</v>
      </c>
    </row>
    <row r="1922" spans="1:22" x14ac:dyDescent="0.25">
      <c r="A1922">
        <v>1921</v>
      </c>
      <c r="C1922" t="s">
        <v>310</v>
      </c>
      <c r="D1922" t="s">
        <v>2216</v>
      </c>
      <c r="E1922">
        <v>342.24746649231776</v>
      </c>
      <c r="F1922">
        <v>1114.1325656132833</v>
      </c>
      <c r="G1922">
        <v>410</v>
      </c>
      <c r="H1922">
        <v>1146</v>
      </c>
      <c r="I1922">
        <v>438.66023755039771</v>
      </c>
      <c r="J1922">
        <v>1088.3777450455275</v>
      </c>
      <c r="K1922">
        <v>265.02342813555629</v>
      </c>
      <c r="L1922">
        <v>1121.8053026245314</v>
      </c>
      <c r="M1922">
        <v>261.91838291380623</v>
      </c>
      <c r="N1922">
        <v>1108.1734065345474</v>
      </c>
      <c r="O1922">
        <v>199.81965988487059</v>
      </c>
      <c r="P1922">
        <v>764.64170275955951</v>
      </c>
      <c r="Q1922">
        <v>288.3000980712651</v>
      </c>
      <c r="R1922">
        <v>1220.5022763792181</v>
      </c>
      <c r="S1922">
        <v>401.93417410027683</v>
      </c>
      <c r="T1922">
        <v>698.0934042816483</v>
      </c>
      <c r="U1922">
        <v>646.00149404578815</v>
      </c>
      <c r="V1922">
        <v>437.78611557975501</v>
      </c>
    </row>
    <row r="1923" spans="1:22" x14ac:dyDescent="0.25">
      <c r="A1923">
        <v>1922</v>
      </c>
      <c r="C1923" t="s">
        <v>311</v>
      </c>
      <c r="D1923" t="s">
        <v>2217</v>
      </c>
      <c r="E1923">
        <v>568.08316656583054</v>
      </c>
      <c r="F1923">
        <v>2263.8687401277002</v>
      </c>
      <c r="G1923">
        <v>657</v>
      </c>
      <c r="H1923">
        <v>2212</v>
      </c>
      <c r="I1923">
        <v>656.11327779587657</v>
      </c>
      <c r="J1923">
        <v>1977.3603862154887</v>
      </c>
      <c r="K1923">
        <v>0</v>
      </c>
      <c r="L1923">
        <v>2241.6744310218246</v>
      </c>
      <c r="M1923">
        <v>385.75473542141759</v>
      </c>
      <c r="N1923">
        <v>2279.51794255712</v>
      </c>
      <c r="O1923">
        <v>408.33502355665576</v>
      </c>
      <c r="P1923">
        <v>1548.9255726151523</v>
      </c>
      <c r="Q1923">
        <v>462.7466840415135</v>
      </c>
      <c r="R1923">
        <v>2211.8031546864222</v>
      </c>
      <c r="S1923">
        <v>688.70015172083367</v>
      </c>
      <c r="T1923">
        <v>1284.9090359929526</v>
      </c>
      <c r="U1923">
        <v>1078.3804599536852</v>
      </c>
      <c r="V1923">
        <v>758.58942864334256</v>
      </c>
    </row>
    <row r="1924" spans="1:22" x14ac:dyDescent="0.25">
      <c r="A1924">
        <v>1923</v>
      </c>
      <c r="C1924" t="s">
        <v>311</v>
      </c>
      <c r="D1924" t="s">
        <v>2218</v>
      </c>
      <c r="E1924">
        <v>589.69972541536742</v>
      </c>
      <c r="F1924">
        <v>2034.6162094818571</v>
      </c>
      <c r="G1924">
        <v>682</v>
      </c>
      <c r="H1924">
        <v>1988</v>
      </c>
      <c r="I1924">
        <v>681.07953646390843</v>
      </c>
      <c r="J1924">
        <v>1777.1213597632873</v>
      </c>
      <c r="K1924">
        <v>0</v>
      </c>
      <c r="L1924">
        <v>2014.6694253487285</v>
      </c>
      <c r="M1924">
        <v>400.43337832177593</v>
      </c>
      <c r="N1924">
        <v>2048.6806825513358</v>
      </c>
      <c r="O1924">
        <v>373.74558811786312</v>
      </c>
      <c r="P1924">
        <v>1452.2713063176441</v>
      </c>
      <c r="Q1924">
        <v>480.35500535207336</v>
      </c>
      <c r="R1924">
        <v>1987.8230883890631</v>
      </c>
      <c r="S1924">
        <v>630.36141499640667</v>
      </c>
      <c r="T1924">
        <v>1204.7296249685376</v>
      </c>
      <c r="U1924">
        <v>987.03250019963275</v>
      </c>
      <c r="V1924">
        <v>711.25280644349357</v>
      </c>
    </row>
    <row r="1925" spans="1:22" x14ac:dyDescent="0.25">
      <c r="A1925">
        <v>1924</v>
      </c>
      <c r="C1925" t="s">
        <v>311</v>
      </c>
      <c r="D1925" t="s">
        <v>2219</v>
      </c>
      <c r="E1925">
        <v>658.00805137990415</v>
      </c>
      <c r="F1925">
        <v>1610.9084073060581</v>
      </c>
      <c r="G1925">
        <v>761</v>
      </c>
      <c r="H1925">
        <v>1574</v>
      </c>
      <c r="I1925">
        <v>759.97291385488904</v>
      </c>
      <c r="J1925">
        <v>1407.0367305168079</v>
      </c>
      <c r="K1925">
        <v>0</v>
      </c>
      <c r="L1925">
        <v>1595.1155309350597</v>
      </c>
      <c r="M1925">
        <v>446.81788988690835</v>
      </c>
      <c r="N1925">
        <v>1622.0439609335024</v>
      </c>
      <c r="O1925">
        <v>386.32356464106044</v>
      </c>
      <c r="P1925">
        <v>1160.670299521772</v>
      </c>
      <c r="Q1925">
        <v>535.99730069344253</v>
      </c>
      <c r="R1925">
        <v>1573.8599301430511</v>
      </c>
      <c r="S1925">
        <v>651.57550107801649</v>
      </c>
      <c r="T1925">
        <v>962.83241882708285</v>
      </c>
      <c r="U1925">
        <v>1020.2499401101973</v>
      </c>
      <c r="V1925">
        <v>568.44062421344074</v>
      </c>
    </row>
    <row r="1926" spans="1:22" x14ac:dyDescent="0.25">
      <c r="A1926">
        <v>1925</v>
      </c>
      <c r="C1926" t="s">
        <v>311</v>
      </c>
      <c r="D1926" t="s">
        <v>2220</v>
      </c>
      <c r="E1926">
        <v>434.06050169870156</v>
      </c>
      <c r="F1926">
        <v>1932.2713297292487</v>
      </c>
      <c r="G1926">
        <v>502</v>
      </c>
      <c r="H1926">
        <v>1888</v>
      </c>
      <c r="I1926">
        <v>501.32247405407924</v>
      </c>
      <c r="J1926">
        <v>1687.7289372399832</v>
      </c>
      <c r="K1926">
        <v>0</v>
      </c>
      <c r="L1926">
        <v>1913.3279049589535</v>
      </c>
      <c r="M1926">
        <v>294.74714943919582</v>
      </c>
      <c r="N1926">
        <v>1945.628334334468</v>
      </c>
      <c r="O1926">
        <v>283.90289866645372</v>
      </c>
      <c r="P1926">
        <v>1393.2958217971307</v>
      </c>
      <c r="Q1926">
        <v>353.57509191604225</v>
      </c>
      <c r="R1926">
        <v>1887.8319873634564</v>
      </c>
      <c r="S1926">
        <v>478.83222869919354</v>
      </c>
      <c r="T1926">
        <v>1155.8065945129626</v>
      </c>
      <c r="U1926">
        <v>749.7650722670287</v>
      </c>
      <c r="V1926">
        <v>682.36944374528071</v>
      </c>
    </row>
    <row r="1927" spans="1:22" x14ac:dyDescent="0.25">
      <c r="A1927">
        <v>1926</v>
      </c>
      <c r="C1927" t="s">
        <v>311</v>
      </c>
      <c r="D1927" t="s">
        <v>2221</v>
      </c>
      <c r="E1927">
        <v>247.29343323870248</v>
      </c>
      <c r="F1927">
        <v>574.15477541213374</v>
      </c>
      <c r="G1927">
        <v>286</v>
      </c>
      <c r="H1927">
        <v>561</v>
      </c>
      <c r="I1927">
        <v>285.61399916228419</v>
      </c>
      <c r="J1927">
        <v>501.49149035573646</v>
      </c>
      <c r="K1927">
        <v>0</v>
      </c>
      <c r="L1927">
        <v>568.52592938663815</v>
      </c>
      <c r="M1927">
        <v>167.92367478009959</v>
      </c>
      <c r="N1927">
        <v>578.12367349662952</v>
      </c>
      <c r="O1927">
        <v>176.09167132476244</v>
      </c>
      <c r="P1927">
        <v>355.49111502642842</v>
      </c>
      <c r="Q1927">
        <v>201.43919579280495</v>
      </c>
      <c r="R1927">
        <v>560.95007675365412</v>
      </c>
      <c r="S1927">
        <v>296.99720514253772</v>
      </c>
      <c r="T1927">
        <v>294.8971558016612</v>
      </c>
      <c r="U1927">
        <v>465.04415874790385</v>
      </c>
      <c r="V1927">
        <v>174.10249181978355</v>
      </c>
    </row>
    <row r="1928" spans="1:22" x14ac:dyDescent="0.25">
      <c r="A1928">
        <v>1927</v>
      </c>
      <c r="C1928" t="s">
        <v>311</v>
      </c>
      <c r="D1928" t="s">
        <v>2222</v>
      </c>
      <c r="E1928">
        <v>388.23339693768327</v>
      </c>
      <c r="F1928">
        <v>947.71358650915488</v>
      </c>
      <c r="G1928">
        <v>449</v>
      </c>
      <c r="H1928">
        <v>926.00000000000011</v>
      </c>
      <c r="I1928">
        <v>448.39400567785174</v>
      </c>
      <c r="J1928">
        <v>827.77383256579685</v>
      </c>
      <c r="K1928">
        <v>0</v>
      </c>
      <c r="L1928">
        <v>938.42247880931734</v>
      </c>
      <c r="M1928">
        <v>263.62842649043608</v>
      </c>
      <c r="N1928">
        <v>954.26474448819783</v>
      </c>
      <c r="O1928">
        <v>256.05166493651683</v>
      </c>
      <c r="P1928">
        <v>630.71004278882458</v>
      </c>
      <c r="Q1928">
        <v>316.24545073765535</v>
      </c>
      <c r="R1928">
        <v>925.91759549711901</v>
      </c>
      <c r="S1928">
        <v>431.85818094705741</v>
      </c>
      <c r="T1928">
        <v>523.20463126101185</v>
      </c>
      <c r="U1928">
        <v>676.2121696079214</v>
      </c>
      <c r="V1928">
        <v>308.89151774477727</v>
      </c>
    </row>
    <row r="1929" spans="1:22" x14ac:dyDescent="0.25">
      <c r="A1929">
        <v>1928</v>
      </c>
      <c r="C1929" t="s">
        <v>311</v>
      </c>
      <c r="D1929" t="s">
        <v>2223</v>
      </c>
      <c r="E1929">
        <v>358.83487690231306</v>
      </c>
      <c r="F1929">
        <v>943.61979131905048</v>
      </c>
      <c r="G1929">
        <v>415</v>
      </c>
      <c r="H1929">
        <v>922</v>
      </c>
      <c r="I1929">
        <v>414.43989388932846</v>
      </c>
      <c r="J1929">
        <v>824.19813566486459</v>
      </c>
      <c r="K1929">
        <v>0</v>
      </c>
      <c r="L1929">
        <v>934.36881799372622</v>
      </c>
      <c r="M1929">
        <v>243.66547214594871</v>
      </c>
      <c r="N1929">
        <v>950.14265055952296</v>
      </c>
      <c r="O1929">
        <v>245.71975564960471</v>
      </c>
      <c r="P1929">
        <v>620.06169141706528</v>
      </c>
      <c r="Q1929">
        <v>292.29813375529392</v>
      </c>
      <c r="R1929">
        <v>921.91795145609467</v>
      </c>
      <c r="S1929">
        <v>414.43232452287788</v>
      </c>
      <c r="T1929">
        <v>514.3713063176441</v>
      </c>
      <c r="U1929">
        <v>648.92641539567194</v>
      </c>
      <c r="V1929">
        <v>303.67646614648885</v>
      </c>
    </row>
    <row r="1930" spans="1:22" x14ac:dyDescent="0.25">
      <c r="A1930">
        <v>1929</v>
      </c>
      <c r="C1930" t="s">
        <v>311</v>
      </c>
      <c r="D1930" t="s">
        <v>2224</v>
      </c>
      <c r="E1930">
        <v>777.33145622934796</v>
      </c>
      <c r="F1930">
        <v>1075.6446861999154</v>
      </c>
      <c r="G1930">
        <v>898.99999999999989</v>
      </c>
      <c r="H1930">
        <v>1051</v>
      </c>
      <c r="I1930">
        <v>897.78666170242468</v>
      </c>
      <c r="J1930">
        <v>939.51436071992703</v>
      </c>
      <c r="K1930">
        <v>0</v>
      </c>
      <c r="L1930">
        <v>1065.099379296536</v>
      </c>
      <c r="M1930">
        <v>527.8439986968865</v>
      </c>
      <c r="N1930">
        <v>1083.0801797592826</v>
      </c>
      <c r="O1930">
        <v>431.24490936676517</v>
      </c>
      <c r="P1930">
        <v>769.13861062169644</v>
      </c>
      <c r="Q1930">
        <v>633.19523432773303</v>
      </c>
      <c r="R1930">
        <v>1050.9064717791275</v>
      </c>
      <c r="S1930">
        <v>727.34009422662302</v>
      </c>
      <c r="T1930">
        <v>638.03785552479235</v>
      </c>
      <c r="U1930">
        <v>1138.8836540764992</v>
      </c>
      <c r="V1930">
        <v>376.68718852252704</v>
      </c>
    </row>
    <row r="1931" spans="1:22" x14ac:dyDescent="0.25">
      <c r="A1931">
        <v>1930</v>
      </c>
      <c r="C1931" t="s">
        <v>311</v>
      </c>
      <c r="D1931" t="s">
        <v>2225</v>
      </c>
      <c r="E1931">
        <v>655.41406431795963</v>
      </c>
      <c r="F1931">
        <v>1041.8708758815546</v>
      </c>
      <c r="G1931">
        <v>757.99999999999989</v>
      </c>
      <c r="H1931">
        <v>1018</v>
      </c>
      <c r="I1931">
        <v>756.97696281472508</v>
      </c>
      <c r="J1931">
        <v>910.01486128723661</v>
      </c>
      <c r="K1931">
        <v>0</v>
      </c>
      <c r="L1931">
        <v>1031.6566775679103</v>
      </c>
      <c r="M1931">
        <v>445.05645273886535</v>
      </c>
      <c r="N1931">
        <v>1049.0729048477162</v>
      </c>
      <c r="O1931">
        <v>384.07749740477522</v>
      </c>
      <c r="P1931">
        <v>716.71595771457339</v>
      </c>
      <c r="Q1931">
        <v>533.88430213617528</v>
      </c>
      <c r="R1931">
        <v>1017.9094084406772</v>
      </c>
      <c r="S1931">
        <v>647.78727142058619</v>
      </c>
      <c r="T1931">
        <v>594.55071734205887</v>
      </c>
      <c r="U1931">
        <v>1014.3182544118822</v>
      </c>
      <c r="V1931">
        <v>351.01308834633778</v>
      </c>
    </row>
    <row r="1932" spans="1:22" x14ac:dyDescent="0.25">
      <c r="A1932">
        <v>1931</v>
      </c>
      <c r="C1932" t="s">
        <v>311</v>
      </c>
      <c r="D1932" t="s">
        <v>2226</v>
      </c>
      <c r="E1932">
        <v>672.70731139758925</v>
      </c>
      <c r="F1932">
        <v>134.07179247591714</v>
      </c>
      <c r="G1932">
        <v>778</v>
      </c>
      <c r="H1932">
        <v>131</v>
      </c>
      <c r="I1932">
        <v>776.94996974915068</v>
      </c>
      <c r="J1932">
        <v>117.10407350552849</v>
      </c>
      <c r="K1932">
        <v>0</v>
      </c>
      <c r="L1932">
        <v>132.75739171060536</v>
      </c>
      <c r="M1932">
        <v>456.79936705915208</v>
      </c>
      <c r="N1932">
        <v>134.99857616409707</v>
      </c>
      <c r="O1932">
        <v>327.02738960313025</v>
      </c>
      <c r="P1932">
        <v>126.14200855776491</v>
      </c>
      <c r="Q1932">
        <v>547.97095918462321</v>
      </c>
      <c r="R1932">
        <v>130.9883423435449</v>
      </c>
      <c r="S1932">
        <v>551.5662381218558</v>
      </c>
      <c r="T1932">
        <v>104.64092625220236</v>
      </c>
      <c r="U1932">
        <v>863.65343767467868</v>
      </c>
      <c r="V1932">
        <v>61.778303548955449</v>
      </c>
    </row>
    <row r="1933" spans="1:22" x14ac:dyDescent="0.25">
      <c r="A1933">
        <v>1932</v>
      </c>
      <c r="C1933" t="s">
        <v>311</v>
      </c>
      <c r="D1933" t="s">
        <v>2227</v>
      </c>
      <c r="E1933">
        <v>824.0232233443478</v>
      </c>
      <c r="F1933">
        <v>1588.392533760484</v>
      </c>
      <c r="G1933">
        <v>953</v>
      </c>
      <c r="H1933">
        <v>1552</v>
      </c>
      <c r="I1933">
        <v>951.71378042537344</v>
      </c>
      <c r="J1933">
        <v>1387.3703975616809</v>
      </c>
      <c r="K1933">
        <v>0</v>
      </c>
      <c r="L1933">
        <v>1572.8203964493091</v>
      </c>
      <c r="M1933">
        <v>559.54986736166052</v>
      </c>
      <c r="N1933">
        <v>1599.3724443257913</v>
      </c>
      <c r="O1933">
        <v>486.94737682663896</v>
      </c>
      <c r="P1933">
        <v>1111.5240624213441</v>
      </c>
      <c r="Q1933">
        <v>671.22920835854234</v>
      </c>
      <c r="R1933">
        <v>1551.8618879174176</v>
      </c>
      <c r="S1933">
        <v>821.28818973089517</v>
      </c>
      <c r="T1933">
        <v>922.06322678077015</v>
      </c>
      <c r="U1933">
        <v>1285.9894593947138</v>
      </c>
      <c r="V1933">
        <v>544.37115529826326</v>
      </c>
    </row>
    <row r="1934" spans="1:22" x14ac:dyDescent="0.25">
      <c r="A1934">
        <v>1933</v>
      </c>
      <c r="C1934" t="s">
        <v>311</v>
      </c>
      <c r="D1934" t="s">
        <v>2228</v>
      </c>
      <c r="E1934">
        <v>491.99287941546049</v>
      </c>
      <c r="F1934">
        <v>1360.1634519121671</v>
      </c>
      <c r="G1934">
        <v>569</v>
      </c>
      <c r="H1934">
        <v>1329</v>
      </c>
      <c r="I1934">
        <v>568.23204728440453</v>
      </c>
      <c r="J1934">
        <v>1188.0252953347126</v>
      </c>
      <c r="K1934">
        <v>0</v>
      </c>
      <c r="L1934">
        <v>1346.8288059801109</v>
      </c>
      <c r="M1934">
        <v>334.08591241215618</v>
      </c>
      <c r="N1934">
        <v>1369.5657078021759</v>
      </c>
      <c r="O1934">
        <v>345.89435438792623</v>
      </c>
      <c r="P1934">
        <v>885.45137175937577</v>
      </c>
      <c r="Q1934">
        <v>400.76539302834271</v>
      </c>
      <c r="R1934">
        <v>1328.8817326303144</v>
      </c>
      <c r="S1934">
        <v>583.38736724427054</v>
      </c>
      <c r="T1934">
        <v>734.52494336773225</v>
      </c>
      <c r="U1934">
        <v>913.47959754052545</v>
      </c>
      <c r="V1934">
        <v>433.65159828844702</v>
      </c>
    </row>
    <row r="1935" spans="1:22" x14ac:dyDescent="0.25">
      <c r="A1935">
        <v>1934</v>
      </c>
      <c r="C1935" t="s">
        <v>311</v>
      </c>
      <c r="D1935" t="s">
        <v>2229</v>
      </c>
      <c r="E1935">
        <v>558.57188067203424</v>
      </c>
      <c r="F1935">
        <v>1271.1234065273977</v>
      </c>
      <c r="G1935">
        <v>646</v>
      </c>
      <c r="H1935">
        <v>1242</v>
      </c>
      <c r="I1935">
        <v>645.12812398194262</v>
      </c>
      <c r="J1935">
        <v>1110.2538877394381</v>
      </c>
      <c r="K1935">
        <v>0</v>
      </c>
      <c r="L1935">
        <v>1258.6616832410066</v>
      </c>
      <c r="M1935">
        <v>379.29613254525992</v>
      </c>
      <c r="N1935">
        <v>1279.9101648535006</v>
      </c>
      <c r="O1935">
        <v>375.09322845963425</v>
      </c>
      <c r="P1935">
        <v>823.19947143216712</v>
      </c>
      <c r="Q1935">
        <v>454.99902266486714</v>
      </c>
      <c r="R1935">
        <v>1241.8894747380366</v>
      </c>
      <c r="S1935">
        <v>632.6343527908648</v>
      </c>
      <c r="T1935">
        <v>682.88396677573621</v>
      </c>
      <c r="U1935">
        <v>990.59151161862178</v>
      </c>
      <c r="V1935">
        <v>403.16360432922227</v>
      </c>
    </row>
    <row r="1936" spans="1:22" x14ac:dyDescent="0.25">
      <c r="A1936">
        <v>1935</v>
      </c>
      <c r="C1936" t="s">
        <v>311</v>
      </c>
      <c r="D1936" t="s">
        <v>2230</v>
      </c>
      <c r="E1936">
        <v>894.06087401684749</v>
      </c>
      <c r="F1936">
        <v>2023.3582727090702</v>
      </c>
      <c r="G1936">
        <v>1034</v>
      </c>
      <c r="H1936">
        <v>1977</v>
      </c>
      <c r="I1936">
        <v>1032.6044585097966</v>
      </c>
      <c r="J1936">
        <v>1767.2881932857238</v>
      </c>
      <c r="K1936">
        <v>0</v>
      </c>
      <c r="L1936">
        <v>2003.5218581058532</v>
      </c>
      <c r="M1936">
        <v>607.10867035882166</v>
      </c>
      <c r="N1936">
        <v>2037.3449242474805</v>
      </c>
      <c r="O1936">
        <v>567.35658388565037</v>
      </c>
      <c r="P1936">
        <v>1369.5418071985905</v>
      </c>
      <c r="Q1936">
        <v>728.28016940475641</v>
      </c>
      <c r="R1936">
        <v>1976.8240672762465</v>
      </c>
      <c r="S1936">
        <v>956.90681146690088</v>
      </c>
      <c r="T1936">
        <v>1136.1014850239114</v>
      </c>
      <c r="U1936">
        <v>1498.3438073943944</v>
      </c>
      <c r="V1936">
        <v>670.73586710294489</v>
      </c>
    </row>
    <row r="1937" spans="1:22" x14ac:dyDescent="0.25">
      <c r="A1937">
        <v>1936</v>
      </c>
      <c r="C1937" t="s">
        <v>311</v>
      </c>
      <c r="D1937" t="s">
        <v>2231</v>
      </c>
      <c r="E1937">
        <v>274.96262856610974</v>
      </c>
      <c r="F1937">
        <v>646.81964003648579</v>
      </c>
      <c r="G1937">
        <v>318</v>
      </c>
      <c r="H1937">
        <v>632</v>
      </c>
      <c r="I1937">
        <v>317.57081025736488</v>
      </c>
      <c r="J1937">
        <v>564.96011034728247</v>
      </c>
      <c r="K1937">
        <v>0</v>
      </c>
      <c r="L1937">
        <v>640.47840886337849</v>
      </c>
      <c r="M1937">
        <v>186.71233769255829</v>
      </c>
      <c r="N1937">
        <v>651.29084073060574</v>
      </c>
      <c r="O1937">
        <v>187.32200750618861</v>
      </c>
      <c r="P1937">
        <v>416.92391140196327</v>
      </c>
      <c r="Q1937">
        <v>223.97784707032159</v>
      </c>
      <c r="R1937">
        <v>631.94375848183495</v>
      </c>
      <c r="S1937">
        <v>315.93835342968941</v>
      </c>
      <c r="T1937">
        <v>345.85864585955198</v>
      </c>
      <c r="U1937">
        <v>494.70258723947939</v>
      </c>
      <c r="V1937">
        <v>204.18932796375535</v>
      </c>
    </row>
    <row r="1938" spans="1:22" x14ac:dyDescent="0.25">
      <c r="A1938">
        <v>1937</v>
      </c>
      <c r="C1938" t="s">
        <v>311</v>
      </c>
      <c r="D1938" t="s">
        <v>2232</v>
      </c>
      <c r="E1938">
        <v>285.33857681388747</v>
      </c>
      <c r="F1938">
        <v>685.71069434247704</v>
      </c>
      <c r="G1938">
        <v>330</v>
      </c>
      <c r="H1938">
        <v>670</v>
      </c>
      <c r="I1938">
        <v>329.55461441802021</v>
      </c>
      <c r="J1938">
        <v>598.92923090613806</v>
      </c>
      <c r="K1938">
        <v>0</v>
      </c>
      <c r="L1938">
        <v>678.98818661149301</v>
      </c>
      <c r="M1938">
        <v>193.7580862847303</v>
      </c>
      <c r="N1938">
        <v>690.4507330530156</v>
      </c>
      <c r="O1938">
        <v>180.13459235007585</v>
      </c>
      <c r="P1938">
        <v>470.16566826076013</v>
      </c>
      <c r="Q1938">
        <v>232.42984129939035</v>
      </c>
      <c r="R1938">
        <v>669.94037687156549</v>
      </c>
      <c r="S1938">
        <v>303.81601852591228</v>
      </c>
      <c r="T1938">
        <v>390.0252705763906</v>
      </c>
      <c r="U1938">
        <v>475.721193004871</v>
      </c>
      <c r="V1938">
        <v>230.26458595519756</v>
      </c>
    </row>
    <row r="1939" spans="1:22" x14ac:dyDescent="0.25">
      <c r="A1939">
        <v>1938</v>
      </c>
      <c r="C1939" t="s">
        <v>311</v>
      </c>
      <c r="D1939" t="s">
        <v>2233</v>
      </c>
      <c r="E1939">
        <v>176.39112021222132</v>
      </c>
      <c r="F1939">
        <v>492.27887161004691</v>
      </c>
      <c r="G1939">
        <v>204</v>
      </c>
      <c r="H1939">
        <v>481</v>
      </c>
      <c r="I1939">
        <v>203.72467073113975</v>
      </c>
      <c r="J1939">
        <v>429.97755233709313</v>
      </c>
      <c r="K1939">
        <v>0</v>
      </c>
      <c r="L1939">
        <v>487.45271307481812</v>
      </c>
      <c r="M1939">
        <v>119.77772606692419</v>
      </c>
      <c r="N1939">
        <v>495.6817949231351</v>
      </c>
      <c r="O1939">
        <v>123.53369799568794</v>
      </c>
      <c r="P1939">
        <v>321.90785300780266</v>
      </c>
      <c r="Q1939">
        <v>143.68390189416857</v>
      </c>
      <c r="R1939">
        <v>480.95719593316869</v>
      </c>
      <c r="S1939">
        <v>208.35263115866806</v>
      </c>
      <c r="T1939">
        <v>267.0382079033476</v>
      </c>
      <c r="U1939">
        <v>326.24271340733054</v>
      </c>
      <c r="V1939">
        <v>157.65502139441227</v>
      </c>
    </row>
    <row r="1940" spans="1:22" x14ac:dyDescent="0.25">
      <c r="A1940">
        <v>1939</v>
      </c>
      <c r="C1940" t="s">
        <v>311</v>
      </c>
      <c r="D1940" t="s">
        <v>2234</v>
      </c>
      <c r="E1940">
        <v>594.88769953925635</v>
      </c>
      <c r="F1940">
        <v>1160.5909363945805</v>
      </c>
      <c r="G1940">
        <v>688</v>
      </c>
      <c r="H1940">
        <v>1134</v>
      </c>
      <c r="I1940">
        <v>687.07143854423612</v>
      </c>
      <c r="J1940">
        <v>1013.7100714142695</v>
      </c>
      <c r="K1940">
        <v>0</v>
      </c>
      <c r="L1940">
        <v>1149.2128412200493</v>
      </c>
      <c r="M1940">
        <v>403.95625261786199</v>
      </c>
      <c r="N1940">
        <v>1168.6136287792831</v>
      </c>
      <c r="O1940">
        <v>348.14042162421146</v>
      </c>
      <c r="P1940">
        <v>819.92305562547187</v>
      </c>
      <c r="Q1940">
        <v>484.58100246660774</v>
      </c>
      <c r="R1940">
        <v>1133.899085630381</v>
      </c>
      <c r="S1940">
        <v>587.17559690170083</v>
      </c>
      <c r="T1940">
        <v>680.16602063931532</v>
      </c>
      <c r="U1940">
        <v>919.4112832388405</v>
      </c>
      <c r="V1940">
        <v>401.55897306821038</v>
      </c>
    </row>
    <row r="1941" spans="1:22" x14ac:dyDescent="0.25">
      <c r="A1941">
        <v>1940</v>
      </c>
      <c r="C1941" t="s">
        <v>311</v>
      </c>
      <c r="D1941" t="s">
        <v>2235</v>
      </c>
      <c r="E1941">
        <v>676.16596081351508</v>
      </c>
      <c r="F1941">
        <v>1368.3510422923757</v>
      </c>
      <c r="G1941">
        <v>782</v>
      </c>
      <c r="H1941">
        <v>1337</v>
      </c>
      <c r="I1941">
        <v>780.94457113603573</v>
      </c>
      <c r="J1941">
        <v>1195.1766891365769</v>
      </c>
      <c r="K1941">
        <v>0</v>
      </c>
      <c r="L1941">
        <v>1354.9361276112927</v>
      </c>
      <c r="M1941">
        <v>459.14794992320935</v>
      </c>
      <c r="N1941">
        <v>1377.8098956595252</v>
      </c>
      <c r="O1941">
        <v>399.35075461151479</v>
      </c>
      <c r="P1941">
        <v>963.2662471683866</v>
      </c>
      <c r="Q1941">
        <v>550.7882905943128</v>
      </c>
      <c r="R1941">
        <v>1336.8810207123629</v>
      </c>
      <c r="S1941">
        <v>673.54723309111239</v>
      </c>
      <c r="T1941">
        <v>799.07616410772721</v>
      </c>
      <c r="U1941">
        <v>1054.6537171604248</v>
      </c>
      <c r="V1941">
        <v>471.761590737478</v>
      </c>
    </row>
    <row r="1942" spans="1:22" x14ac:dyDescent="0.25">
      <c r="A1942">
        <v>1941</v>
      </c>
      <c r="C1942" t="s">
        <v>311</v>
      </c>
      <c r="D1942" t="s">
        <v>2236</v>
      </c>
      <c r="E1942">
        <v>410.71461814120164</v>
      </c>
      <c r="F1942">
        <v>1504.469732363345</v>
      </c>
      <c r="G1942">
        <v>474.99999999999994</v>
      </c>
      <c r="H1942">
        <v>1470</v>
      </c>
      <c r="I1942">
        <v>474.3589146926048</v>
      </c>
      <c r="J1942">
        <v>1314.0686110925715</v>
      </c>
      <c r="K1942">
        <v>0</v>
      </c>
      <c r="L1942">
        <v>1489.7203497296935</v>
      </c>
      <c r="M1942">
        <v>278.89421510680876</v>
      </c>
      <c r="N1942">
        <v>1514.8695187879596</v>
      </c>
      <c r="O1942">
        <v>259.19615906731616</v>
      </c>
      <c r="P1942">
        <v>1081.2172162094137</v>
      </c>
      <c r="Q1942">
        <v>334.55810490063755</v>
      </c>
      <c r="R1942">
        <v>1469.8691850764199</v>
      </c>
      <c r="S1942">
        <v>437.16170246745992</v>
      </c>
      <c r="T1942">
        <v>896.9222250188775</v>
      </c>
      <c r="U1942">
        <v>684.51652958556258</v>
      </c>
      <c r="V1942">
        <v>529.5283161339039</v>
      </c>
    </row>
    <row r="1943" spans="1:22" x14ac:dyDescent="0.25">
      <c r="A1943">
        <v>1942</v>
      </c>
      <c r="C1943" t="s">
        <v>311</v>
      </c>
      <c r="D1943" t="s">
        <v>2237</v>
      </c>
      <c r="E1943">
        <v>570.67715362777494</v>
      </c>
      <c r="F1943">
        <v>1223.0213130436716</v>
      </c>
      <c r="G1943">
        <v>660</v>
      </c>
      <c r="H1943">
        <v>1195</v>
      </c>
      <c r="I1943">
        <v>659.10922883604042</v>
      </c>
      <c r="J1943">
        <v>1068.2394491534851</v>
      </c>
      <c r="K1943">
        <v>0</v>
      </c>
      <c r="L1943">
        <v>1211.031168657812</v>
      </c>
      <c r="M1943">
        <v>387.51617256946059</v>
      </c>
      <c r="N1943">
        <v>1231.4755611915725</v>
      </c>
      <c r="O1943">
        <v>324.78132236684502</v>
      </c>
      <c r="P1943">
        <v>888.72778756607102</v>
      </c>
      <c r="Q1943">
        <v>464.85968259878069</v>
      </c>
      <c r="R1943">
        <v>1194.8936572560012</v>
      </c>
      <c r="S1943">
        <v>547.77800846442551</v>
      </c>
      <c r="T1943">
        <v>737.24288950415303</v>
      </c>
      <c r="U1943">
        <v>857.72175197636352</v>
      </c>
      <c r="V1943">
        <v>435.25622954945885</v>
      </c>
    </row>
    <row r="1944" spans="1:22" x14ac:dyDescent="0.25">
      <c r="A1944">
        <v>1943</v>
      </c>
      <c r="C1944" t="s">
        <v>311</v>
      </c>
      <c r="D1944" t="s">
        <v>2238</v>
      </c>
      <c r="E1944">
        <v>649.36142784008939</v>
      </c>
      <c r="F1944">
        <v>1526.9856059089191</v>
      </c>
      <c r="G1944">
        <v>751</v>
      </c>
      <c r="H1944">
        <v>1492</v>
      </c>
      <c r="I1944">
        <v>749.9864103876763</v>
      </c>
      <c r="J1944">
        <v>1333.7349440476985</v>
      </c>
      <c r="K1944">
        <v>0</v>
      </c>
      <c r="L1944">
        <v>1512.0154842154441</v>
      </c>
      <c r="M1944">
        <v>440.94643272676507</v>
      </c>
      <c r="N1944">
        <v>1537.5410353956706</v>
      </c>
      <c r="O1944">
        <v>402.04603529505704</v>
      </c>
      <c r="P1944">
        <v>1058.2823055625472</v>
      </c>
      <c r="Q1944">
        <v>528.95397216921867</v>
      </c>
      <c r="R1944">
        <v>1491.8672273020534</v>
      </c>
      <c r="S1944">
        <v>678.09310868002865</v>
      </c>
      <c r="T1944">
        <v>877.89660206393148</v>
      </c>
      <c r="U1944">
        <v>1061.7717399984028</v>
      </c>
      <c r="V1944">
        <v>518.29589730682108</v>
      </c>
    </row>
    <row r="1945" spans="1:22" x14ac:dyDescent="0.25">
      <c r="A1945">
        <v>1944</v>
      </c>
      <c r="C1945" t="s">
        <v>311</v>
      </c>
      <c r="D1945" t="s">
        <v>2239</v>
      </c>
      <c r="E1945">
        <v>740.15097500814443</v>
      </c>
      <c r="F1945">
        <v>2050.9913902422745</v>
      </c>
      <c r="G1945">
        <v>856</v>
      </c>
      <c r="H1945">
        <v>2004</v>
      </c>
      <c r="I1945">
        <v>854.84469679340998</v>
      </c>
      <c r="J1945">
        <v>1791.4241473670161</v>
      </c>
      <c r="K1945">
        <v>0</v>
      </c>
      <c r="L1945">
        <v>2030.8840686110925</v>
      </c>
      <c r="M1945">
        <v>502.5967329082701</v>
      </c>
      <c r="N1945">
        <v>2065.1690582660349</v>
      </c>
      <c r="O1945">
        <v>465.83434480555781</v>
      </c>
      <c r="P1945">
        <v>1435.0701233324944</v>
      </c>
      <c r="Q1945">
        <v>602.90892167357003</v>
      </c>
      <c r="R1945">
        <v>2003.8216645531602</v>
      </c>
      <c r="S1945">
        <v>785.67883095105003</v>
      </c>
      <c r="T1945">
        <v>1190.4604077523281</v>
      </c>
      <c r="U1945">
        <v>1230.2316138305519</v>
      </c>
      <c r="V1945">
        <v>702.82849232318142</v>
      </c>
    </row>
    <row r="1946" spans="1:22" x14ac:dyDescent="0.25">
      <c r="A1946">
        <v>1945</v>
      </c>
      <c r="C1946" t="s">
        <v>311</v>
      </c>
      <c r="D1946" t="s">
        <v>2240</v>
      </c>
      <c r="E1946">
        <v>300.03783683157258</v>
      </c>
      <c r="F1946">
        <v>1176.9661171549978</v>
      </c>
      <c r="G1946">
        <v>347</v>
      </c>
      <c r="H1946">
        <v>1150</v>
      </c>
      <c r="I1946">
        <v>346.53167031228185</v>
      </c>
      <c r="J1946">
        <v>1028.0128590179982</v>
      </c>
      <c r="K1946">
        <v>0</v>
      </c>
      <c r="L1946">
        <v>1165.4274844824133</v>
      </c>
      <c r="M1946">
        <v>203.739563456974</v>
      </c>
      <c r="N1946">
        <v>1185.1020044939821</v>
      </c>
      <c r="O1946">
        <v>223.25908328675237</v>
      </c>
      <c r="P1946">
        <v>788.79710546186766</v>
      </c>
      <c r="Q1946">
        <v>244.40349979057106</v>
      </c>
      <c r="R1946">
        <v>1149.8976617944782</v>
      </c>
      <c r="S1946">
        <v>376.55002794857461</v>
      </c>
      <c r="T1946">
        <v>654.34553234331747</v>
      </c>
      <c r="U1946">
        <v>589.60955841252098</v>
      </c>
      <c r="V1946">
        <v>386.31497608859803</v>
      </c>
    </row>
    <row r="1947" spans="1:22" x14ac:dyDescent="0.25">
      <c r="A1947">
        <v>1946</v>
      </c>
      <c r="C1947" t="s">
        <v>311</v>
      </c>
      <c r="D1947" t="s">
        <v>2241</v>
      </c>
      <c r="E1947">
        <v>473.8349699818495</v>
      </c>
      <c r="F1947">
        <v>1116.5826381009588</v>
      </c>
      <c r="G1947">
        <v>548</v>
      </c>
      <c r="H1947">
        <v>1091</v>
      </c>
      <c r="I1947">
        <v>547.26039000325784</v>
      </c>
      <c r="J1947">
        <v>975.27132972924869</v>
      </c>
      <c r="K1947">
        <v>0</v>
      </c>
      <c r="L1947">
        <v>1105.635987452446</v>
      </c>
      <c r="M1947">
        <v>321.75585237585517</v>
      </c>
      <c r="N1947">
        <v>1124.30111904603</v>
      </c>
      <c r="O1947">
        <v>289.29346003353828</v>
      </c>
      <c r="P1947">
        <v>781.42516989680337</v>
      </c>
      <c r="Q1947">
        <v>385.97440312747244</v>
      </c>
      <c r="R1947">
        <v>1090.9029121893702</v>
      </c>
      <c r="S1947">
        <v>487.92397987702628</v>
      </c>
      <c r="T1947">
        <v>648.23015353637049</v>
      </c>
      <c r="U1947">
        <v>764.00111794298493</v>
      </c>
      <c r="V1947">
        <v>382.70455575132144</v>
      </c>
    </row>
    <row r="1948" spans="1:22" x14ac:dyDescent="0.25">
      <c r="A1948">
        <v>1947</v>
      </c>
      <c r="C1948" t="s">
        <v>311</v>
      </c>
      <c r="D1948" t="s">
        <v>2242</v>
      </c>
      <c r="E1948">
        <v>381.31609810583143</v>
      </c>
      <c r="F1948">
        <v>1299.7799728581281</v>
      </c>
      <c r="G1948">
        <v>440.99999999999994</v>
      </c>
      <c r="H1948">
        <v>1270</v>
      </c>
      <c r="I1948">
        <v>440.40480290408152</v>
      </c>
      <c r="J1948">
        <v>1135.2837660459631</v>
      </c>
      <c r="K1948">
        <v>0</v>
      </c>
      <c r="L1948">
        <v>1287.0373089501436</v>
      </c>
      <c r="M1948">
        <v>258.93126076232136</v>
      </c>
      <c r="N1948">
        <v>1308.7648223542237</v>
      </c>
      <c r="O1948">
        <v>176.5408847720195</v>
      </c>
      <c r="P1948">
        <v>1045.1766423357665</v>
      </c>
      <c r="Q1948">
        <v>310.61078791827612</v>
      </c>
      <c r="R1948">
        <v>1269.8869830252065</v>
      </c>
      <c r="S1948">
        <v>297.7548510740238</v>
      </c>
      <c r="T1948">
        <v>867.02481751824826</v>
      </c>
      <c r="U1948">
        <v>466.23049588756686</v>
      </c>
      <c r="V1948">
        <v>511.87737226277375</v>
      </c>
    </row>
    <row r="1949" spans="1:22" x14ac:dyDescent="0.25">
      <c r="A1949">
        <v>1948</v>
      </c>
      <c r="C1949" t="s">
        <v>311</v>
      </c>
      <c r="D1949" t="s">
        <v>2243</v>
      </c>
      <c r="E1949">
        <v>242.9701214687951</v>
      </c>
      <c r="F1949">
        <v>719.48450466083784</v>
      </c>
      <c r="G1949">
        <v>281</v>
      </c>
      <c r="H1949">
        <v>703</v>
      </c>
      <c r="I1949">
        <v>280.62074742867782</v>
      </c>
      <c r="J1949">
        <v>628.42873033882847</v>
      </c>
      <c r="K1949">
        <v>0</v>
      </c>
      <c r="L1949">
        <v>712.43088834011883</v>
      </c>
      <c r="M1949">
        <v>164.98794620002792</v>
      </c>
      <c r="N1949">
        <v>724.45800796458207</v>
      </c>
      <c r="O1949">
        <v>168.45504272139263</v>
      </c>
      <c r="P1949">
        <v>478.35670777749812</v>
      </c>
      <c r="Q1949">
        <v>197.917531530693</v>
      </c>
      <c r="R1949">
        <v>702.93744021001578</v>
      </c>
      <c r="S1949">
        <v>284.11722430727463</v>
      </c>
      <c r="T1949">
        <v>396.82013591744277</v>
      </c>
      <c r="U1949">
        <v>444.87642737363251</v>
      </c>
      <c r="V1949">
        <v>234.27616410772717</v>
      </c>
    </row>
    <row r="1950" spans="1:22" x14ac:dyDescent="0.25">
      <c r="A1950">
        <v>1949</v>
      </c>
      <c r="C1950" t="s">
        <v>311</v>
      </c>
      <c r="D1950" t="s">
        <v>2244</v>
      </c>
      <c r="E1950">
        <v>363.15818867222043</v>
      </c>
      <c r="F1950">
        <v>1675.3856815502013</v>
      </c>
      <c r="G1950">
        <v>420</v>
      </c>
      <c r="H1950">
        <v>1637</v>
      </c>
      <c r="I1950">
        <v>419.43314562293483</v>
      </c>
      <c r="J1950">
        <v>1463.3539567064895</v>
      </c>
      <c r="K1950">
        <v>0</v>
      </c>
      <c r="L1950">
        <v>1658.9606887806181</v>
      </c>
      <c r="M1950">
        <v>246.60120072602038</v>
      </c>
      <c r="N1950">
        <v>1686.9669403101293</v>
      </c>
      <c r="O1950">
        <v>252.45795735846045</v>
      </c>
      <c r="P1950">
        <v>1184.4243141203121</v>
      </c>
      <c r="Q1950">
        <v>295.8197980174059</v>
      </c>
      <c r="R1950">
        <v>1636.8543237891834</v>
      </c>
      <c r="S1950">
        <v>425.79701349516887</v>
      </c>
      <c r="T1950">
        <v>982.53752831613394</v>
      </c>
      <c r="U1950">
        <v>666.72147249061732</v>
      </c>
      <c r="V1950">
        <v>580.07420085577655</v>
      </c>
    </row>
    <row r="1951" spans="1:22" x14ac:dyDescent="0.25">
      <c r="A1951">
        <v>1950</v>
      </c>
      <c r="C1951" t="s">
        <v>311</v>
      </c>
      <c r="D1951" t="s">
        <v>2245</v>
      </c>
      <c r="E1951">
        <v>709.88779261879267</v>
      </c>
      <c r="F1951">
        <v>1455.3441900820931</v>
      </c>
      <c r="G1951">
        <v>821</v>
      </c>
      <c r="H1951">
        <v>1422.0000000000002</v>
      </c>
      <c r="I1951">
        <v>819.89193465816538</v>
      </c>
      <c r="J1951">
        <v>1271.1602482813857</v>
      </c>
      <c r="K1951">
        <v>0</v>
      </c>
      <c r="L1951">
        <v>1441.0764199426017</v>
      </c>
      <c r="M1951">
        <v>482.04663284776836</v>
      </c>
      <c r="N1951">
        <v>1465.4043916438632</v>
      </c>
      <c r="O1951">
        <v>322.53525513055979</v>
      </c>
      <c r="P1951">
        <v>1202.4446010571357</v>
      </c>
      <c r="Q1951">
        <v>578.25727183878621</v>
      </c>
      <c r="R1951">
        <v>1421.8734565841287</v>
      </c>
      <c r="S1951">
        <v>543.9897788069951</v>
      </c>
      <c r="T1951">
        <v>997.48623206644857</v>
      </c>
      <c r="U1951">
        <v>851.79006627804847</v>
      </c>
      <c r="V1951">
        <v>588.89967279134157</v>
      </c>
    </row>
    <row r="1952" spans="1:22" x14ac:dyDescent="0.25">
      <c r="A1952">
        <v>1951</v>
      </c>
      <c r="C1952" t="s">
        <v>311</v>
      </c>
      <c r="D1952" t="s">
        <v>2246</v>
      </c>
      <c r="E1952">
        <v>560.30120537999721</v>
      </c>
      <c r="F1952">
        <v>1809.4574740261187</v>
      </c>
      <c r="G1952">
        <v>648</v>
      </c>
      <c r="H1952">
        <v>1768</v>
      </c>
      <c r="I1952">
        <v>647.12542467538515</v>
      </c>
      <c r="J1952">
        <v>1580.4580302120182</v>
      </c>
      <c r="K1952">
        <v>0</v>
      </c>
      <c r="L1952">
        <v>1791.7180804912234</v>
      </c>
      <c r="M1952">
        <v>380.47042397728859</v>
      </c>
      <c r="N1952">
        <v>1821.9655164742264</v>
      </c>
      <c r="O1952">
        <v>339.15615267907054</v>
      </c>
      <c r="P1952">
        <v>1312.2045305814245</v>
      </c>
      <c r="Q1952">
        <v>456.40768836971193</v>
      </c>
      <c r="R1952">
        <v>1767.8426661327283</v>
      </c>
      <c r="S1952">
        <v>572.02267827197954</v>
      </c>
      <c r="T1952">
        <v>1088.5374276365467</v>
      </c>
      <c r="U1952">
        <v>895.68454044558018</v>
      </c>
      <c r="V1952">
        <v>642.65482003523778</v>
      </c>
    </row>
    <row r="1953" spans="1:22" x14ac:dyDescent="0.25">
      <c r="A1953">
        <v>1952</v>
      </c>
      <c r="C1953" t="s">
        <v>311</v>
      </c>
      <c r="D1953" t="s">
        <v>2247</v>
      </c>
      <c r="E1953">
        <v>732.36901382231122</v>
      </c>
      <c r="F1953">
        <v>1718.3705310462969</v>
      </c>
      <c r="G1953">
        <v>847</v>
      </c>
      <c r="H1953">
        <v>1679.0000000000002</v>
      </c>
      <c r="I1953">
        <v>845.85684367291856</v>
      </c>
      <c r="J1953">
        <v>1500.8987741662775</v>
      </c>
      <c r="K1953">
        <v>0</v>
      </c>
      <c r="L1953">
        <v>1701.5241273443237</v>
      </c>
      <c r="M1953">
        <v>497.31242146414115</v>
      </c>
      <c r="N1953">
        <v>1730.2489265612139</v>
      </c>
      <c r="O1953">
        <v>433.04176315579332</v>
      </c>
      <c r="P1953">
        <v>1227.8368235590233</v>
      </c>
      <c r="Q1953">
        <v>596.56992600176852</v>
      </c>
      <c r="R1953">
        <v>1678.8505862199384</v>
      </c>
      <c r="S1953">
        <v>730.37067795256723</v>
      </c>
      <c r="T1953">
        <v>1018.5503146237099</v>
      </c>
      <c r="U1953">
        <v>1143.6290026351512</v>
      </c>
      <c r="V1953">
        <v>601.33556506418324</v>
      </c>
    </row>
    <row r="1954" spans="1:22" x14ac:dyDescent="0.25">
      <c r="A1954">
        <v>1953</v>
      </c>
      <c r="C1954" t="s">
        <v>311</v>
      </c>
      <c r="D1954" t="s">
        <v>2248</v>
      </c>
      <c r="E1954">
        <v>627.74486899055239</v>
      </c>
      <c r="F1954">
        <v>1408.265545395893</v>
      </c>
      <c r="G1954">
        <v>726</v>
      </c>
      <c r="H1954">
        <v>1376</v>
      </c>
      <c r="I1954">
        <v>725.02015171964445</v>
      </c>
      <c r="J1954">
        <v>1230.0397339206656</v>
      </c>
      <c r="K1954">
        <v>0</v>
      </c>
      <c r="L1954">
        <v>1394.459320563305</v>
      </c>
      <c r="M1954">
        <v>426.26778982640667</v>
      </c>
      <c r="N1954">
        <v>1418.0003114641038</v>
      </c>
      <c r="O1954">
        <v>422.70985386888123</v>
      </c>
      <c r="P1954">
        <v>907.56717845456831</v>
      </c>
      <c r="Q1954">
        <v>511.3456508586587</v>
      </c>
      <c r="R1954">
        <v>1375.8775501123496</v>
      </c>
      <c r="S1954">
        <v>712.94482152838771</v>
      </c>
      <c r="T1954">
        <v>752.87107978857284</v>
      </c>
      <c r="U1954">
        <v>1116.3432484229018</v>
      </c>
      <c r="V1954">
        <v>444.48285930027686</v>
      </c>
    </row>
    <row r="1955" spans="1:22" x14ac:dyDescent="0.25">
      <c r="A1955">
        <v>1954</v>
      </c>
      <c r="C1955" t="s">
        <v>311</v>
      </c>
      <c r="D1955" t="s">
        <v>2249</v>
      </c>
      <c r="E1955">
        <v>507.55680178712714</v>
      </c>
      <c r="F1955">
        <v>1300.8034216556543</v>
      </c>
      <c r="G1955">
        <v>587</v>
      </c>
      <c r="H1955">
        <v>1271</v>
      </c>
      <c r="I1955">
        <v>586.20775352538749</v>
      </c>
      <c r="J1955">
        <v>1136.1776902711963</v>
      </c>
      <c r="K1955">
        <v>0</v>
      </c>
      <c r="L1955">
        <v>1288.0507241540413</v>
      </c>
      <c r="M1955">
        <v>344.65453530041424</v>
      </c>
      <c r="N1955">
        <v>1309.7953458363925</v>
      </c>
      <c r="O1955">
        <v>302.76986345124971</v>
      </c>
      <c r="P1955">
        <v>932.14029700478227</v>
      </c>
      <c r="Q1955">
        <v>413.44338437194585</v>
      </c>
      <c r="R1955">
        <v>1270.8868940354625</v>
      </c>
      <c r="S1955">
        <v>510.65335782160821</v>
      </c>
      <c r="T1955">
        <v>773.25567581172913</v>
      </c>
      <c r="U1955">
        <v>799.59123213287546</v>
      </c>
      <c r="V1955">
        <v>456.5175937578656</v>
      </c>
    </row>
    <row r="1956" spans="1:22" x14ac:dyDescent="0.25">
      <c r="A1956">
        <v>1955</v>
      </c>
      <c r="C1956" t="s">
        <v>311</v>
      </c>
      <c r="D1956" t="s">
        <v>2250</v>
      </c>
      <c r="E1956">
        <v>514.47410061897892</v>
      </c>
      <c r="F1956">
        <v>1595.5566753431665</v>
      </c>
      <c r="G1956">
        <v>595</v>
      </c>
      <c r="H1956">
        <v>1558.9999999999998</v>
      </c>
      <c r="I1956">
        <v>594.19695629915759</v>
      </c>
      <c r="J1956">
        <v>1393.6278671383122</v>
      </c>
      <c r="K1956">
        <v>0</v>
      </c>
      <c r="L1956">
        <v>1579.9143028765934</v>
      </c>
      <c r="M1956">
        <v>349.35170102852891</v>
      </c>
      <c r="N1956">
        <v>1606.5861087009721</v>
      </c>
      <c r="O1956">
        <v>228.20043120657991</v>
      </c>
      <c r="P1956">
        <v>1304.8325950163605</v>
      </c>
      <c r="Q1956">
        <v>419.07804719132497</v>
      </c>
      <c r="R1956">
        <v>1558.86126498921</v>
      </c>
      <c r="S1956">
        <v>384.88413319492139</v>
      </c>
      <c r="T1956">
        <v>1082.4220488295998</v>
      </c>
      <c r="U1956">
        <v>602.65926694881421</v>
      </c>
      <c r="V1956">
        <v>639.04439969796124</v>
      </c>
    </row>
    <row r="1957" spans="1:22" x14ac:dyDescent="0.25">
      <c r="A1957">
        <v>1956</v>
      </c>
      <c r="C1957" t="s">
        <v>311</v>
      </c>
      <c r="D1957" t="s">
        <v>2251</v>
      </c>
      <c r="E1957">
        <v>404.66198166333135</v>
      </c>
      <c r="F1957">
        <v>600.76444414781201</v>
      </c>
      <c r="G1957">
        <v>468</v>
      </c>
      <c r="H1957">
        <v>587</v>
      </c>
      <c r="I1957">
        <v>467.3683622655559</v>
      </c>
      <c r="J1957">
        <v>524.73352021179562</v>
      </c>
      <c r="K1957">
        <v>0</v>
      </c>
      <c r="L1957">
        <v>594.87472468797966</v>
      </c>
      <c r="M1957">
        <v>274.78419509470842</v>
      </c>
      <c r="N1957">
        <v>604.91728403301522</v>
      </c>
      <c r="O1957">
        <v>180.5838057973329</v>
      </c>
      <c r="P1957">
        <v>512.75907374779763</v>
      </c>
      <c r="Q1957">
        <v>329.62777493368083</v>
      </c>
      <c r="R1957">
        <v>586.94776302031187</v>
      </c>
      <c r="S1957">
        <v>304.57366445739837</v>
      </c>
      <c r="T1957">
        <v>425.35857034986157</v>
      </c>
      <c r="U1957">
        <v>476.90753014453406</v>
      </c>
      <c r="V1957">
        <v>251.12479234835138</v>
      </c>
    </row>
    <row r="1958" spans="1:22" x14ac:dyDescent="0.25">
      <c r="A1958">
        <v>1957</v>
      </c>
      <c r="C1958" t="s">
        <v>311</v>
      </c>
      <c r="D1958" t="s">
        <v>2252</v>
      </c>
      <c r="E1958">
        <v>263.72201796435053</v>
      </c>
      <c r="F1958">
        <v>665.24171839195537</v>
      </c>
      <c r="G1958">
        <v>305</v>
      </c>
      <c r="H1958">
        <v>650</v>
      </c>
      <c r="I1958">
        <v>304.58835574998841</v>
      </c>
      <c r="J1958">
        <v>581.05074640147723</v>
      </c>
      <c r="K1958">
        <v>0</v>
      </c>
      <c r="L1958">
        <v>658.719882533538</v>
      </c>
      <c r="M1958">
        <v>179.07944338437196</v>
      </c>
      <c r="N1958">
        <v>669.84026340964203</v>
      </c>
      <c r="O1958">
        <v>173.84560408847719</v>
      </c>
      <c r="P1958">
        <v>446.41165366221998</v>
      </c>
      <c r="Q1958">
        <v>214.82151998883046</v>
      </c>
      <c r="R1958">
        <v>649.94215666644425</v>
      </c>
      <c r="S1958">
        <v>293.20897548510737</v>
      </c>
      <c r="T1958">
        <v>370.32016108733956</v>
      </c>
      <c r="U1958">
        <v>459.11247304958874</v>
      </c>
      <c r="V1958">
        <v>218.63100931286183</v>
      </c>
    </row>
    <row r="1959" spans="1:22" x14ac:dyDescent="0.25">
      <c r="A1959">
        <v>1958</v>
      </c>
      <c r="C1959" t="s">
        <v>312</v>
      </c>
      <c r="D1959" t="s">
        <v>2253</v>
      </c>
      <c r="E1959">
        <v>683.53045013239193</v>
      </c>
      <c r="F1959">
        <v>1396.6988639673755</v>
      </c>
      <c r="G1959">
        <v>760</v>
      </c>
      <c r="H1959">
        <v>1438</v>
      </c>
      <c r="I1959">
        <v>707.10377001639142</v>
      </c>
      <c r="J1959">
        <v>1187.7637052140983</v>
      </c>
      <c r="K1959">
        <v>483.34888412558314</v>
      </c>
      <c r="L1959">
        <v>1273.8845324788813</v>
      </c>
      <c r="M1959">
        <v>504.43071491615183</v>
      </c>
      <c r="N1959">
        <v>1380.6140401980774</v>
      </c>
      <c r="O1959">
        <v>457.03503325942353</v>
      </c>
      <c r="P1959">
        <v>894.71012689723807</v>
      </c>
      <c r="Q1959">
        <v>507.78464254192409</v>
      </c>
      <c r="R1959">
        <v>1437.3297990096125</v>
      </c>
      <c r="S1959">
        <v>657.97117516629714</v>
      </c>
      <c r="T1959">
        <v>799.07153520776308</v>
      </c>
      <c r="U1959">
        <v>1013.2270509977827</v>
      </c>
      <c r="V1959">
        <v>480.49552127394873</v>
      </c>
    </row>
    <row r="1960" spans="1:22" x14ac:dyDescent="0.25">
      <c r="A1960">
        <v>1959</v>
      </c>
      <c r="C1960" t="s">
        <v>312</v>
      </c>
      <c r="D1960" t="s">
        <v>2254</v>
      </c>
      <c r="E1960">
        <v>679.93292144748455</v>
      </c>
      <c r="F1960">
        <v>2195.0900087387122</v>
      </c>
      <c r="G1960">
        <v>756</v>
      </c>
      <c r="H1960">
        <v>2260</v>
      </c>
      <c r="I1960">
        <v>703.38217122683147</v>
      </c>
      <c r="J1960">
        <v>1866.7218176521992</v>
      </c>
      <c r="K1960">
        <v>480.80494263018539</v>
      </c>
      <c r="L1960">
        <v>2002.07165744247</v>
      </c>
      <c r="M1960">
        <v>501.77581641659316</v>
      </c>
      <c r="N1960">
        <v>2169.8106612292454</v>
      </c>
      <c r="O1960">
        <v>472.68691796008869</v>
      </c>
      <c r="P1960">
        <v>1428.016919631749</v>
      </c>
      <c r="Q1960">
        <v>505.11209179170345</v>
      </c>
      <c r="R1960">
        <v>2258.9466938537721</v>
      </c>
      <c r="S1960">
        <v>680.50443458980044</v>
      </c>
      <c r="T1960">
        <v>1275.3713610350833</v>
      </c>
      <c r="U1960">
        <v>1047.9266075388027</v>
      </c>
      <c r="V1960">
        <v>766.90283652649907</v>
      </c>
    </row>
    <row r="1961" spans="1:22" x14ac:dyDescent="0.25">
      <c r="A1961">
        <v>1960</v>
      </c>
      <c r="C1961" t="s">
        <v>312</v>
      </c>
      <c r="D1961" t="s">
        <v>2255</v>
      </c>
      <c r="E1961">
        <v>617.87555163283321</v>
      </c>
      <c r="F1961">
        <v>2065.9099330032045</v>
      </c>
      <c r="G1961">
        <v>687</v>
      </c>
      <c r="H1961">
        <v>2127</v>
      </c>
      <c r="I1961">
        <v>639.1845921069222</v>
      </c>
      <c r="J1961">
        <v>1756.8660646664725</v>
      </c>
      <c r="K1961">
        <v>436.92195183457318</v>
      </c>
      <c r="L1961">
        <v>1884.2506262743957</v>
      </c>
      <c r="M1961">
        <v>455.97881729920567</v>
      </c>
      <c r="N1961">
        <v>2042.1182639091176</v>
      </c>
      <c r="O1961">
        <v>493.03436807095346</v>
      </c>
      <c r="P1961">
        <v>1264.9116695695445</v>
      </c>
      <c r="Q1961">
        <v>459.01059135039719</v>
      </c>
      <c r="R1961">
        <v>2126.008680454413</v>
      </c>
      <c r="S1961">
        <v>709.79767184035472</v>
      </c>
      <c r="T1961">
        <v>1129.7009828315502</v>
      </c>
      <c r="U1961">
        <v>1093.0360310421286</v>
      </c>
      <c r="V1961">
        <v>679.30872107489427</v>
      </c>
    </row>
    <row r="1962" spans="1:22" x14ac:dyDescent="0.25">
      <c r="A1962">
        <v>1961</v>
      </c>
      <c r="C1962" t="s">
        <v>312</v>
      </c>
      <c r="D1962" t="s">
        <v>2256</v>
      </c>
      <c r="E1962">
        <v>952.44571932921451</v>
      </c>
      <c r="F1962">
        <v>1578.3279930090298</v>
      </c>
      <c r="G1962">
        <v>1059</v>
      </c>
      <c r="H1962">
        <v>1624.9999999999998</v>
      </c>
      <c r="I1962">
        <v>985.29327953599795</v>
      </c>
      <c r="J1962">
        <v>1342.2225458782405</v>
      </c>
      <c r="K1962">
        <v>673.5085109065692</v>
      </c>
      <c r="L1962">
        <v>1439.5426740460239</v>
      </c>
      <c r="M1962">
        <v>702.88437775816419</v>
      </c>
      <c r="N1962">
        <v>1560.1514710166034</v>
      </c>
      <c r="O1962">
        <v>484.16496674057652</v>
      </c>
      <c r="P1962">
        <v>1188.4349340631998</v>
      </c>
      <c r="Q1962">
        <v>707.5578111209179</v>
      </c>
      <c r="R1962">
        <v>1624.242644916982</v>
      </c>
      <c r="S1962">
        <v>697.02882483370297</v>
      </c>
      <c r="T1962">
        <v>1061.3991042547898</v>
      </c>
      <c r="U1962">
        <v>1073.3729490022174</v>
      </c>
      <c r="V1962">
        <v>638.2376212988305</v>
      </c>
    </row>
    <row r="1963" spans="1:22" x14ac:dyDescent="0.25">
      <c r="A1963">
        <v>1962</v>
      </c>
      <c r="C1963" t="s">
        <v>312</v>
      </c>
      <c r="D1963" t="s">
        <v>2257</v>
      </c>
      <c r="E1963">
        <v>438.89849955869369</v>
      </c>
      <c r="F1963">
        <v>1877.4818526070492</v>
      </c>
      <c r="G1963">
        <v>488</v>
      </c>
      <c r="H1963">
        <v>1933</v>
      </c>
      <c r="I1963">
        <v>454.03505232631443</v>
      </c>
      <c r="J1963">
        <v>1596.6253422662394</v>
      </c>
      <c r="K1963">
        <v>310.36086243853231</v>
      </c>
      <c r="L1963">
        <v>1712.3913778036704</v>
      </c>
      <c r="M1963">
        <v>323.89761694616061</v>
      </c>
      <c r="N1963">
        <v>1855.8601806000584</v>
      </c>
      <c r="O1963">
        <v>228.51751662971176</v>
      </c>
      <c r="P1963">
        <v>1342.0651903458572</v>
      </c>
      <c r="Q1963">
        <v>326.05119152691964</v>
      </c>
      <c r="R1963">
        <v>1932.0990969997088</v>
      </c>
      <c r="S1963">
        <v>328.98558758314857</v>
      </c>
      <c r="T1963">
        <v>1198.6073028116446</v>
      </c>
      <c r="U1963">
        <v>506.61352549889136</v>
      </c>
      <c r="V1963">
        <v>720.74328191092309</v>
      </c>
    </row>
    <row r="1964" spans="1:22" x14ac:dyDescent="0.25">
      <c r="A1964">
        <v>1963</v>
      </c>
      <c r="C1964" t="s">
        <v>312</v>
      </c>
      <c r="D1964" t="s">
        <v>2258</v>
      </c>
      <c r="E1964">
        <v>975.82965578111214</v>
      </c>
      <c r="F1964">
        <v>1569.5864841246723</v>
      </c>
      <c r="G1964">
        <v>1085</v>
      </c>
      <c r="H1964">
        <v>1616</v>
      </c>
      <c r="I1964">
        <v>1009.4836716681377</v>
      </c>
      <c r="J1964">
        <v>1334.788697931838</v>
      </c>
      <c r="K1964">
        <v>690.04413062665492</v>
      </c>
      <c r="L1964">
        <v>1431.5698223128459</v>
      </c>
      <c r="M1964">
        <v>720.14121800529574</v>
      </c>
      <c r="N1964">
        <v>1551.510632100204</v>
      </c>
      <c r="O1964">
        <v>690.24811529933481</v>
      </c>
      <c r="P1964">
        <v>932.61010201542672</v>
      </c>
      <c r="Q1964">
        <v>724.92939099735224</v>
      </c>
      <c r="R1964">
        <v>1615.2468394989805</v>
      </c>
      <c r="S1964">
        <v>993.71674057649659</v>
      </c>
      <c r="T1964">
        <v>832.92025379447625</v>
      </c>
      <c r="U1964">
        <v>1530.25044345898</v>
      </c>
      <c r="V1964">
        <v>500.84934063199802</v>
      </c>
    </row>
    <row r="1965" spans="1:22" x14ac:dyDescent="0.25">
      <c r="A1965">
        <v>1964</v>
      </c>
      <c r="C1965" t="s">
        <v>312</v>
      </c>
      <c r="D1965" t="s">
        <v>2259</v>
      </c>
      <c r="E1965">
        <v>497.35834068843781</v>
      </c>
      <c r="F1965">
        <v>1632.7196038450336</v>
      </c>
      <c r="G1965">
        <v>553</v>
      </c>
      <c r="H1965">
        <v>1681</v>
      </c>
      <c r="I1965">
        <v>514.5110326566637</v>
      </c>
      <c r="J1965">
        <v>1388.4775997669676</v>
      </c>
      <c r="K1965">
        <v>351.69991173874672</v>
      </c>
      <c r="L1965">
        <v>1489.1515292746869</v>
      </c>
      <c r="M1965">
        <v>367.03971756398943</v>
      </c>
      <c r="N1965">
        <v>1613.9166909408682</v>
      </c>
      <c r="O1965">
        <v>406.94900221729489</v>
      </c>
      <c r="P1965">
        <v>984.04578253296847</v>
      </c>
      <c r="Q1965">
        <v>369.48014121800531</v>
      </c>
      <c r="R1965">
        <v>1680.2165452956599</v>
      </c>
      <c r="S1965">
        <v>585.86474501108648</v>
      </c>
      <c r="T1965">
        <v>878.85780044787271</v>
      </c>
      <c r="U1965">
        <v>902.18847006651879</v>
      </c>
      <c r="V1965">
        <v>528.47238118935059</v>
      </c>
    </row>
    <row r="1966" spans="1:22" x14ac:dyDescent="0.25">
      <c r="A1966">
        <v>1965</v>
      </c>
      <c r="C1966" t="s">
        <v>312</v>
      </c>
      <c r="D1966" t="s">
        <v>2260</v>
      </c>
      <c r="E1966">
        <v>571.10767872903796</v>
      </c>
      <c r="F1966">
        <v>2424.3117972618697</v>
      </c>
      <c r="G1966">
        <v>635</v>
      </c>
      <c r="H1966">
        <v>2496</v>
      </c>
      <c r="I1966">
        <v>590.80380784264275</v>
      </c>
      <c r="J1966">
        <v>2061.6538304689775</v>
      </c>
      <c r="K1966">
        <v>403.85071239440168</v>
      </c>
      <c r="L1966">
        <v>2211.1375473346925</v>
      </c>
      <c r="M1966">
        <v>421.46513680494263</v>
      </c>
      <c r="N1966">
        <v>2396.392659481503</v>
      </c>
      <c r="O1966">
        <v>497.2082039911308</v>
      </c>
      <c r="P1966">
        <v>1474.0383179895496</v>
      </c>
      <c r="Q1966">
        <v>424.26743159752868</v>
      </c>
      <c r="R1966">
        <v>2494.8367025924845</v>
      </c>
      <c r="S1966">
        <v>715.8065410199556</v>
      </c>
      <c r="T1966">
        <v>1316.4733764618063</v>
      </c>
      <c r="U1966">
        <v>1102.2892461197339</v>
      </c>
      <c r="V1966">
        <v>791.6181886041303</v>
      </c>
    </row>
    <row r="1967" spans="1:22" x14ac:dyDescent="0.25">
      <c r="A1967">
        <v>1966</v>
      </c>
      <c r="C1967" t="s">
        <v>312</v>
      </c>
      <c r="D1967" t="s">
        <v>2261</v>
      </c>
      <c r="E1967">
        <v>1346.3751103265668</v>
      </c>
      <c r="F1967">
        <v>658.52700262161375</v>
      </c>
      <c r="G1967">
        <v>1497</v>
      </c>
      <c r="H1967">
        <v>678</v>
      </c>
      <c r="I1967">
        <v>1392.8083469928131</v>
      </c>
      <c r="J1967">
        <v>560.01654529565974</v>
      </c>
      <c r="K1967">
        <v>952.07010465262897</v>
      </c>
      <c r="L1967">
        <v>600.62149723274104</v>
      </c>
      <c r="M1967">
        <v>993.59576345984112</v>
      </c>
      <c r="N1967">
        <v>650.94319836877366</v>
      </c>
      <c r="O1967">
        <v>692.33503325942354</v>
      </c>
      <c r="P1967">
        <v>573.91390893257028</v>
      </c>
      <c r="Q1967">
        <v>1000.2021182700795</v>
      </c>
      <c r="R1967">
        <v>677.68400815613165</v>
      </c>
      <c r="S1967">
        <v>996.72117516629714</v>
      </c>
      <c r="T1967">
        <v>512.56631002737004</v>
      </c>
      <c r="U1967">
        <v>1534.8770509977828</v>
      </c>
      <c r="V1967">
        <v>308.21497885046028</v>
      </c>
    </row>
    <row r="1968" spans="1:22" x14ac:dyDescent="0.25">
      <c r="A1968">
        <v>1967</v>
      </c>
      <c r="C1968" t="s">
        <v>312</v>
      </c>
      <c r="D1968" t="s">
        <v>2262</v>
      </c>
      <c r="E1968">
        <v>369.64607237422774</v>
      </c>
      <c r="F1968">
        <v>1273.3464608214388</v>
      </c>
      <c r="G1968">
        <v>411</v>
      </c>
      <c r="H1968">
        <v>1311</v>
      </c>
      <c r="I1968">
        <v>382.39427562728537</v>
      </c>
      <c r="J1968">
        <v>1082.8638508593067</v>
      </c>
      <c r="K1968">
        <v>261.3899886521246</v>
      </c>
      <c r="L1968">
        <v>1161.3787357995921</v>
      </c>
      <c r="M1968">
        <v>272.79082082965579</v>
      </c>
      <c r="N1968">
        <v>1258.682202155549</v>
      </c>
      <c r="O1968">
        <v>283.82084257206208</v>
      </c>
      <c r="P1968">
        <v>797.25304802189601</v>
      </c>
      <c r="Q1968">
        <v>274.60458958517211</v>
      </c>
      <c r="R1968">
        <v>1310.3889892222544</v>
      </c>
      <c r="S1968">
        <v>408.60310421286033</v>
      </c>
      <c r="T1968">
        <v>712.03197312764371</v>
      </c>
      <c r="U1968">
        <v>629.21862527716189</v>
      </c>
      <c r="V1968">
        <v>428.15712863896493</v>
      </c>
    </row>
    <row r="1969" spans="1:22" x14ac:dyDescent="0.25">
      <c r="A1969">
        <v>1968</v>
      </c>
      <c r="C1969" t="s">
        <v>313</v>
      </c>
      <c r="D1969" t="s">
        <v>2263</v>
      </c>
      <c r="E1969">
        <v>107.60677966101696</v>
      </c>
      <c r="F1969">
        <v>190.04028436018956</v>
      </c>
      <c r="G1969">
        <v>128</v>
      </c>
      <c r="H1969">
        <v>199</v>
      </c>
      <c r="I1969">
        <v>160.62915254237288</v>
      </c>
      <c r="J1969">
        <v>154.90876777251185</v>
      </c>
      <c r="K1969">
        <v>0</v>
      </c>
      <c r="L1969">
        <v>186.62144549763033</v>
      </c>
      <c r="M1969">
        <v>69.250169491525426</v>
      </c>
      <c r="N1969">
        <v>190.39395734597156</v>
      </c>
      <c r="O1969">
        <v>83.558558558558559</v>
      </c>
      <c r="P1969">
        <v>136.04651162790697</v>
      </c>
      <c r="Q1969">
        <v>77.23389830508475</v>
      </c>
      <c r="R1969">
        <v>203.36196682464455</v>
      </c>
      <c r="S1969">
        <v>159.85945945945946</v>
      </c>
      <c r="T1969">
        <v>103.6046511627907</v>
      </c>
      <c r="U1969">
        <v>190.99099099099098</v>
      </c>
      <c r="V1969">
        <v>64.767441860465112</v>
      </c>
    </row>
    <row r="1970" spans="1:22" x14ac:dyDescent="0.25">
      <c r="A1970">
        <v>1969</v>
      </c>
      <c r="C1970" t="s">
        <v>313</v>
      </c>
      <c r="D1970" t="s">
        <v>2264</v>
      </c>
      <c r="E1970">
        <v>125.26101694915255</v>
      </c>
      <c r="F1970">
        <v>208.18483412322274</v>
      </c>
      <c r="G1970">
        <v>149</v>
      </c>
      <c r="H1970">
        <v>218</v>
      </c>
      <c r="I1970">
        <v>186.98237288135593</v>
      </c>
      <c r="J1970">
        <v>169.69905213270141</v>
      </c>
      <c r="K1970">
        <v>0</v>
      </c>
      <c r="L1970">
        <v>204.43957345971563</v>
      </c>
      <c r="M1970">
        <v>80.611525423728821</v>
      </c>
      <c r="N1970">
        <v>208.57227488151659</v>
      </c>
      <c r="O1970">
        <v>91.441441441441441</v>
      </c>
      <c r="P1970">
        <v>155.83509513742072</v>
      </c>
      <c r="Q1970">
        <v>89.905084745762721</v>
      </c>
      <c r="R1970">
        <v>222.77843601895734</v>
      </c>
      <c r="S1970">
        <v>174.94054054054055</v>
      </c>
      <c r="T1970">
        <v>118.67441860465117</v>
      </c>
      <c r="U1970">
        <v>209.00900900900902</v>
      </c>
      <c r="V1970">
        <v>74.188160676532775</v>
      </c>
    </row>
    <row r="1971" spans="1:22" x14ac:dyDescent="0.25">
      <c r="A1971">
        <v>1970</v>
      </c>
      <c r="C1971" t="s">
        <v>313</v>
      </c>
      <c r="D1971" t="s">
        <v>2265</v>
      </c>
      <c r="E1971">
        <v>140.39322033898307</v>
      </c>
      <c r="F1971">
        <v>96.452606635071092</v>
      </c>
      <c r="G1971">
        <v>167</v>
      </c>
      <c r="H1971">
        <v>101</v>
      </c>
      <c r="I1971">
        <v>209.57084745762714</v>
      </c>
      <c r="J1971">
        <v>78.622037914691944</v>
      </c>
      <c r="K1971">
        <v>0</v>
      </c>
      <c r="L1971">
        <v>94.717417061611371</v>
      </c>
      <c r="M1971">
        <v>90.349830508474582</v>
      </c>
      <c r="N1971">
        <v>96.632109004739334</v>
      </c>
      <c r="O1971">
        <v>83.558558558558559</v>
      </c>
      <c r="P1971">
        <v>76.680761099365753</v>
      </c>
      <c r="Q1971">
        <v>100.76610169491526</v>
      </c>
      <c r="R1971">
        <v>103.2138625592417</v>
      </c>
      <c r="S1971">
        <v>159.85945945945946</v>
      </c>
      <c r="T1971">
        <v>58.395348837209305</v>
      </c>
      <c r="U1971">
        <v>190.99099099099098</v>
      </c>
      <c r="V1971">
        <v>36.505285412262161</v>
      </c>
    </row>
    <row r="1972" spans="1:22" x14ac:dyDescent="0.25">
      <c r="A1972">
        <v>1971</v>
      </c>
      <c r="C1972" t="s">
        <v>313</v>
      </c>
      <c r="D1972" t="s">
        <v>2266</v>
      </c>
      <c r="E1972">
        <v>84.908474576271189</v>
      </c>
      <c r="F1972">
        <v>104.09241706161137</v>
      </c>
      <c r="G1972">
        <v>101</v>
      </c>
      <c r="H1972">
        <v>109</v>
      </c>
      <c r="I1972">
        <v>126.74644067796611</v>
      </c>
      <c r="J1972">
        <v>84.849526066350705</v>
      </c>
      <c r="K1972">
        <v>0</v>
      </c>
      <c r="L1972">
        <v>102.21978672985782</v>
      </c>
      <c r="M1972">
        <v>54.642711864406785</v>
      </c>
      <c r="N1972">
        <v>104.2861374407583</v>
      </c>
      <c r="O1972">
        <v>64.63963963963964</v>
      </c>
      <c r="P1972">
        <v>66.786469344608875</v>
      </c>
      <c r="Q1972">
        <v>60.942372881355936</v>
      </c>
      <c r="R1972">
        <v>111.38921800947867</v>
      </c>
      <c r="S1972">
        <v>123.66486486486485</v>
      </c>
      <c r="T1972">
        <v>50.860465116279073</v>
      </c>
      <c r="U1972">
        <v>147.74774774774772</v>
      </c>
      <c r="V1972">
        <v>31.79492600422833</v>
      </c>
    </row>
    <row r="1973" spans="1:22" x14ac:dyDescent="0.25">
      <c r="A1973">
        <v>1972</v>
      </c>
      <c r="C1973" t="s">
        <v>313</v>
      </c>
      <c r="D1973" t="s">
        <v>2267</v>
      </c>
      <c r="E1973">
        <v>90.793220338983048</v>
      </c>
      <c r="F1973">
        <v>165.21090047393366</v>
      </c>
      <c r="G1973">
        <v>108</v>
      </c>
      <c r="H1973">
        <v>173</v>
      </c>
      <c r="I1973">
        <v>135.53084745762712</v>
      </c>
      <c r="J1973">
        <v>134.66943127962085</v>
      </c>
      <c r="K1973">
        <v>0</v>
      </c>
      <c r="L1973">
        <v>162.2387440758294</v>
      </c>
      <c r="M1973">
        <v>58.429830508474573</v>
      </c>
      <c r="N1973">
        <v>165.51836492890996</v>
      </c>
      <c r="O1973">
        <v>75.675675675675677</v>
      </c>
      <c r="P1973">
        <v>111.31078224101479</v>
      </c>
      <c r="Q1973">
        <v>65.166101694915255</v>
      </c>
      <c r="R1973">
        <v>176.79206161137441</v>
      </c>
      <c r="S1973">
        <v>144.77837837837839</v>
      </c>
      <c r="T1973">
        <v>84.767441860465112</v>
      </c>
      <c r="U1973">
        <v>172.97297297297297</v>
      </c>
      <c r="V1973">
        <v>52.991543340380545</v>
      </c>
    </row>
    <row r="1974" spans="1:22" x14ac:dyDescent="0.25">
      <c r="A1974">
        <v>1973</v>
      </c>
      <c r="C1974" t="s">
        <v>313</v>
      </c>
      <c r="D1974" t="s">
        <v>2268</v>
      </c>
      <c r="E1974">
        <v>125.26101694915255</v>
      </c>
      <c r="F1974">
        <v>123.19194312796208</v>
      </c>
      <c r="G1974">
        <v>149</v>
      </c>
      <c r="H1974">
        <v>129</v>
      </c>
      <c r="I1974">
        <v>186.98237288135593</v>
      </c>
      <c r="J1974">
        <v>100.41824644549763</v>
      </c>
      <c r="K1974">
        <v>0</v>
      </c>
      <c r="L1974">
        <v>120.97571090047393</v>
      </c>
      <c r="M1974">
        <v>80.611525423728821</v>
      </c>
      <c r="N1974">
        <v>123.42120853080569</v>
      </c>
      <c r="O1974">
        <v>86.711711711711715</v>
      </c>
      <c r="P1974">
        <v>84.101479915433401</v>
      </c>
      <c r="Q1974">
        <v>89.905084745762721</v>
      </c>
      <c r="R1974">
        <v>131.82760663507108</v>
      </c>
      <c r="S1974">
        <v>165.8918918918919</v>
      </c>
      <c r="T1974">
        <v>64.046511627906966</v>
      </c>
      <c r="U1974">
        <v>198.19819819819821</v>
      </c>
      <c r="V1974">
        <v>40.038054968287526</v>
      </c>
    </row>
    <row r="1975" spans="1:22" x14ac:dyDescent="0.25">
      <c r="A1975">
        <v>1974</v>
      </c>
      <c r="C1975" t="s">
        <v>313</v>
      </c>
      <c r="D1975" t="s">
        <v>2269</v>
      </c>
      <c r="E1975">
        <v>93.31525423728813</v>
      </c>
      <c r="F1975">
        <v>211.04976303317537</v>
      </c>
      <c r="G1975">
        <v>110.99999999999999</v>
      </c>
      <c r="H1975">
        <v>221</v>
      </c>
      <c r="I1975">
        <v>139.29559322033896</v>
      </c>
      <c r="J1975">
        <v>172.03436018957348</v>
      </c>
      <c r="K1975">
        <v>0</v>
      </c>
      <c r="L1975">
        <v>207.25296208530807</v>
      </c>
      <c r="M1975">
        <v>60.0528813559322</v>
      </c>
      <c r="N1975">
        <v>211.4425355450237</v>
      </c>
      <c r="O1975">
        <v>75.675675675675677</v>
      </c>
      <c r="P1975">
        <v>155.83509513742072</v>
      </c>
      <c r="Q1975">
        <v>66.97627118644067</v>
      </c>
      <c r="R1975">
        <v>225.84419431279622</v>
      </c>
      <c r="S1975">
        <v>144.77837837837839</v>
      </c>
      <c r="T1975">
        <v>118.67441860465117</v>
      </c>
      <c r="U1975">
        <v>172.97297297297297</v>
      </c>
      <c r="V1975">
        <v>74.188160676532775</v>
      </c>
    </row>
    <row r="1976" spans="1:22" x14ac:dyDescent="0.25">
      <c r="A1976">
        <v>1975</v>
      </c>
      <c r="C1976" t="s">
        <v>313</v>
      </c>
      <c r="D1976" t="s">
        <v>2270</v>
      </c>
      <c r="E1976">
        <v>168.97627118644067</v>
      </c>
      <c r="F1976">
        <v>211.04976303317537</v>
      </c>
      <c r="G1976">
        <v>200.99999999999997</v>
      </c>
      <c r="H1976">
        <v>221</v>
      </c>
      <c r="I1976">
        <v>252.23796610169489</v>
      </c>
      <c r="J1976">
        <v>172.03436018957348</v>
      </c>
      <c r="K1976">
        <v>0</v>
      </c>
      <c r="L1976">
        <v>207.25296208530807</v>
      </c>
      <c r="M1976">
        <v>108.74440677966101</v>
      </c>
      <c r="N1976">
        <v>211.4425355450237</v>
      </c>
      <c r="O1976">
        <v>122.97297297297298</v>
      </c>
      <c r="P1976">
        <v>145.94080338266383</v>
      </c>
      <c r="Q1976">
        <v>121.28135593220338</v>
      </c>
      <c r="R1976">
        <v>225.84419431279622</v>
      </c>
      <c r="S1976">
        <v>235.26486486486488</v>
      </c>
      <c r="T1976">
        <v>111.13953488372093</v>
      </c>
      <c r="U1976">
        <v>281.08108108108109</v>
      </c>
      <c r="V1976">
        <v>69.477801268498936</v>
      </c>
    </row>
    <row r="1977" spans="1:22" x14ac:dyDescent="0.25">
      <c r="A1977">
        <v>1976</v>
      </c>
      <c r="C1977" t="s">
        <v>313</v>
      </c>
      <c r="D1977" t="s">
        <v>2271</v>
      </c>
      <c r="E1977">
        <v>168.97627118644067</v>
      </c>
      <c r="F1977">
        <v>149.93127962085308</v>
      </c>
      <c r="G1977">
        <v>200.99999999999997</v>
      </c>
      <c r="H1977">
        <v>157</v>
      </c>
      <c r="I1977">
        <v>252.23796610169489</v>
      </c>
      <c r="J1977">
        <v>122.21445497630332</v>
      </c>
      <c r="K1977">
        <v>0</v>
      </c>
      <c r="L1977">
        <v>147.23400473933648</v>
      </c>
      <c r="M1977">
        <v>108.74440677966101</v>
      </c>
      <c r="N1977">
        <v>150.21030805687204</v>
      </c>
      <c r="O1977">
        <v>99.324324324324323</v>
      </c>
      <c r="P1977">
        <v>126.1522198731501</v>
      </c>
      <c r="Q1977">
        <v>121.28135593220338</v>
      </c>
      <c r="R1977">
        <v>160.44135071090048</v>
      </c>
      <c r="S1977">
        <v>190.02162162162162</v>
      </c>
      <c r="T1977">
        <v>96.069767441860463</v>
      </c>
      <c r="U1977">
        <v>227.02702702702703</v>
      </c>
      <c r="V1977">
        <v>60.057082452431288</v>
      </c>
    </row>
    <row r="1978" spans="1:22" x14ac:dyDescent="0.25">
      <c r="A1978">
        <v>1977</v>
      </c>
      <c r="C1978" t="s">
        <v>313</v>
      </c>
      <c r="D1978" t="s">
        <v>2272</v>
      </c>
      <c r="E1978">
        <v>134.50847457627117</v>
      </c>
      <c r="F1978">
        <v>152.79620853080567</v>
      </c>
      <c r="G1978">
        <v>160</v>
      </c>
      <c r="H1978">
        <v>160</v>
      </c>
      <c r="I1978">
        <v>200.78644067796608</v>
      </c>
      <c r="J1978">
        <v>124.54976303317535</v>
      </c>
      <c r="K1978">
        <v>0</v>
      </c>
      <c r="L1978">
        <v>150.04739336492889</v>
      </c>
      <c r="M1978">
        <v>86.562711864406779</v>
      </c>
      <c r="N1978">
        <v>153.08056872037915</v>
      </c>
      <c r="O1978">
        <v>91.441441441441441</v>
      </c>
      <c r="P1978">
        <v>111.31078224101479</v>
      </c>
      <c r="Q1978">
        <v>96.542372881355931</v>
      </c>
      <c r="R1978">
        <v>163.50710900473933</v>
      </c>
      <c r="S1978">
        <v>174.94054054054055</v>
      </c>
      <c r="T1978">
        <v>84.767441860465112</v>
      </c>
      <c r="U1978">
        <v>209.00900900900902</v>
      </c>
      <c r="V1978">
        <v>52.991543340380545</v>
      </c>
    </row>
    <row r="1979" spans="1:22" x14ac:dyDescent="0.25">
      <c r="A1979">
        <v>1978</v>
      </c>
      <c r="C1979" t="s">
        <v>314</v>
      </c>
      <c r="D1979" t="s">
        <v>2273</v>
      </c>
      <c r="E1979">
        <v>353.18319886093968</v>
      </c>
      <c r="F1979">
        <v>735.06765116743156</v>
      </c>
      <c r="G1979">
        <v>389</v>
      </c>
      <c r="H1979">
        <v>732</v>
      </c>
      <c r="I1979">
        <v>438.29425723777882</v>
      </c>
      <c r="J1979">
        <v>734.77549391339051</v>
      </c>
      <c r="K1979">
        <v>230.22448979591834</v>
      </c>
      <c r="L1979">
        <v>705.41368988225895</v>
      </c>
      <c r="M1979">
        <v>230.22448979591834</v>
      </c>
      <c r="N1979">
        <v>721.48233885451998</v>
      </c>
      <c r="O1979">
        <v>179.38183312782573</v>
      </c>
      <c r="P1979">
        <v>485.86678587393828</v>
      </c>
      <c r="Q1979">
        <v>232.07071665875651</v>
      </c>
      <c r="R1979">
        <v>767.0588704849331</v>
      </c>
      <c r="S1979">
        <v>361.09330045211675</v>
      </c>
      <c r="T1979">
        <v>508.74653553866784</v>
      </c>
      <c r="U1979">
        <v>591.01027538018911</v>
      </c>
      <c r="V1979">
        <v>305.30621367903444</v>
      </c>
    </row>
    <row r="1980" spans="1:22" x14ac:dyDescent="0.25">
      <c r="A1980">
        <v>1979</v>
      </c>
      <c r="C1980" t="s">
        <v>314</v>
      </c>
      <c r="D1980" t="s">
        <v>2274</v>
      </c>
      <c r="E1980">
        <v>332.30090175605125</v>
      </c>
      <c r="F1980">
        <v>804.35681500698468</v>
      </c>
      <c r="G1980">
        <v>366</v>
      </c>
      <c r="H1980">
        <v>801.00000000000011</v>
      </c>
      <c r="I1980">
        <v>412.37968675842433</v>
      </c>
      <c r="J1980">
        <v>804.03711833965281</v>
      </c>
      <c r="K1980">
        <v>216.61224489795919</v>
      </c>
      <c r="L1980">
        <v>771.90760327279986</v>
      </c>
      <c r="M1980">
        <v>216.61224489795919</v>
      </c>
      <c r="N1980">
        <v>789.49091997605274</v>
      </c>
      <c r="O1980">
        <v>177.3247020139745</v>
      </c>
      <c r="P1980">
        <v>522.38131426016992</v>
      </c>
      <c r="Q1980">
        <v>218.34931181775036</v>
      </c>
      <c r="R1980">
        <v>839.36360007982444</v>
      </c>
      <c r="S1980">
        <v>356.95232223592274</v>
      </c>
      <c r="T1980">
        <v>546.98055431381317</v>
      </c>
      <c r="U1980">
        <v>584.23263460748046</v>
      </c>
      <c r="V1980">
        <v>328.2510058113545</v>
      </c>
    </row>
    <row r="1981" spans="1:22" x14ac:dyDescent="0.25">
      <c r="A1981">
        <v>1980</v>
      </c>
      <c r="C1981" t="s">
        <v>314</v>
      </c>
      <c r="D1981" t="s">
        <v>2275</v>
      </c>
      <c r="E1981">
        <v>118.03037494067395</v>
      </c>
      <c r="F1981">
        <v>359.50029934144879</v>
      </c>
      <c r="G1981">
        <v>130</v>
      </c>
      <c r="H1981">
        <v>358</v>
      </c>
      <c r="I1981">
        <v>146.47365923113432</v>
      </c>
      <c r="J1981">
        <v>359.35741368988226</v>
      </c>
      <c r="K1981">
        <v>76.938775510204081</v>
      </c>
      <c r="L1981">
        <v>344.99740570744365</v>
      </c>
      <c r="M1981">
        <v>76.938775510204081</v>
      </c>
      <c r="N1981">
        <v>352.85611654360406</v>
      </c>
      <c r="O1981">
        <v>59.245376078914923</v>
      </c>
      <c r="P1981">
        <v>245.91417076441661</v>
      </c>
      <c r="Q1981">
        <v>77.555766492643571</v>
      </c>
      <c r="R1981">
        <v>375.14627818798641</v>
      </c>
      <c r="S1981">
        <v>119.26017262638717</v>
      </c>
      <c r="T1981">
        <v>257.49441215914169</v>
      </c>
      <c r="U1981">
        <v>195.19605425400741</v>
      </c>
      <c r="V1981">
        <v>154.52615109521679</v>
      </c>
    </row>
    <row r="1982" spans="1:22" x14ac:dyDescent="0.25">
      <c r="A1982">
        <v>1981</v>
      </c>
      <c r="C1982" t="s">
        <v>314</v>
      </c>
      <c r="D1982" t="s">
        <v>2276</v>
      </c>
      <c r="E1982">
        <v>444.88372093023253</v>
      </c>
      <c r="F1982">
        <v>1269.2971462781882</v>
      </c>
      <c r="G1982">
        <v>490</v>
      </c>
      <c r="H1982">
        <v>1264</v>
      </c>
      <c r="I1982">
        <v>552.09302325581393</v>
      </c>
      <c r="J1982">
        <v>1268.7926561564559</v>
      </c>
      <c r="K1982">
        <v>290</v>
      </c>
      <c r="L1982">
        <v>1218.0913989223709</v>
      </c>
      <c r="M1982">
        <v>290</v>
      </c>
      <c r="N1982">
        <v>1245.8383556176414</v>
      </c>
      <c r="O1982">
        <v>235.74722564734893</v>
      </c>
      <c r="P1982">
        <v>841.32454179704973</v>
      </c>
      <c r="Q1982">
        <v>292.32558139534882</v>
      </c>
      <c r="R1982">
        <v>1324.5388146078628</v>
      </c>
      <c r="S1982">
        <v>474.55610357583225</v>
      </c>
      <c r="T1982">
        <v>880.94300402324552</v>
      </c>
      <c r="U1982">
        <v>776.71763255240444</v>
      </c>
      <c r="V1982">
        <v>528.66674117121147</v>
      </c>
    </row>
    <row r="1983" spans="1:22" x14ac:dyDescent="0.25">
      <c r="A1983">
        <v>1982</v>
      </c>
      <c r="C1983" t="s">
        <v>314</v>
      </c>
      <c r="D1983" t="s">
        <v>2277</v>
      </c>
      <c r="E1983">
        <v>153.43948742287611</v>
      </c>
      <c r="F1983">
        <v>424.77270005986833</v>
      </c>
      <c r="G1983">
        <v>169</v>
      </c>
      <c r="H1983">
        <v>423.00000000000006</v>
      </c>
      <c r="I1983">
        <v>190.4157570004746</v>
      </c>
      <c r="J1983">
        <v>424.60387148273799</v>
      </c>
      <c r="K1983">
        <v>100.0204081632653</v>
      </c>
      <c r="L1983">
        <v>407.6365994811415</v>
      </c>
      <c r="M1983">
        <v>100.0204081632653</v>
      </c>
      <c r="N1983">
        <v>416.92217122330874</v>
      </c>
      <c r="O1983">
        <v>80.228113440197291</v>
      </c>
      <c r="P1983">
        <v>283.17389360751002</v>
      </c>
      <c r="Q1983">
        <v>100.82249644043664</v>
      </c>
      <c r="R1983">
        <v>443.25942925563766</v>
      </c>
      <c r="S1983">
        <v>161.49815043156599</v>
      </c>
      <c r="T1983">
        <v>296.50871703173891</v>
      </c>
      <c r="U1983">
        <v>264.32799013563505</v>
      </c>
      <c r="V1983">
        <v>177.93920429146178</v>
      </c>
    </row>
    <row r="1984" spans="1:22" x14ac:dyDescent="0.25">
      <c r="A1984">
        <v>1983</v>
      </c>
      <c r="C1984" t="s">
        <v>314</v>
      </c>
      <c r="D1984" t="s">
        <v>2278</v>
      </c>
      <c r="E1984">
        <v>319.58993830090179</v>
      </c>
      <c r="F1984">
        <v>831.46996607463575</v>
      </c>
      <c r="G1984">
        <v>352</v>
      </c>
      <c r="H1984">
        <v>828</v>
      </c>
      <c r="I1984">
        <v>396.60560037968679</v>
      </c>
      <c r="J1984">
        <v>831.13949311514671</v>
      </c>
      <c r="K1984">
        <v>208.32653061224491</v>
      </c>
      <c r="L1984">
        <v>797.92696068648968</v>
      </c>
      <c r="M1984">
        <v>208.32653061224491</v>
      </c>
      <c r="N1984">
        <v>816.10297345839149</v>
      </c>
      <c r="O1984">
        <v>165.80476777640772</v>
      </c>
      <c r="P1984">
        <v>552.9342869915065</v>
      </c>
      <c r="Q1984">
        <v>209.99715234931185</v>
      </c>
      <c r="R1984">
        <v>867.65675513869485</v>
      </c>
      <c r="S1984">
        <v>333.76284422523628</v>
      </c>
      <c r="T1984">
        <v>578.97228430934285</v>
      </c>
      <c r="U1984">
        <v>546.27784628031236</v>
      </c>
      <c r="V1984">
        <v>347.44970943227537</v>
      </c>
    </row>
    <row r="1985" spans="1:22" x14ac:dyDescent="0.25">
      <c r="A1985">
        <v>1984</v>
      </c>
      <c r="C1985" t="s">
        <v>314</v>
      </c>
      <c r="D1985" t="s">
        <v>2279</v>
      </c>
      <c r="E1985">
        <v>117.12244897959184</v>
      </c>
      <c r="F1985">
        <v>347.45000997804829</v>
      </c>
      <c r="G1985">
        <v>129</v>
      </c>
      <c r="H1985">
        <v>346</v>
      </c>
      <c r="I1985">
        <v>145.34693877551021</v>
      </c>
      <c r="J1985">
        <v>347.31191378966275</v>
      </c>
      <c r="K1985">
        <v>76.346938775510196</v>
      </c>
      <c r="L1985">
        <v>333.43324685691482</v>
      </c>
      <c r="M1985">
        <v>76.346938775510196</v>
      </c>
      <c r="N1985">
        <v>341.02853721812016</v>
      </c>
      <c r="O1985">
        <v>64.182490752157833</v>
      </c>
      <c r="P1985">
        <v>227.2843093428699</v>
      </c>
      <c r="Q1985">
        <v>76.959183673469383</v>
      </c>
      <c r="R1985">
        <v>362.57154260626623</v>
      </c>
      <c r="S1985">
        <v>129.19852034525277</v>
      </c>
      <c r="T1985">
        <v>237.98725972284308</v>
      </c>
      <c r="U1985">
        <v>211.462392108508</v>
      </c>
      <c r="V1985">
        <v>142.81962449709431</v>
      </c>
    </row>
    <row r="1986" spans="1:22" x14ac:dyDescent="0.25">
      <c r="A1986">
        <v>1985</v>
      </c>
      <c r="C1986" t="s">
        <v>314</v>
      </c>
      <c r="D1986" t="s">
        <v>2280</v>
      </c>
      <c r="E1986">
        <v>74.449928808732793</v>
      </c>
      <c r="F1986">
        <v>260.08541209339455</v>
      </c>
      <c r="G1986">
        <v>82</v>
      </c>
      <c r="H1986">
        <v>259</v>
      </c>
      <c r="I1986">
        <v>92.391077361177025</v>
      </c>
      <c r="J1986">
        <v>259.98203951307124</v>
      </c>
      <c r="K1986">
        <v>48.530612244897959</v>
      </c>
      <c r="L1986">
        <v>249.59309519058073</v>
      </c>
      <c r="M1986">
        <v>48.530612244897959</v>
      </c>
      <c r="N1986">
        <v>255.27858710836159</v>
      </c>
      <c r="O1986">
        <v>39.085491163173032</v>
      </c>
      <c r="P1986">
        <v>175.12069736253912</v>
      </c>
      <c r="Q1986">
        <v>48.919791172282864</v>
      </c>
      <c r="R1986">
        <v>271.40470963879466</v>
      </c>
      <c r="S1986">
        <v>78.678586107685973</v>
      </c>
      <c r="T1986">
        <v>183.36723290120699</v>
      </c>
      <c r="U1986">
        <v>128.7751746814632</v>
      </c>
      <c r="V1986">
        <v>110.04135002235137</v>
      </c>
    </row>
    <row r="1987" spans="1:22" x14ac:dyDescent="0.25">
      <c r="A1987">
        <v>1986</v>
      </c>
      <c r="C1987" t="s">
        <v>315</v>
      </c>
      <c r="D1987" t="s">
        <v>2281</v>
      </c>
      <c r="E1987">
        <v>102.62766539092399</v>
      </c>
      <c r="F1987">
        <v>231.97761361092458</v>
      </c>
      <c r="G1987">
        <v>126.99999999999999</v>
      </c>
      <c r="H1987">
        <v>242</v>
      </c>
      <c r="I1987">
        <v>175.25861126298523</v>
      </c>
      <c r="J1987">
        <v>224.55563017685247</v>
      </c>
      <c r="K1987">
        <v>92.14270092946964</v>
      </c>
      <c r="L1987">
        <v>189.39601522274458</v>
      </c>
      <c r="M1987">
        <v>68.673045379989063</v>
      </c>
      <c r="N1987">
        <v>221.73852697559883</v>
      </c>
      <c r="O1987">
        <v>59.622641509433961</v>
      </c>
      <c r="P1987">
        <v>149.39135164536307</v>
      </c>
      <c r="Q1987">
        <v>79.088572990705302</v>
      </c>
      <c r="R1987">
        <v>231.65256324154916</v>
      </c>
      <c r="S1987">
        <v>138.93653516295026</v>
      </c>
      <c r="T1987">
        <v>126.25945063910797</v>
      </c>
      <c r="U1987">
        <v>188.19897084048029</v>
      </c>
      <c r="V1987">
        <v>86.313842806635847</v>
      </c>
    </row>
    <row r="1988" spans="1:22" x14ac:dyDescent="0.25">
      <c r="A1988">
        <v>1987</v>
      </c>
      <c r="C1988" t="s">
        <v>315</v>
      </c>
      <c r="D1988" t="s">
        <v>2282</v>
      </c>
      <c r="E1988">
        <v>322.42864953526521</v>
      </c>
      <c r="F1988">
        <v>931.74479516453994</v>
      </c>
      <c r="G1988">
        <v>399</v>
      </c>
      <c r="H1988">
        <v>972</v>
      </c>
      <c r="I1988">
        <v>550.6156369600875</v>
      </c>
      <c r="J1988">
        <v>901.93418401611825</v>
      </c>
      <c r="K1988">
        <v>289.48769819573539</v>
      </c>
      <c r="L1988">
        <v>760.71457353928815</v>
      </c>
      <c r="M1988">
        <v>215.75232367413889</v>
      </c>
      <c r="N1988">
        <v>890.61920752182675</v>
      </c>
      <c r="O1988">
        <v>89.433962264150949</v>
      </c>
      <c r="P1988">
        <v>320.56894207234154</v>
      </c>
      <c r="Q1988">
        <v>248.47512301804267</v>
      </c>
      <c r="R1988">
        <v>930.4392209536602</v>
      </c>
      <c r="S1988">
        <v>208.40480274442538</v>
      </c>
      <c r="T1988">
        <v>270.93173782975248</v>
      </c>
      <c r="U1988">
        <v>282.2984562607204</v>
      </c>
      <c r="V1988">
        <v>185.21512102257273</v>
      </c>
    </row>
    <row r="1989" spans="1:22" x14ac:dyDescent="0.25">
      <c r="A1989">
        <v>1988</v>
      </c>
      <c r="C1989" t="s">
        <v>315</v>
      </c>
      <c r="D1989" t="s">
        <v>2283</v>
      </c>
      <c r="E1989">
        <v>276.36741388737016</v>
      </c>
      <c r="F1989">
        <v>872.31251399149323</v>
      </c>
      <c r="G1989">
        <v>342</v>
      </c>
      <c r="H1989">
        <v>910</v>
      </c>
      <c r="I1989">
        <v>471.95626025150352</v>
      </c>
      <c r="J1989">
        <v>844.40340273113952</v>
      </c>
      <c r="K1989">
        <v>248.13231273920175</v>
      </c>
      <c r="L1989">
        <v>712.19162749048587</v>
      </c>
      <c r="M1989">
        <v>184.93056314926187</v>
      </c>
      <c r="N1989">
        <v>833.81016342064027</v>
      </c>
      <c r="O1989">
        <v>164.33490566037736</v>
      </c>
      <c r="P1989">
        <v>586.67228719064451</v>
      </c>
      <c r="Q1989">
        <v>212.97867687260796</v>
      </c>
      <c r="R1989">
        <v>871.09021714797404</v>
      </c>
      <c r="S1989">
        <v>382.94382504288166</v>
      </c>
      <c r="T1989">
        <v>495.8313842806636</v>
      </c>
      <c r="U1989">
        <v>518.72341337907369</v>
      </c>
      <c r="V1989">
        <v>338.96165352189286</v>
      </c>
    </row>
    <row r="1990" spans="1:22" x14ac:dyDescent="0.25">
      <c r="A1990">
        <v>1989</v>
      </c>
      <c r="C1990" t="s">
        <v>315</v>
      </c>
      <c r="D1990" t="s">
        <v>2284</v>
      </c>
      <c r="E1990">
        <v>92.9305631492619</v>
      </c>
      <c r="F1990">
        <v>257.85941347660622</v>
      </c>
      <c r="G1990">
        <v>115.00000000000001</v>
      </c>
      <c r="H1990">
        <v>269</v>
      </c>
      <c r="I1990">
        <v>158.69874248223073</v>
      </c>
      <c r="J1990">
        <v>249.60935751063352</v>
      </c>
      <c r="K1990">
        <v>83.436303991252061</v>
      </c>
      <c r="L1990">
        <v>210.52697559883589</v>
      </c>
      <c r="M1990">
        <v>62.184253690541283</v>
      </c>
      <c r="N1990">
        <v>246.47794940676067</v>
      </c>
      <c r="O1990">
        <v>52.915094339622641</v>
      </c>
      <c r="P1990">
        <v>174.28991025292356</v>
      </c>
      <c r="Q1990">
        <v>71.615636960087485</v>
      </c>
      <c r="R1990">
        <v>257.49809715692857</v>
      </c>
      <c r="S1990">
        <v>123.30617495711836</v>
      </c>
      <c r="T1990">
        <v>147.30269241229263</v>
      </c>
      <c r="U1990">
        <v>167.02658662092625</v>
      </c>
      <c r="V1990">
        <v>100.69948327440848</v>
      </c>
    </row>
    <row r="1991" spans="1:22" x14ac:dyDescent="0.25">
      <c r="A1991">
        <v>1990</v>
      </c>
      <c r="C1991" t="s">
        <v>315</v>
      </c>
      <c r="D1991" t="s">
        <v>2285</v>
      </c>
      <c r="E1991">
        <v>223.03335155822853</v>
      </c>
      <c r="F1991">
        <v>529.13901947615852</v>
      </c>
      <c r="G1991">
        <v>276</v>
      </c>
      <c r="H1991">
        <v>552</v>
      </c>
      <c r="I1991">
        <v>380.87698195735373</v>
      </c>
      <c r="J1991">
        <v>512.20953660174609</v>
      </c>
      <c r="K1991">
        <v>200.24712957900491</v>
      </c>
      <c r="L1991">
        <v>432.01074546675619</v>
      </c>
      <c r="M1991">
        <v>149.24220885729906</v>
      </c>
      <c r="N1991">
        <v>505.78374748153124</v>
      </c>
      <c r="O1991">
        <v>124.08962264150942</v>
      </c>
      <c r="P1991">
        <v>355.58254011422355</v>
      </c>
      <c r="Q1991">
        <v>171.87752870420994</v>
      </c>
      <c r="R1991">
        <v>528.39758226997981</v>
      </c>
      <c r="S1991">
        <v>289.16166380789019</v>
      </c>
      <c r="T1991">
        <v>300.52379657329345</v>
      </c>
      <c r="U1991">
        <v>391.68910806174955</v>
      </c>
      <c r="V1991">
        <v>205.44492793037804</v>
      </c>
    </row>
    <row r="1992" spans="1:22" x14ac:dyDescent="0.25">
      <c r="A1992">
        <v>1991</v>
      </c>
      <c r="C1992" t="s">
        <v>315</v>
      </c>
      <c r="D1992" t="s">
        <v>2286</v>
      </c>
      <c r="E1992">
        <v>208.48769819573536</v>
      </c>
      <c r="F1992">
        <v>753.4479516453996</v>
      </c>
      <c r="G1992">
        <v>258</v>
      </c>
      <c r="H1992">
        <v>786</v>
      </c>
      <c r="I1992">
        <v>356.037178786222</v>
      </c>
      <c r="J1992">
        <v>729.34184016118195</v>
      </c>
      <c r="K1992">
        <v>187.18753417167852</v>
      </c>
      <c r="L1992">
        <v>615.14573539288108</v>
      </c>
      <c r="M1992">
        <v>139.5090213231274</v>
      </c>
      <c r="N1992">
        <v>720.19207521826729</v>
      </c>
      <c r="O1992">
        <v>140.11320754716982</v>
      </c>
      <c r="P1992">
        <v>483.1876529779712</v>
      </c>
      <c r="Q1992">
        <v>160.6681246582832</v>
      </c>
      <c r="R1992">
        <v>752.39220953660174</v>
      </c>
      <c r="S1992">
        <v>326.5008576329331</v>
      </c>
      <c r="T1992">
        <v>408.37041066086488</v>
      </c>
      <c r="U1992">
        <v>442.26758147512868</v>
      </c>
      <c r="V1992">
        <v>279.17133532771282</v>
      </c>
    </row>
    <row r="1993" spans="1:22" x14ac:dyDescent="0.25">
      <c r="A1993">
        <v>1992</v>
      </c>
      <c r="C1993" t="s">
        <v>315</v>
      </c>
      <c r="D1993" t="s">
        <v>2287</v>
      </c>
      <c r="E1993">
        <v>46.061235647895025</v>
      </c>
      <c r="F1993">
        <v>132.28475486903963</v>
      </c>
      <c r="G1993">
        <v>57</v>
      </c>
      <c r="H1993">
        <v>138</v>
      </c>
      <c r="I1993">
        <v>78.659376708583935</v>
      </c>
      <c r="J1993">
        <v>128.05238415043652</v>
      </c>
      <c r="K1993">
        <v>41.355385456533625</v>
      </c>
      <c r="L1993">
        <v>108.00268636668905</v>
      </c>
      <c r="M1993">
        <v>30.821760524876982</v>
      </c>
      <c r="N1993">
        <v>126.44593687038281</v>
      </c>
      <c r="O1993">
        <v>123.34433962264151</v>
      </c>
      <c r="P1993">
        <v>398.37693772096816</v>
      </c>
      <c r="Q1993">
        <v>35.496446145434668</v>
      </c>
      <c r="R1993">
        <v>132.09939556749495</v>
      </c>
      <c r="S1993">
        <v>287.42495711835335</v>
      </c>
      <c r="T1993">
        <v>336.69186837095458</v>
      </c>
      <c r="U1993">
        <v>389.3366209262436</v>
      </c>
      <c r="V1993">
        <v>230.17024748436225</v>
      </c>
    </row>
    <row r="1994" spans="1:22" x14ac:dyDescent="0.25">
      <c r="A1994">
        <v>1993</v>
      </c>
      <c r="C1994" t="s">
        <v>315</v>
      </c>
      <c r="D1994" t="s">
        <v>2288</v>
      </c>
      <c r="E1994">
        <v>13.737561509021324</v>
      </c>
      <c r="F1994">
        <v>58.473695992836355</v>
      </c>
      <c r="G1994">
        <v>17</v>
      </c>
      <c r="H1994">
        <v>61</v>
      </c>
      <c r="I1994">
        <v>23.45981410606889</v>
      </c>
      <c r="J1994">
        <v>56.602865457801656</v>
      </c>
      <c r="K1994">
        <v>12.334062329141608</v>
      </c>
      <c r="L1994">
        <v>47.740317886724867</v>
      </c>
      <c r="M1994">
        <v>9.1924548933843635</v>
      </c>
      <c r="N1994">
        <v>55.892769196328629</v>
      </c>
      <c r="O1994">
        <v>11.924528301886792</v>
      </c>
      <c r="P1994">
        <v>33.457438128909438</v>
      </c>
      <c r="Q1994">
        <v>10.586659376708583</v>
      </c>
      <c r="R1994">
        <v>58.391761808820235</v>
      </c>
      <c r="S1994">
        <v>27.78730703259005</v>
      </c>
      <c r="T1994">
        <v>28.276856132716887</v>
      </c>
      <c r="U1994">
        <v>37.639794168096053</v>
      </c>
      <c r="V1994">
        <v>19.330704378569486</v>
      </c>
    </row>
    <row r="1995" spans="1:22" x14ac:dyDescent="0.25">
      <c r="A1995">
        <v>1994</v>
      </c>
      <c r="C1995" t="s">
        <v>315</v>
      </c>
      <c r="D1995" t="s">
        <v>2289</v>
      </c>
      <c r="E1995">
        <v>192.32586112629852</v>
      </c>
      <c r="F1995">
        <v>514.76024177300201</v>
      </c>
      <c r="G1995">
        <v>238</v>
      </c>
      <c r="H1995">
        <v>537</v>
      </c>
      <c r="I1995">
        <v>328.43739748496449</v>
      </c>
      <c r="J1995">
        <v>498.29079919408997</v>
      </c>
      <c r="K1995">
        <v>172.67687260798252</v>
      </c>
      <c r="L1995">
        <v>420.27132303559438</v>
      </c>
      <c r="M1995">
        <v>128.69436850738109</v>
      </c>
      <c r="N1995">
        <v>492.03962390866354</v>
      </c>
      <c r="O1995">
        <v>103.22169811320755</v>
      </c>
      <c r="P1995">
        <v>359.47293989665491</v>
      </c>
      <c r="Q1995">
        <v>148.21323127392017</v>
      </c>
      <c r="R1995">
        <v>514.0389523169913</v>
      </c>
      <c r="S1995">
        <v>240.53387650085764</v>
      </c>
      <c r="T1995">
        <v>303.81180310035359</v>
      </c>
      <c r="U1995">
        <v>325.8194682675815</v>
      </c>
      <c r="V1995">
        <v>207.69268425346752</v>
      </c>
    </row>
    <row r="1996" spans="1:22" x14ac:dyDescent="0.25">
      <c r="A1996">
        <v>1995</v>
      </c>
      <c r="C1996" t="s">
        <v>322</v>
      </c>
      <c r="D1996" t="s">
        <v>2290</v>
      </c>
      <c r="E1996">
        <v>157.68551236749116</v>
      </c>
      <c r="F1996">
        <v>193.86862442040186</v>
      </c>
      <c r="G1996">
        <v>153</v>
      </c>
      <c r="H1996">
        <v>181</v>
      </c>
      <c r="I1996">
        <v>217.87632508833923</v>
      </c>
      <c r="J1996">
        <v>156.66151468315303</v>
      </c>
      <c r="K1996">
        <v>172.10247349823322</v>
      </c>
      <c r="L1996">
        <v>136.65919629057188</v>
      </c>
      <c r="M1996">
        <v>112.45229681978799</v>
      </c>
      <c r="N1996">
        <v>184.77666151468316</v>
      </c>
      <c r="O1996">
        <v>117.9740980573543</v>
      </c>
      <c r="P1996">
        <v>121.78779069767442</v>
      </c>
      <c r="Q1996">
        <v>119.12014134275618</v>
      </c>
      <c r="R1996">
        <v>171.06877897990728</v>
      </c>
      <c r="S1996">
        <v>201.31359851988898</v>
      </c>
      <c r="T1996">
        <v>100.20348837209303</v>
      </c>
      <c r="U1996">
        <v>242.98334875115634</v>
      </c>
      <c r="V1996">
        <v>69.723837209302332</v>
      </c>
    </row>
    <row r="1997" spans="1:22" x14ac:dyDescent="0.25">
      <c r="A1997">
        <v>1996</v>
      </c>
      <c r="C1997" t="s">
        <v>322</v>
      </c>
      <c r="D1997" t="s">
        <v>2291</v>
      </c>
      <c r="E1997">
        <v>138.10365135453475</v>
      </c>
      <c r="F1997">
        <v>265.63214837712519</v>
      </c>
      <c r="G1997">
        <v>134</v>
      </c>
      <c r="H1997">
        <v>247.99999999999997</v>
      </c>
      <c r="I1997">
        <v>190.81978798586573</v>
      </c>
      <c r="J1997">
        <v>214.65224111282842</v>
      </c>
      <c r="K1997">
        <v>150.73027090694936</v>
      </c>
      <c r="L1997">
        <v>187.24574961360122</v>
      </c>
      <c r="M1997">
        <v>98.487632508833926</v>
      </c>
      <c r="N1997">
        <v>253.17465224111282</v>
      </c>
      <c r="O1997">
        <v>106.47918593894542</v>
      </c>
      <c r="P1997">
        <v>181.32848837209303</v>
      </c>
      <c r="Q1997">
        <v>104.32744405182568</v>
      </c>
      <c r="R1997">
        <v>234.39258114374033</v>
      </c>
      <c r="S1997">
        <v>181.69842738205364</v>
      </c>
      <c r="T1997">
        <v>149.19186046511629</v>
      </c>
      <c r="U1997">
        <v>219.30804810360777</v>
      </c>
      <c r="V1997">
        <v>103.81104651162791</v>
      </c>
    </row>
    <row r="1998" spans="1:22" x14ac:dyDescent="0.25">
      <c r="A1998">
        <v>1997</v>
      </c>
      <c r="C1998" t="s">
        <v>322</v>
      </c>
      <c r="D1998" t="s">
        <v>2292</v>
      </c>
      <c r="E1998">
        <v>128.82803297997643</v>
      </c>
      <c r="F1998">
        <v>289.19629057187018</v>
      </c>
      <c r="G1998">
        <v>124.99999999999999</v>
      </c>
      <c r="H1998">
        <v>270</v>
      </c>
      <c r="I1998">
        <v>178.00353356890457</v>
      </c>
      <c r="J1998">
        <v>233.69397217928901</v>
      </c>
      <c r="K1998">
        <v>140.60659599528856</v>
      </c>
      <c r="L1998">
        <v>203.85625965996908</v>
      </c>
      <c r="M1998">
        <v>91.872791519434628</v>
      </c>
      <c r="N1998">
        <v>275.63369397217929</v>
      </c>
      <c r="O1998">
        <v>107.68917668825162</v>
      </c>
      <c r="P1998">
        <v>190.34980620155039</v>
      </c>
      <c r="Q1998">
        <v>97.320376914016478</v>
      </c>
      <c r="R1998">
        <v>255.18547140649147</v>
      </c>
      <c r="S1998">
        <v>183.76318223866792</v>
      </c>
      <c r="T1998">
        <v>156.61434108527132</v>
      </c>
      <c r="U1998">
        <v>221.80018501387605</v>
      </c>
      <c r="V1998">
        <v>108.97577519379846</v>
      </c>
    </row>
    <row r="1999" spans="1:22" x14ac:dyDescent="0.25">
      <c r="A1999">
        <v>1998</v>
      </c>
      <c r="C1999" t="s">
        <v>322</v>
      </c>
      <c r="D1999" t="s">
        <v>2293</v>
      </c>
      <c r="E1999">
        <v>26.796230859835099</v>
      </c>
      <c r="F1999">
        <v>59.981452859350846</v>
      </c>
      <c r="G1999">
        <v>26</v>
      </c>
      <c r="H1999">
        <v>56</v>
      </c>
      <c r="I1999">
        <v>37.024734982332156</v>
      </c>
      <c r="J1999">
        <v>48.469860896445127</v>
      </c>
      <c r="K1999">
        <v>29.246171967020022</v>
      </c>
      <c r="L1999">
        <v>42.281298299845439</v>
      </c>
      <c r="M1999">
        <v>19.109540636042404</v>
      </c>
      <c r="N1999">
        <v>57.168469860896444</v>
      </c>
      <c r="O1999">
        <v>20.569842738205367</v>
      </c>
      <c r="P1999">
        <v>42.400193798449607</v>
      </c>
      <c r="Q1999">
        <v>20.242638398115428</v>
      </c>
      <c r="R1999">
        <v>52.927357032457493</v>
      </c>
      <c r="S1999">
        <v>35.100832562442186</v>
      </c>
      <c r="T1999">
        <v>34.88565891472868</v>
      </c>
      <c r="U1999">
        <v>42.366327474560592</v>
      </c>
      <c r="V1999">
        <v>24.274224806201548</v>
      </c>
    </row>
    <row r="2000" spans="1:22" x14ac:dyDescent="0.25">
      <c r="A2000">
        <v>1999</v>
      </c>
      <c r="C2000" t="s">
        <v>322</v>
      </c>
      <c r="D2000" t="s">
        <v>2294</v>
      </c>
      <c r="E2000">
        <v>138.10365135453475</v>
      </c>
      <c r="F2000">
        <v>222.78825347758888</v>
      </c>
      <c r="G2000">
        <v>134</v>
      </c>
      <c r="H2000">
        <v>208</v>
      </c>
      <c r="I2000">
        <v>190.81978798586573</v>
      </c>
      <c r="J2000">
        <v>180.03091190108194</v>
      </c>
      <c r="K2000">
        <v>150.73027090694936</v>
      </c>
      <c r="L2000">
        <v>157.04482225656878</v>
      </c>
      <c r="M2000">
        <v>98.487632508833926</v>
      </c>
      <c r="N2000">
        <v>212.3400309119011</v>
      </c>
      <c r="O2000">
        <v>105.26919518963923</v>
      </c>
      <c r="P2000">
        <v>147.04748062015503</v>
      </c>
      <c r="Q2000">
        <v>104.32744405182568</v>
      </c>
      <c r="R2000">
        <v>196.58732612055641</v>
      </c>
      <c r="S2000">
        <v>179.63367252543941</v>
      </c>
      <c r="T2000">
        <v>120.98643410852713</v>
      </c>
      <c r="U2000">
        <v>216.8159111933395</v>
      </c>
      <c r="V2000">
        <v>84.185077519379846</v>
      </c>
    </row>
    <row r="2001" spans="1:22" x14ac:dyDescent="0.25">
      <c r="A2001">
        <v>2000</v>
      </c>
      <c r="C2001" t="s">
        <v>322</v>
      </c>
      <c r="D2001" t="s">
        <v>2295</v>
      </c>
      <c r="E2001">
        <v>80.388692579505303</v>
      </c>
      <c r="F2001">
        <v>156.38021638330756</v>
      </c>
      <c r="G2001">
        <v>78</v>
      </c>
      <c r="H2001">
        <v>146</v>
      </c>
      <c r="I2001">
        <v>111.07420494699647</v>
      </c>
      <c r="J2001">
        <v>126.3678516228748</v>
      </c>
      <c r="K2001">
        <v>87.738515901060069</v>
      </c>
      <c r="L2001">
        <v>110.23338485316846</v>
      </c>
      <c r="M2001">
        <v>57.328621908127211</v>
      </c>
      <c r="N2001">
        <v>149.04636785162288</v>
      </c>
      <c r="O2001">
        <v>58.684551341350605</v>
      </c>
      <c r="P2001">
        <v>110.96220930232559</v>
      </c>
      <c r="Q2001">
        <v>60.727915194346288</v>
      </c>
      <c r="R2001">
        <v>137.98918083462132</v>
      </c>
      <c r="S2001">
        <v>100.14061054579093</v>
      </c>
      <c r="T2001">
        <v>91.29651162790698</v>
      </c>
      <c r="U2001">
        <v>120.86864014801111</v>
      </c>
      <c r="V2001">
        <v>63.526162790697676</v>
      </c>
    </row>
    <row r="2002" spans="1:22" x14ac:dyDescent="0.25">
      <c r="A2002">
        <v>2001</v>
      </c>
      <c r="C2002" t="s">
        <v>322</v>
      </c>
      <c r="D2002" t="s">
        <v>2296</v>
      </c>
      <c r="E2002">
        <v>205.0942285041225</v>
      </c>
      <c r="F2002">
        <v>198.15301391035547</v>
      </c>
      <c r="G2002">
        <v>199</v>
      </c>
      <c r="H2002">
        <v>185</v>
      </c>
      <c r="I2002">
        <v>283.38162544169609</v>
      </c>
      <c r="J2002">
        <v>160.12364760432766</v>
      </c>
      <c r="K2002">
        <v>223.8457008244994</v>
      </c>
      <c r="L2002">
        <v>139.67928902627511</v>
      </c>
      <c r="M2002">
        <v>146.26148409893992</v>
      </c>
      <c r="N2002">
        <v>188.86012364760433</v>
      </c>
      <c r="O2002">
        <v>137.33395004625348</v>
      </c>
      <c r="P2002">
        <v>137.12403100775194</v>
      </c>
      <c r="Q2002">
        <v>154.93404004711425</v>
      </c>
      <c r="R2002">
        <v>174.84930448222565</v>
      </c>
      <c r="S2002">
        <v>234.34967622571693</v>
      </c>
      <c r="T2002">
        <v>112.8217054263566</v>
      </c>
      <c r="U2002">
        <v>282.85753931544866</v>
      </c>
      <c r="V2002">
        <v>78.503875968992261</v>
      </c>
    </row>
    <row r="2003" spans="1:22" x14ac:dyDescent="0.25">
      <c r="A2003">
        <v>2002</v>
      </c>
      <c r="C2003" t="s">
        <v>316</v>
      </c>
      <c r="D2003" t="s">
        <v>2297</v>
      </c>
      <c r="E2003">
        <v>178.36155938349955</v>
      </c>
      <c r="F2003">
        <v>324.62859145059565</v>
      </c>
      <c r="G2003">
        <v>207</v>
      </c>
      <c r="H2003">
        <v>347</v>
      </c>
      <c r="I2003">
        <v>255.53145965548507</v>
      </c>
      <c r="J2003">
        <v>304.08093903293621</v>
      </c>
      <c r="K2003">
        <v>240.66799637352676</v>
      </c>
      <c r="L2003">
        <v>207.38133613641673</v>
      </c>
      <c r="M2003">
        <v>120.48413417951043</v>
      </c>
      <c r="N2003">
        <v>320.37316047652416</v>
      </c>
      <c r="O2003">
        <v>137.4876989869754</v>
      </c>
      <c r="P2003">
        <v>235.4989059080963</v>
      </c>
      <c r="Q2003">
        <v>151.82502266545785</v>
      </c>
      <c r="R2003">
        <v>333.34209296893249</v>
      </c>
      <c r="S2003">
        <v>236.25976845151953</v>
      </c>
      <c r="T2003">
        <v>202.50036469730125</v>
      </c>
      <c r="U2003">
        <v>314.40868306801735</v>
      </c>
      <c r="V2003">
        <v>116.74514952589351</v>
      </c>
    </row>
    <row r="2004" spans="1:22" x14ac:dyDescent="0.25">
      <c r="A2004">
        <v>2003</v>
      </c>
      <c r="C2004" t="s">
        <v>316</v>
      </c>
      <c r="D2004" t="s">
        <v>2298</v>
      </c>
      <c r="E2004">
        <v>118.90770625566637</v>
      </c>
      <c r="F2004">
        <v>243.23756131744921</v>
      </c>
      <c r="G2004">
        <v>138</v>
      </c>
      <c r="H2004">
        <v>260</v>
      </c>
      <c r="I2004">
        <v>170.35430643699004</v>
      </c>
      <c r="J2004">
        <v>227.84162578836722</v>
      </c>
      <c r="K2004">
        <v>160.44533091568451</v>
      </c>
      <c r="L2004">
        <v>155.38659191777623</v>
      </c>
      <c r="M2004">
        <v>80.322756119673627</v>
      </c>
      <c r="N2004">
        <v>240.04905395935529</v>
      </c>
      <c r="O2004">
        <v>102.19392185238785</v>
      </c>
      <c r="P2004">
        <v>163.42450765864334</v>
      </c>
      <c r="Q2004">
        <v>101.2166817769719</v>
      </c>
      <c r="R2004">
        <v>249.76640971735577</v>
      </c>
      <c r="S2004">
        <v>175.6107091172214</v>
      </c>
      <c r="T2004">
        <v>140.52516411378556</v>
      </c>
      <c r="U2004">
        <v>233.6984081041968</v>
      </c>
      <c r="V2004">
        <v>81.015317286652078</v>
      </c>
    </row>
    <row r="2005" spans="1:22" x14ac:dyDescent="0.25">
      <c r="A2005">
        <v>2004</v>
      </c>
      <c r="C2005" t="s">
        <v>316</v>
      </c>
      <c r="D2005" t="s">
        <v>2299</v>
      </c>
      <c r="E2005">
        <v>391.18912058023574</v>
      </c>
      <c r="F2005">
        <v>632.4176594253679</v>
      </c>
      <c r="G2005">
        <v>454</v>
      </c>
      <c r="H2005">
        <v>676</v>
      </c>
      <c r="I2005">
        <v>560.44097914777876</v>
      </c>
      <c r="J2005">
        <v>592.38822704975473</v>
      </c>
      <c r="K2005">
        <v>527.84188576609245</v>
      </c>
      <c r="L2005">
        <v>404.00513898621818</v>
      </c>
      <c r="M2005">
        <v>264.25022665457846</v>
      </c>
      <c r="N2005">
        <v>624.12754029432369</v>
      </c>
      <c r="O2005">
        <v>310.79594790159189</v>
      </c>
      <c r="P2005">
        <v>431.60831509846821</v>
      </c>
      <c r="Q2005">
        <v>332.98821396192204</v>
      </c>
      <c r="R2005">
        <v>649.39266526512495</v>
      </c>
      <c r="S2005">
        <v>534.07380607814753</v>
      </c>
      <c r="T2005">
        <v>371.13056163384385</v>
      </c>
      <c r="U2005">
        <v>710.73227206946444</v>
      </c>
      <c r="V2005">
        <v>213.96353026987597</v>
      </c>
    </row>
    <row r="2006" spans="1:22" x14ac:dyDescent="0.25">
      <c r="A2006">
        <v>2005</v>
      </c>
      <c r="C2006" t="s">
        <v>316</v>
      </c>
      <c r="D2006" t="s">
        <v>2300</v>
      </c>
      <c r="E2006">
        <v>353.27651858567549</v>
      </c>
      <c r="F2006">
        <v>503.31464611072175</v>
      </c>
      <c r="G2006">
        <v>410.00000000000006</v>
      </c>
      <c r="H2006">
        <v>538</v>
      </c>
      <c r="I2006">
        <v>506.12511332728928</v>
      </c>
      <c r="J2006">
        <v>471.45690259285209</v>
      </c>
      <c r="K2006">
        <v>476.68540344514963</v>
      </c>
      <c r="L2006">
        <v>321.53071712216769</v>
      </c>
      <c r="M2006">
        <v>238.64007252946513</v>
      </c>
      <c r="N2006">
        <v>496.7168885774351</v>
      </c>
      <c r="O2006">
        <v>253.90448625180898</v>
      </c>
      <c r="P2006">
        <v>372.94310722100658</v>
      </c>
      <c r="Q2006">
        <v>300.71622846781509</v>
      </c>
      <c r="R2006">
        <v>516.82434010745146</v>
      </c>
      <c r="S2006">
        <v>436.31114327062232</v>
      </c>
      <c r="T2006">
        <v>320.68563092633116</v>
      </c>
      <c r="U2006">
        <v>580.63212735166428</v>
      </c>
      <c r="V2006">
        <v>184.88110867979577</v>
      </c>
    </row>
    <row r="2007" spans="1:22" x14ac:dyDescent="0.25">
      <c r="A2007">
        <v>2006</v>
      </c>
      <c r="C2007" t="s">
        <v>316</v>
      </c>
      <c r="D2007" t="s">
        <v>2301</v>
      </c>
      <c r="E2007">
        <v>290.3760652765186</v>
      </c>
      <c r="F2007">
        <v>478.99088997897684</v>
      </c>
      <c r="G2007">
        <v>337</v>
      </c>
      <c r="H2007">
        <v>512</v>
      </c>
      <c r="I2007">
        <v>416.01015412511333</v>
      </c>
      <c r="J2007">
        <v>448.6727400140154</v>
      </c>
      <c r="K2007">
        <v>391.81214868540343</v>
      </c>
      <c r="L2007">
        <v>305.9920579303901</v>
      </c>
      <c r="M2007">
        <v>196.15049864007253</v>
      </c>
      <c r="N2007">
        <v>472.71198318149965</v>
      </c>
      <c r="O2007">
        <v>220.19102749638205</v>
      </c>
      <c r="P2007">
        <v>345.28665207877464</v>
      </c>
      <c r="Q2007">
        <v>247.17407071622847</v>
      </c>
      <c r="R2007">
        <v>491.84769913571591</v>
      </c>
      <c r="S2007">
        <v>378.37771345875541</v>
      </c>
      <c r="T2007">
        <v>296.90444930707514</v>
      </c>
      <c r="U2007">
        <v>503.53574529667145</v>
      </c>
      <c r="V2007">
        <v>171.17082421590081</v>
      </c>
    </row>
    <row r="2008" spans="1:22" x14ac:dyDescent="0.25">
      <c r="A2008">
        <v>2007</v>
      </c>
      <c r="C2008" t="s">
        <v>316</v>
      </c>
      <c r="D2008" t="s">
        <v>2302</v>
      </c>
      <c r="E2008">
        <v>191.28631006346328</v>
      </c>
      <c r="F2008">
        <v>308.72459705676243</v>
      </c>
      <c r="G2008">
        <v>222</v>
      </c>
      <c r="H2008">
        <v>330</v>
      </c>
      <c r="I2008">
        <v>274.04823209428827</v>
      </c>
      <c r="J2008">
        <v>289.18360196215838</v>
      </c>
      <c r="K2008">
        <v>258.10770625566636</v>
      </c>
      <c r="L2008">
        <v>197.22144358794674</v>
      </c>
      <c r="M2008">
        <v>129.2148685403445</v>
      </c>
      <c r="N2008">
        <v>304.67764540995091</v>
      </c>
      <c r="O2008">
        <v>143.80897250361795</v>
      </c>
      <c r="P2008">
        <v>223.76586433260394</v>
      </c>
      <c r="Q2008">
        <v>162.82683590208521</v>
      </c>
      <c r="R2008">
        <v>317.0112123335669</v>
      </c>
      <c r="S2008">
        <v>247.12228654124456</v>
      </c>
      <c r="T2008">
        <v>192.41137855579868</v>
      </c>
      <c r="U2008">
        <v>328.86425470332853</v>
      </c>
      <c r="V2008">
        <v>110.92866520787746</v>
      </c>
    </row>
    <row r="2009" spans="1:22" x14ac:dyDescent="0.25">
      <c r="A2009">
        <v>2008</v>
      </c>
      <c r="C2009" t="s">
        <v>316</v>
      </c>
      <c r="D2009" t="s">
        <v>2303</v>
      </c>
      <c r="E2009">
        <v>181.8081595648232</v>
      </c>
      <c r="F2009">
        <v>273.17449194113527</v>
      </c>
      <c r="G2009">
        <v>211</v>
      </c>
      <c r="H2009">
        <v>292</v>
      </c>
      <c r="I2009">
        <v>260.46926563916588</v>
      </c>
      <c r="J2009">
        <v>255.88367203924315</v>
      </c>
      <c r="K2009">
        <v>245.31858567543063</v>
      </c>
      <c r="L2009">
        <v>174.51109553842559</v>
      </c>
      <c r="M2009">
        <v>122.81233000906619</v>
      </c>
      <c r="N2009">
        <v>269.593552908199</v>
      </c>
      <c r="O2009">
        <v>139.06801736613602</v>
      </c>
      <c r="P2009">
        <v>191.08096280087528</v>
      </c>
      <c r="Q2009">
        <v>154.75883952855847</v>
      </c>
      <c r="R2009">
        <v>280.506890913338</v>
      </c>
      <c r="S2009">
        <v>238.97539797395078</v>
      </c>
      <c r="T2009">
        <v>164.30634573304158</v>
      </c>
      <c r="U2009">
        <v>318.02257597684513</v>
      </c>
      <c r="V2009">
        <v>94.725601750547042</v>
      </c>
    </row>
    <row r="2010" spans="1:22" x14ac:dyDescent="0.25">
      <c r="A2010">
        <v>2009</v>
      </c>
      <c r="C2010" t="s">
        <v>316</v>
      </c>
      <c r="D2010" t="s">
        <v>2304</v>
      </c>
      <c r="E2010">
        <v>295.54596554850406</v>
      </c>
      <c r="F2010">
        <v>472.44218640504556</v>
      </c>
      <c r="G2010">
        <v>343</v>
      </c>
      <c r="H2010">
        <v>505</v>
      </c>
      <c r="I2010">
        <v>423.4168631006346</v>
      </c>
      <c r="J2010">
        <v>442.53854239663627</v>
      </c>
      <c r="K2010">
        <v>398.78803263825927</v>
      </c>
      <c r="L2010">
        <v>301.80857276337304</v>
      </c>
      <c r="M2010">
        <v>199.64279238440616</v>
      </c>
      <c r="N2010">
        <v>466.24912403644009</v>
      </c>
      <c r="O2010">
        <v>228.61939218523878</v>
      </c>
      <c r="P2010">
        <v>331.03938730853395</v>
      </c>
      <c r="Q2010">
        <v>251.57479601087942</v>
      </c>
      <c r="R2010">
        <v>485.12321887409485</v>
      </c>
      <c r="S2010">
        <v>392.86107091172215</v>
      </c>
      <c r="T2010">
        <v>284.65353756382206</v>
      </c>
      <c r="U2010">
        <v>522.8098408104197</v>
      </c>
      <c r="V2010">
        <v>164.10795040116705</v>
      </c>
    </row>
    <row r="2011" spans="1:22" x14ac:dyDescent="0.25">
      <c r="A2011">
        <v>2010</v>
      </c>
      <c r="C2011" t="s">
        <v>316</v>
      </c>
      <c r="D2011" t="s">
        <v>2305</v>
      </c>
      <c r="E2011">
        <v>183.53145965548504</v>
      </c>
      <c r="F2011">
        <v>376.08269096005608</v>
      </c>
      <c r="G2011">
        <v>213</v>
      </c>
      <c r="H2011">
        <v>402</v>
      </c>
      <c r="I2011">
        <v>262.93816863100631</v>
      </c>
      <c r="J2011">
        <v>352.27820602662928</v>
      </c>
      <c r="K2011">
        <v>247.64388032638257</v>
      </c>
      <c r="L2011">
        <v>240.25157673440785</v>
      </c>
      <c r="M2011">
        <v>123.97642792384406</v>
      </c>
      <c r="N2011">
        <v>371.15276804484932</v>
      </c>
      <c r="O2011">
        <v>145.38929088277857</v>
      </c>
      <c r="P2011">
        <v>272.37417943107221</v>
      </c>
      <c r="Q2011">
        <v>156.22574796010878</v>
      </c>
      <c r="R2011">
        <v>386.17729502452698</v>
      </c>
      <c r="S2011">
        <v>249.83791606367581</v>
      </c>
      <c r="T2011">
        <v>234.20860685630927</v>
      </c>
      <c r="U2011">
        <v>332.47814761215625</v>
      </c>
      <c r="V2011">
        <v>135.02552881108682</v>
      </c>
    </row>
    <row r="2012" spans="1:22" x14ac:dyDescent="0.25">
      <c r="A2012">
        <v>2011</v>
      </c>
      <c r="C2012" t="s">
        <v>316</v>
      </c>
      <c r="D2012" t="s">
        <v>2306</v>
      </c>
      <c r="E2012">
        <v>85.303354487760657</v>
      </c>
      <c r="F2012">
        <v>176.81499649614577</v>
      </c>
      <c r="G2012">
        <v>99</v>
      </c>
      <c r="H2012">
        <v>189</v>
      </c>
      <c r="I2012">
        <v>122.21069809610155</v>
      </c>
      <c r="J2012">
        <v>165.62333566923618</v>
      </c>
      <c r="K2012">
        <v>115.10208522212149</v>
      </c>
      <c r="L2012">
        <v>112.95409950946042</v>
      </c>
      <c r="M2012">
        <v>57.62284678150499</v>
      </c>
      <c r="N2012">
        <v>174.49719691660829</v>
      </c>
      <c r="O2012">
        <v>69.007235890014471</v>
      </c>
      <c r="P2012">
        <v>126.5492341356674</v>
      </c>
      <c r="Q2012">
        <v>72.61196736174071</v>
      </c>
      <c r="R2012">
        <v>181.56096706377016</v>
      </c>
      <c r="S2012">
        <v>118.58248914616497</v>
      </c>
      <c r="T2012">
        <v>108.81692195477754</v>
      </c>
      <c r="U2012">
        <v>157.8066570188133</v>
      </c>
      <c r="V2012">
        <v>62.734938001458794</v>
      </c>
    </row>
    <row r="2013" spans="1:22" x14ac:dyDescent="0.25">
      <c r="A2013">
        <v>2012</v>
      </c>
      <c r="C2013" t="s">
        <v>316</v>
      </c>
      <c r="D2013" t="s">
        <v>2307</v>
      </c>
      <c r="E2013">
        <v>379.9876699909338</v>
      </c>
      <c r="F2013">
        <v>608.09390329362304</v>
      </c>
      <c r="G2013">
        <v>441</v>
      </c>
      <c r="H2013">
        <v>650</v>
      </c>
      <c r="I2013">
        <v>544.3931097008159</v>
      </c>
      <c r="J2013">
        <v>569.60406447091805</v>
      </c>
      <c r="K2013">
        <v>512.7274705349048</v>
      </c>
      <c r="L2013">
        <v>388.46647979444054</v>
      </c>
      <c r="M2013">
        <v>256.68359020852222</v>
      </c>
      <c r="N2013">
        <v>600.12263489838824</v>
      </c>
      <c r="O2013">
        <v>266.02026049204056</v>
      </c>
      <c r="P2013">
        <v>470.99781181619261</v>
      </c>
      <c r="Q2013">
        <v>323.45330915684497</v>
      </c>
      <c r="R2013">
        <v>624.41602429338946</v>
      </c>
      <c r="S2013">
        <v>457.13096960926197</v>
      </c>
      <c r="T2013">
        <v>405.0007293946025</v>
      </c>
      <c r="U2013">
        <v>608.33863965267733</v>
      </c>
      <c r="V2013">
        <v>233.49029905178702</v>
      </c>
    </row>
    <row r="2014" spans="1:22" x14ac:dyDescent="0.25">
      <c r="A2014">
        <v>2013</v>
      </c>
      <c r="C2014" t="s">
        <v>316</v>
      </c>
      <c r="D2014" t="s">
        <v>2308</v>
      </c>
      <c r="E2014">
        <v>324.84206708975523</v>
      </c>
      <c r="F2014">
        <v>328.37070777855638</v>
      </c>
      <c r="G2014">
        <v>377</v>
      </c>
      <c r="H2014">
        <v>351</v>
      </c>
      <c r="I2014">
        <v>465.38821396192202</v>
      </c>
      <c r="J2014">
        <v>307.58619481429571</v>
      </c>
      <c r="K2014">
        <v>438.31804170444246</v>
      </c>
      <c r="L2014">
        <v>209.77189908899788</v>
      </c>
      <c r="M2014">
        <v>219.43245693563011</v>
      </c>
      <c r="N2014">
        <v>324.06622284512963</v>
      </c>
      <c r="O2014">
        <v>215.45007235890014</v>
      </c>
      <c r="P2014">
        <v>253.93654266958424</v>
      </c>
      <c r="Q2014">
        <v>276.51223934723481</v>
      </c>
      <c r="R2014">
        <v>337.18465311843028</v>
      </c>
      <c r="S2014">
        <v>370.23082489146168</v>
      </c>
      <c r="T2014">
        <v>218.35448577680526</v>
      </c>
      <c r="U2014">
        <v>492.69406657018817</v>
      </c>
      <c r="V2014">
        <v>125.88533916849016</v>
      </c>
    </row>
    <row r="2015" spans="1:22" x14ac:dyDescent="0.25">
      <c r="A2015">
        <v>2014</v>
      </c>
      <c r="C2015" t="s">
        <v>316</v>
      </c>
      <c r="D2015" t="s">
        <v>2309</v>
      </c>
      <c r="E2015">
        <v>273.14306436990029</v>
      </c>
      <c r="F2015">
        <v>464.02242466713381</v>
      </c>
      <c r="G2015">
        <v>317</v>
      </c>
      <c r="H2015">
        <v>496</v>
      </c>
      <c r="I2015">
        <v>391.32112420670899</v>
      </c>
      <c r="J2015">
        <v>434.65171688857743</v>
      </c>
      <c r="K2015">
        <v>368.55920217588397</v>
      </c>
      <c r="L2015">
        <v>296.42980612006539</v>
      </c>
      <c r="M2015">
        <v>184.50951949229375</v>
      </c>
      <c r="N2015">
        <v>457.93973370707778</v>
      </c>
      <c r="O2015">
        <v>211.76266280752534</v>
      </c>
      <c r="P2015">
        <v>328.52516411378554</v>
      </c>
      <c r="Q2015">
        <v>232.5049864007253</v>
      </c>
      <c r="R2015">
        <v>476.47745853772483</v>
      </c>
      <c r="S2015">
        <v>363.89435600578872</v>
      </c>
      <c r="T2015">
        <v>282.49161196207149</v>
      </c>
      <c r="U2015">
        <v>484.26164978292331</v>
      </c>
      <c r="V2015">
        <v>162.86156090444931</v>
      </c>
    </row>
    <row r="2016" spans="1:22" x14ac:dyDescent="0.25">
      <c r="A2016">
        <v>2015</v>
      </c>
      <c r="C2016" t="s">
        <v>316</v>
      </c>
      <c r="D2016" t="s">
        <v>2310</v>
      </c>
      <c r="E2016">
        <v>131.83245693563012</v>
      </c>
      <c r="F2016">
        <v>101.97266993693061</v>
      </c>
      <c r="G2016">
        <v>153</v>
      </c>
      <c r="H2016">
        <v>109</v>
      </c>
      <c r="I2016">
        <v>188.8710788757933</v>
      </c>
      <c r="J2016">
        <v>95.518220042046252</v>
      </c>
      <c r="K2016">
        <v>177.88504079782413</v>
      </c>
      <c r="L2016">
        <v>65.142840457836954</v>
      </c>
      <c r="M2016">
        <v>89.053490480507705</v>
      </c>
      <c r="N2016">
        <v>100.63594954449894</v>
      </c>
      <c r="O2016">
        <v>84.810419681620843</v>
      </c>
      <c r="P2016">
        <v>79.61706783369803</v>
      </c>
      <c r="Q2016">
        <v>112.21849501359928</v>
      </c>
      <c r="R2016">
        <v>104.70976407381453</v>
      </c>
      <c r="S2016">
        <v>145.73878437047756</v>
      </c>
      <c r="T2016">
        <v>68.460977388767319</v>
      </c>
      <c r="U2016">
        <v>193.94558610709117</v>
      </c>
      <c r="V2016">
        <v>39.469000729394601</v>
      </c>
    </row>
    <row r="2017" spans="1:22" x14ac:dyDescent="0.25">
      <c r="A2017">
        <v>2016</v>
      </c>
      <c r="C2017" t="s">
        <v>316</v>
      </c>
      <c r="D2017" t="s">
        <v>2311</v>
      </c>
      <c r="E2017">
        <v>159.40525838621943</v>
      </c>
      <c r="F2017">
        <v>244.17309039943939</v>
      </c>
      <c r="G2017">
        <v>185.00000000000003</v>
      </c>
      <c r="H2017">
        <v>261</v>
      </c>
      <c r="I2017">
        <v>228.37352674524027</v>
      </c>
      <c r="J2017">
        <v>228.71793973370708</v>
      </c>
      <c r="K2017">
        <v>215.08975521305533</v>
      </c>
      <c r="L2017">
        <v>155.98423265592152</v>
      </c>
      <c r="M2017">
        <v>107.67905711695377</v>
      </c>
      <c r="N2017">
        <v>240.97231955150667</v>
      </c>
      <c r="O2017">
        <v>117.9971056439942</v>
      </c>
      <c r="P2017">
        <v>177.67177242888403</v>
      </c>
      <c r="Q2017">
        <v>135.68902991840437</v>
      </c>
      <c r="R2017">
        <v>250.72704975473022</v>
      </c>
      <c r="S2017">
        <v>202.767004341534</v>
      </c>
      <c r="T2017">
        <v>152.77607585703865</v>
      </c>
      <c r="U2017">
        <v>269.83733719247465</v>
      </c>
      <c r="V2017">
        <v>88.078191101385855</v>
      </c>
    </row>
    <row r="2018" spans="1:22" x14ac:dyDescent="0.25">
      <c r="A2018">
        <v>2017</v>
      </c>
      <c r="C2018" t="s">
        <v>316</v>
      </c>
      <c r="D2018" t="s">
        <v>2312</v>
      </c>
      <c r="E2018">
        <v>252.4634632819583</v>
      </c>
      <c r="F2018">
        <v>606.22284512964256</v>
      </c>
      <c r="G2018">
        <v>293</v>
      </c>
      <c r="H2018">
        <v>648</v>
      </c>
      <c r="I2018">
        <v>361.69428830462374</v>
      </c>
      <c r="J2018">
        <v>567.85143658023821</v>
      </c>
      <c r="K2018">
        <v>340.65566636446056</v>
      </c>
      <c r="L2018">
        <v>387.27119831814991</v>
      </c>
      <c r="M2018">
        <v>170.5403445149592</v>
      </c>
      <c r="N2018">
        <v>598.27610371408548</v>
      </c>
      <c r="O2018">
        <v>209.65557163531113</v>
      </c>
      <c r="P2018">
        <v>437.47483588621446</v>
      </c>
      <c r="Q2018">
        <v>214.90208522212149</v>
      </c>
      <c r="R2018">
        <v>622.49474421864045</v>
      </c>
      <c r="S2018">
        <v>360.27351664254701</v>
      </c>
      <c r="T2018">
        <v>376.1750547045952</v>
      </c>
      <c r="U2018">
        <v>479.44312590448624</v>
      </c>
      <c r="V2018">
        <v>216.87177242888401</v>
      </c>
    </row>
    <row r="2019" spans="1:22" x14ac:dyDescent="0.25">
      <c r="A2019">
        <v>2018</v>
      </c>
      <c r="C2019" t="s">
        <v>316</v>
      </c>
      <c r="D2019" t="s">
        <v>2313</v>
      </c>
      <c r="E2019">
        <v>124.07760652765187</v>
      </c>
      <c r="F2019">
        <v>265.69025928521376</v>
      </c>
      <c r="G2019">
        <v>144</v>
      </c>
      <c r="H2019">
        <v>284</v>
      </c>
      <c r="I2019">
        <v>177.76101541251134</v>
      </c>
      <c r="J2019">
        <v>248.87316047652419</v>
      </c>
      <c r="K2019">
        <v>167.42121486854035</v>
      </c>
      <c r="L2019">
        <v>169.72996963326327</v>
      </c>
      <c r="M2019">
        <v>83.81504986400725</v>
      </c>
      <c r="N2019">
        <v>262.20742817098807</v>
      </c>
      <c r="O2019">
        <v>100.6136034732272</v>
      </c>
      <c r="P2019">
        <v>191.08096280087528</v>
      </c>
      <c r="Q2019">
        <v>105.61740707162285</v>
      </c>
      <c r="R2019">
        <v>272.82177061434243</v>
      </c>
      <c r="S2019">
        <v>172.89507959479016</v>
      </c>
      <c r="T2019">
        <v>164.30634573304158</v>
      </c>
      <c r="U2019">
        <v>230.08451519536902</v>
      </c>
      <c r="V2019">
        <v>94.725601750547042</v>
      </c>
    </row>
    <row r="2020" spans="1:22" x14ac:dyDescent="0.25">
      <c r="A2020">
        <v>2019</v>
      </c>
      <c r="C2020" t="s">
        <v>316</v>
      </c>
      <c r="D2020" t="s">
        <v>2314</v>
      </c>
      <c r="E2020">
        <v>224.02901178603807</v>
      </c>
      <c r="F2020">
        <v>508.92782060266291</v>
      </c>
      <c r="G2020">
        <v>260</v>
      </c>
      <c r="H2020">
        <v>544</v>
      </c>
      <c r="I2020">
        <v>320.95738893925659</v>
      </c>
      <c r="J2020">
        <v>476.71478626489136</v>
      </c>
      <c r="K2020">
        <v>302.28830462375339</v>
      </c>
      <c r="L2020">
        <v>325.11656155103947</v>
      </c>
      <c r="M2020">
        <v>151.33272892112421</v>
      </c>
      <c r="N2020">
        <v>502.25648213034333</v>
      </c>
      <c r="O2020">
        <v>187.53111432706223</v>
      </c>
      <c r="P2020">
        <v>360.37199124726482</v>
      </c>
      <c r="Q2020">
        <v>190.69809610154124</v>
      </c>
      <c r="R2020">
        <v>522.58818033169814</v>
      </c>
      <c r="S2020">
        <v>322.25470332850938</v>
      </c>
      <c r="T2020">
        <v>309.87600291757843</v>
      </c>
      <c r="U2020">
        <v>428.84862518089722</v>
      </c>
      <c r="V2020">
        <v>178.64916119620716</v>
      </c>
    </row>
    <row r="2021" spans="1:22" x14ac:dyDescent="0.25">
      <c r="A2021">
        <v>2020</v>
      </c>
      <c r="C2021" t="s">
        <v>316</v>
      </c>
      <c r="D2021" t="s">
        <v>2315</v>
      </c>
      <c r="E2021">
        <v>311.91731640979145</v>
      </c>
      <c r="F2021">
        <v>549.15557112824104</v>
      </c>
      <c r="G2021">
        <v>362</v>
      </c>
      <c r="H2021">
        <v>586.99999999999989</v>
      </c>
      <c r="I2021">
        <v>446.87144152311873</v>
      </c>
      <c r="J2021">
        <v>514.39628591450594</v>
      </c>
      <c r="K2021">
        <v>420.87833182230281</v>
      </c>
      <c r="L2021">
        <v>350.81511329128705</v>
      </c>
      <c r="M2021">
        <v>210.70172257479601</v>
      </c>
      <c r="N2021">
        <v>541.95690259285209</v>
      </c>
      <c r="O2021">
        <v>251.79739507959476</v>
      </c>
      <c r="P2021">
        <v>377.1334792122538</v>
      </c>
      <c r="Q2021">
        <v>265.51042611060745</v>
      </c>
      <c r="R2021">
        <v>563.89570193879933</v>
      </c>
      <c r="S2021">
        <v>432.69030390738055</v>
      </c>
      <c r="T2021">
        <v>324.28884026258203</v>
      </c>
      <c r="U2021">
        <v>575.8136034732272</v>
      </c>
      <c r="V2021">
        <v>186.95842450765863</v>
      </c>
    </row>
    <row r="2022" spans="1:22" x14ac:dyDescent="0.25">
      <c r="A2022">
        <v>2021</v>
      </c>
      <c r="C2022" t="s">
        <v>316</v>
      </c>
      <c r="D2022" t="s">
        <v>2316</v>
      </c>
      <c r="E2022">
        <v>212.82756119673618</v>
      </c>
      <c r="F2022">
        <v>392.92221443587948</v>
      </c>
      <c r="G2022">
        <v>247</v>
      </c>
      <c r="H2022">
        <v>420</v>
      </c>
      <c r="I2022">
        <v>304.90951949229378</v>
      </c>
      <c r="J2022">
        <v>368.05185704274703</v>
      </c>
      <c r="K2022">
        <v>287.17388939256574</v>
      </c>
      <c r="L2022">
        <v>251.00911002102313</v>
      </c>
      <c r="M2022">
        <v>143.76609247506801</v>
      </c>
      <c r="N2022">
        <v>387.7715487035739</v>
      </c>
      <c r="O2022">
        <v>172.25470332850941</v>
      </c>
      <c r="P2022">
        <v>272.37417943107221</v>
      </c>
      <c r="Q2022">
        <v>181.16319129646419</v>
      </c>
      <c r="R2022">
        <v>403.46881569726696</v>
      </c>
      <c r="S2022">
        <v>296.00361794500725</v>
      </c>
      <c r="T2022">
        <v>234.20860685630927</v>
      </c>
      <c r="U2022">
        <v>393.91432706222866</v>
      </c>
      <c r="V2022">
        <v>135.02552881108682</v>
      </c>
    </row>
    <row r="2023" spans="1:22" x14ac:dyDescent="0.25">
      <c r="A2023">
        <v>2022</v>
      </c>
      <c r="C2023" t="s">
        <v>316</v>
      </c>
      <c r="D2023" t="s">
        <v>2317</v>
      </c>
      <c r="E2023">
        <v>87.888304623753399</v>
      </c>
      <c r="F2023">
        <v>150.62018220042046</v>
      </c>
      <c r="G2023">
        <v>101.99999999999999</v>
      </c>
      <c r="H2023">
        <v>161</v>
      </c>
      <c r="I2023">
        <v>125.91405258386219</v>
      </c>
      <c r="J2023">
        <v>141.08654519971969</v>
      </c>
      <c r="K2023">
        <v>118.59002719854941</v>
      </c>
      <c r="L2023">
        <v>96.220158841392191</v>
      </c>
      <c r="M2023">
        <v>59.368993653671801</v>
      </c>
      <c r="N2023">
        <v>148.64576033637002</v>
      </c>
      <c r="O2023">
        <v>71.641099855282206</v>
      </c>
      <c r="P2023">
        <v>102.24507658643326</v>
      </c>
      <c r="Q2023">
        <v>74.812330009066173</v>
      </c>
      <c r="R2023">
        <v>154.66304601728567</v>
      </c>
      <c r="S2023">
        <v>123.10853835021709</v>
      </c>
      <c r="T2023">
        <v>87.918307804522243</v>
      </c>
      <c r="U2023">
        <v>163.82981186685964</v>
      </c>
      <c r="V2023">
        <v>50.686506199854122</v>
      </c>
    </row>
    <row r="2024" spans="1:22" x14ac:dyDescent="0.25">
      <c r="A2024">
        <v>2023</v>
      </c>
      <c r="C2024" t="s">
        <v>317</v>
      </c>
      <c r="D2024" t="s">
        <v>2318</v>
      </c>
      <c r="E2024">
        <v>233.6428078539615</v>
      </c>
      <c r="F2024">
        <v>584.31736804675177</v>
      </c>
      <c r="G2024">
        <v>260</v>
      </c>
      <c r="H2024">
        <v>576</v>
      </c>
      <c r="I2024">
        <v>243.73878677623739</v>
      </c>
      <c r="J2024">
        <v>529.58659286973193</v>
      </c>
      <c r="K2024">
        <v>173.4583777680196</v>
      </c>
      <c r="L2024">
        <v>577.15766364676415</v>
      </c>
      <c r="M2024">
        <v>160.96480772849887</v>
      </c>
      <c r="N2024">
        <v>581.27182214526442</v>
      </c>
      <c r="O2024">
        <v>100.66494239360451</v>
      </c>
      <c r="P2024">
        <v>406.12521079258011</v>
      </c>
      <c r="Q2024">
        <v>158.45304560567092</v>
      </c>
      <c r="R2024">
        <v>616.09078259794069</v>
      </c>
      <c r="S2024">
        <v>206.15847636962141</v>
      </c>
      <c r="T2024">
        <v>383.356239460371</v>
      </c>
      <c r="U2024">
        <v>337.23395250411471</v>
      </c>
      <c r="V2024">
        <v>224.06408094435076</v>
      </c>
    </row>
    <row r="2025" spans="1:22" x14ac:dyDescent="0.25">
      <c r="A2025">
        <v>2024</v>
      </c>
      <c r="C2025" t="s">
        <v>317</v>
      </c>
      <c r="D2025" t="s">
        <v>2319</v>
      </c>
      <c r="E2025">
        <v>159.95546076155824</v>
      </c>
      <c r="F2025">
        <v>570.11520979561544</v>
      </c>
      <c r="G2025">
        <v>178</v>
      </c>
      <c r="H2025">
        <v>562</v>
      </c>
      <c r="I2025">
        <v>166.86732325450097</v>
      </c>
      <c r="J2025">
        <v>516.71469651525922</v>
      </c>
      <c r="K2025">
        <v>118.7522740104134</v>
      </c>
      <c r="L2025">
        <v>563.1295259886831</v>
      </c>
      <c r="M2025">
        <v>110.19898375258768</v>
      </c>
      <c r="N2025">
        <v>567.14368757923376</v>
      </c>
      <c r="O2025">
        <v>77.71925699506231</v>
      </c>
      <c r="P2025">
        <v>384.08740865654863</v>
      </c>
      <c r="Q2025">
        <v>108.47939276080548</v>
      </c>
      <c r="R2025">
        <v>601.11635385424074</v>
      </c>
      <c r="S2025">
        <v>159.16647072654598</v>
      </c>
      <c r="T2025">
        <v>362.55396290050595</v>
      </c>
      <c r="U2025">
        <v>260.36444862450037</v>
      </c>
      <c r="V2025">
        <v>211.90556492411469</v>
      </c>
    </row>
    <row r="2026" spans="1:22" x14ac:dyDescent="0.25">
      <c r="A2026">
        <v>2025</v>
      </c>
      <c r="C2026" t="s">
        <v>317</v>
      </c>
      <c r="D2026" t="s">
        <v>2320</v>
      </c>
      <c r="E2026">
        <v>291.15488363339813</v>
      </c>
      <c r="F2026">
        <v>884.59157107077704</v>
      </c>
      <c r="G2026">
        <v>324</v>
      </c>
      <c r="H2026">
        <v>872</v>
      </c>
      <c r="I2026">
        <v>303.7360265980804</v>
      </c>
      <c r="J2026">
        <v>801.73525865001091</v>
      </c>
      <c r="K2026">
        <v>216.15582460322437</v>
      </c>
      <c r="L2026">
        <v>873.75257413190695</v>
      </c>
      <c r="M2026">
        <v>200.58691424628316</v>
      </c>
      <c r="N2026">
        <v>879.98095296991437</v>
      </c>
      <c r="O2026">
        <v>145.81612979073594</v>
      </c>
      <c r="P2026">
        <v>577.70524170882516</v>
      </c>
      <c r="Q2026">
        <v>197.4568722162976</v>
      </c>
      <c r="R2026">
        <v>932.69299032188246</v>
      </c>
      <c r="S2026">
        <v>298.62661650599574</v>
      </c>
      <c r="T2026">
        <v>545.31682124789199</v>
      </c>
      <c r="U2026">
        <v>488.4932988478721</v>
      </c>
      <c r="V2026">
        <v>318.72681281618884</v>
      </c>
    </row>
    <row r="2027" spans="1:22" x14ac:dyDescent="0.25">
      <c r="A2027">
        <v>2026</v>
      </c>
      <c r="C2027" t="s">
        <v>317</v>
      </c>
      <c r="D2027" t="s">
        <v>2321</v>
      </c>
      <c r="E2027">
        <v>150.96919892102127</v>
      </c>
      <c r="F2027">
        <v>437.22358615998269</v>
      </c>
      <c r="G2027">
        <v>168</v>
      </c>
      <c r="H2027">
        <v>431</v>
      </c>
      <c r="I2027">
        <v>157.49275453233801</v>
      </c>
      <c r="J2027">
        <v>396.27052348412235</v>
      </c>
      <c r="K2027">
        <v>112.08079794241266</v>
      </c>
      <c r="L2027">
        <v>431.86623790235308</v>
      </c>
      <c r="M2027">
        <v>104.00802960918388</v>
      </c>
      <c r="N2027">
        <v>434.9447141399462</v>
      </c>
      <c r="O2027">
        <v>63.655772395955793</v>
      </c>
      <c r="P2027">
        <v>308.52922990444068</v>
      </c>
      <c r="Q2027">
        <v>102.38504485289506</v>
      </c>
      <c r="R2027">
        <v>460.99848489533412</v>
      </c>
      <c r="S2027">
        <v>130.36491888079004</v>
      </c>
      <c r="T2027">
        <v>291.23187183811132</v>
      </c>
      <c r="U2027">
        <v>213.25088173054314</v>
      </c>
      <c r="V2027">
        <v>170.21922428330521</v>
      </c>
    </row>
    <row r="2028" spans="1:22" x14ac:dyDescent="0.25">
      <c r="A2028">
        <v>2027</v>
      </c>
      <c r="C2028" t="s">
        <v>317</v>
      </c>
      <c r="D2028" t="s">
        <v>2322</v>
      </c>
      <c r="E2028">
        <v>144.67881563264538</v>
      </c>
      <c r="F2028">
        <v>479.83006091339166</v>
      </c>
      <c r="G2028">
        <v>161</v>
      </c>
      <c r="H2028">
        <v>473</v>
      </c>
      <c r="I2028">
        <v>150.93055642682393</v>
      </c>
      <c r="J2028">
        <v>434.88621254754025</v>
      </c>
      <c r="K2028">
        <v>107.41076469481212</v>
      </c>
      <c r="L2028">
        <v>473.95065087659628</v>
      </c>
      <c r="M2028">
        <v>99.6743617088012</v>
      </c>
      <c r="N2028">
        <v>477.32911783803843</v>
      </c>
      <c r="O2028">
        <v>67.356689395720664</v>
      </c>
      <c r="P2028">
        <v>327.41877459246768</v>
      </c>
      <c r="Q2028">
        <v>98.119001317357757</v>
      </c>
      <c r="R2028">
        <v>505.92177112643395</v>
      </c>
      <c r="S2028">
        <v>137.94427462967317</v>
      </c>
      <c r="T2028">
        <v>309.06239460370995</v>
      </c>
      <c r="U2028">
        <v>225.64918880790029</v>
      </c>
      <c r="V2028">
        <v>180.64080944350761</v>
      </c>
    </row>
    <row r="2029" spans="1:22" x14ac:dyDescent="0.25">
      <c r="A2029">
        <v>2028</v>
      </c>
      <c r="C2029" t="s">
        <v>317</v>
      </c>
      <c r="D2029" t="s">
        <v>2323</v>
      </c>
      <c r="E2029">
        <v>198.59638667586728</v>
      </c>
      <c r="F2029">
        <v>640.11156117621601</v>
      </c>
      <c r="G2029">
        <v>221</v>
      </c>
      <c r="H2029">
        <v>631</v>
      </c>
      <c r="I2029">
        <v>207.17796875980179</v>
      </c>
      <c r="J2029">
        <v>580.15475711944589</v>
      </c>
      <c r="K2029">
        <v>147.43962110281663</v>
      </c>
      <c r="L2029">
        <v>632.26820444636837</v>
      </c>
      <c r="M2029">
        <v>136.82008656922403</v>
      </c>
      <c r="N2029">
        <v>636.77520794038526</v>
      </c>
      <c r="O2029">
        <v>92.522924994121794</v>
      </c>
      <c r="P2029">
        <v>436.03365654862279</v>
      </c>
      <c r="Q2029">
        <v>134.68508876482028</v>
      </c>
      <c r="R2029">
        <v>674.91889551961913</v>
      </c>
      <c r="S2029">
        <v>189.48389372207853</v>
      </c>
      <c r="T2029">
        <v>411.58790050590216</v>
      </c>
      <c r="U2029">
        <v>309.95767693392895</v>
      </c>
      <c r="V2029">
        <v>240.56492411467116</v>
      </c>
    </row>
    <row r="2030" spans="1:22" x14ac:dyDescent="0.25">
      <c r="A2030">
        <v>2029</v>
      </c>
      <c r="C2030" t="s">
        <v>317</v>
      </c>
      <c r="D2030" t="s">
        <v>2324</v>
      </c>
      <c r="E2030">
        <v>462.79248478765447</v>
      </c>
      <c r="F2030">
        <v>1216.3134102223185</v>
      </c>
      <c r="G2030">
        <v>515</v>
      </c>
      <c r="H2030">
        <v>1199</v>
      </c>
      <c r="I2030">
        <v>482.79028919139324</v>
      </c>
      <c r="J2030">
        <v>1102.3859806437649</v>
      </c>
      <c r="K2030">
        <v>343.58101750203872</v>
      </c>
      <c r="L2030">
        <v>1201.409789431372</v>
      </c>
      <c r="M2030">
        <v>318.83413838529577</v>
      </c>
      <c r="N2030">
        <v>1209.9738103336324</v>
      </c>
      <c r="O2030">
        <v>203.55043498706794</v>
      </c>
      <c r="P2030">
        <v>839.01060989319842</v>
      </c>
      <c r="Q2030">
        <v>313.85891725738657</v>
      </c>
      <c r="R2030">
        <v>1282.4528616925884</v>
      </c>
      <c r="S2030">
        <v>416.86456618857278</v>
      </c>
      <c r="T2030">
        <v>791.97238617200674</v>
      </c>
      <c r="U2030">
        <v>681.90688925464372</v>
      </c>
      <c r="V2030">
        <v>462.89207419898821</v>
      </c>
    </row>
    <row r="2031" spans="1:22" x14ac:dyDescent="0.25">
      <c r="A2031">
        <v>2030</v>
      </c>
      <c r="C2031" t="s">
        <v>317</v>
      </c>
      <c r="D2031" t="s">
        <v>2325</v>
      </c>
      <c r="E2031">
        <v>218.36616272504861</v>
      </c>
      <c r="F2031">
        <v>717.20899168238464</v>
      </c>
      <c r="G2031">
        <v>243</v>
      </c>
      <c r="H2031">
        <v>707</v>
      </c>
      <c r="I2031">
        <v>227.80201994856031</v>
      </c>
      <c r="J2031">
        <v>650.03076590086891</v>
      </c>
      <c r="K2031">
        <v>162.11686845241829</v>
      </c>
      <c r="L2031">
        <v>708.42095173309417</v>
      </c>
      <c r="M2031">
        <v>150.44018568471236</v>
      </c>
      <c r="N2031">
        <v>713.47079558455209</v>
      </c>
      <c r="O2031">
        <v>108.06677639313426</v>
      </c>
      <c r="P2031">
        <v>475.386874648679</v>
      </c>
      <c r="Q2031">
        <v>148.0926541622232</v>
      </c>
      <c r="R2031">
        <v>756.20865155684737</v>
      </c>
      <c r="S2031">
        <v>221.31718786738776</v>
      </c>
      <c r="T2031">
        <v>448.73482293423268</v>
      </c>
      <c r="U2031">
        <v>362.03056665882912</v>
      </c>
      <c r="V2031">
        <v>262.27655986509274</v>
      </c>
    </row>
    <row r="2032" spans="1:22" x14ac:dyDescent="0.25">
      <c r="A2032">
        <v>2031</v>
      </c>
      <c r="C2032" t="s">
        <v>317</v>
      </c>
      <c r="D2032" t="s">
        <v>2326</v>
      </c>
      <c r="E2032">
        <v>274.08098613637787</v>
      </c>
      <c r="F2032">
        <v>919.08252682353668</v>
      </c>
      <c r="G2032">
        <v>305</v>
      </c>
      <c r="H2032">
        <v>906</v>
      </c>
      <c r="I2032">
        <v>285.92434602597075</v>
      </c>
      <c r="J2032">
        <v>832.9955783680158</v>
      </c>
      <c r="K2032">
        <v>203.48002007402297</v>
      </c>
      <c r="L2032">
        <v>907.82090844438949</v>
      </c>
      <c r="M2032">
        <v>188.82410137381595</v>
      </c>
      <c r="N2032">
        <v>914.29213691598898</v>
      </c>
      <c r="O2032">
        <v>134.71337879144133</v>
      </c>
      <c r="P2032">
        <v>612.33607363687463</v>
      </c>
      <c r="Q2032">
        <v>185.87761119126779</v>
      </c>
      <c r="R2032">
        <v>969.05946012801087</v>
      </c>
      <c r="S2032">
        <v>275.88854925934635</v>
      </c>
      <c r="T2032">
        <v>578.00611298482295</v>
      </c>
      <c r="U2032">
        <v>451.29837761580058</v>
      </c>
      <c r="V2032">
        <v>337.83305227655984</v>
      </c>
    </row>
    <row r="2033" spans="1:22" x14ac:dyDescent="0.25">
      <c r="A2033">
        <v>2032</v>
      </c>
      <c r="C2033" t="s">
        <v>317</v>
      </c>
      <c r="D2033" t="s">
        <v>2327</v>
      </c>
      <c r="E2033">
        <v>388.20651151119756</v>
      </c>
      <c r="F2033">
        <v>1266.0209641012957</v>
      </c>
      <c r="G2033">
        <v>432</v>
      </c>
      <c r="H2033">
        <v>1248</v>
      </c>
      <c r="I2033">
        <v>404.98136879744055</v>
      </c>
      <c r="J2033">
        <v>1147.4376178844193</v>
      </c>
      <c r="K2033">
        <v>288.20776613763252</v>
      </c>
      <c r="L2033">
        <v>1250.5082712346557</v>
      </c>
      <c r="M2033">
        <v>267.44921899504425</v>
      </c>
      <c r="N2033">
        <v>1259.4222813147398</v>
      </c>
      <c r="O2033">
        <v>131.01246179167646</v>
      </c>
      <c r="P2033">
        <v>968.08916526138273</v>
      </c>
      <c r="Q2033">
        <v>263.27582962173017</v>
      </c>
      <c r="R2033">
        <v>1334.8633622955383</v>
      </c>
      <c r="S2033">
        <v>268.30919351046322</v>
      </c>
      <c r="T2033">
        <v>913.81429173693084</v>
      </c>
      <c r="U2033">
        <v>438.90007053844346</v>
      </c>
      <c r="V2033">
        <v>534.10623946037094</v>
      </c>
    </row>
    <row r="2034" spans="1:22" x14ac:dyDescent="0.25">
      <c r="A2034">
        <v>2033</v>
      </c>
      <c r="C2034" t="s">
        <v>317</v>
      </c>
      <c r="D2034" t="s">
        <v>2328</v>
      </c>
      <c r="E2034">
        <v>218.36616272504861</v>
      </c>
      <c r="F2034">
        <v>670.544757428651</v>
      </c>
      <c r="G2034">
        <v>243</v>
      </c>
      <c r="H2034">
        <v>661</v>
      </c>
      <c r="I2034">
        <v>227.80201994856031</v>
      </c>
      <c r="J2034">
        <v>607.73739216474451</v>
      </c>
      <c r="K2034">
        <v>162.11686845241829</v>
      </c>
      <c r="L2034">
        <v>662.32849942797077</v>
      </c>
      <c r="M2034">
        <v>150.44018568471236</v>
      </c>
      <c r="N2034">
        <v>667.04978201045117</v>
      </c>
      <c r="O2034">
        <v>110.28732659299318</v>
      </c>
      <c r="P2034">
        <v>436.03365654862279</v>
      </c>
      <c r="Q2034">
        <v>148.0926541622232</v>
      </c>
      <c r="R2034">
        <v>707.00695711326182</v>
      </c>
      <c r="S2034">
        <v>225.8648013167176</v>
      </c>
      <c r="T2034">
        <v>411.58790050590216</v>
      </c>
      <c r="U2034">
        <v>369.46955090524335</v>
      </c>
      <c r="V2034">
        <v>240.56492411467116</v>
      </c>
    </row>
    <row r="2035" spans="1:22" x14ac:dyDescent="0.25">
      <c r="A2035">
        <v>2034</v>
      </c>
      <c r="C2035" t="s">
        <v>317</v>
      </c>
      <c r="D2035" t="s">
        <v>2329</v>
      </c>
      <c r="E2035">
        <v>257.00708863935762</v>
      </c>
      <c r="F2035">
        <v>792.27754243839081</v>
      </c>
      <c r="G2035">
        <v>286</v>
      </c>
      <c r="H2035">
        <v>781</v>
      </c>
      <c r="I2035">
        <v>268.11266545386115</v>
      </c>
      <c r="J2035">
        <v>718.06793234593852</v>
      </c>
      <c r="K2035">
        <v>190.80421554482155</v>
      </c>
      <c r="L2035">
        <v>782.5696793543799</v>
      </c>
      <c r="M2035">
        <v>177.06128850134874</v>
      </c>
      <c r="N2035">
        <v>788.14807829071458</v>
      </c>
      <c r="O2035">
        <v>132.49282859158242</v>
      </c>
      <c r="P2035">
        <v>510.01770657672847</v>
      </c>
      <c r="Q2035">
        <v>174.29835016623801</v>
      </c>
      <c r="R2035">
        <v>835.3592034878327</v>
      </c>
      <c r="S2035">
        <v>271.34093581001645</v>
      </c>
      <c r="T2035">
        <v>481.42411467116358</v>
      </c>
      <c r="U2035">
        <v>443.85939336938634</v>
      </c>
      <c r="V2035">
        <v>281.38279932546374</v>
      </c>
    </row>
    <row r="2036" spans="1:22" x14ac:dyDescent="0.25">
      <c r="A2036">
        <v>2035</v>
      </c>
      <c r="C2036" t="s">
        <v>317</v>
      </c>
      <c r="D2036" t="s">
        <v>2330</v>
      </c>
      <c r="E2036">
        <v>277.67549087259272</v>
      </c>
      <c r="F2036">
        <v>699.96351380600481</v>
      </c>
      <c r="G2036">
        <v>309</v>
      </c>
      <c r="H2036">
        <v>690</v>
      </c>
      <c r="I2036">
        <v>289.67417351483596</v>
      </c>
      <c r="J2036">
        <v>634.40060604186635</v>
      </c>
      <c r="K2036">
        <v>206.14861050122326</v>
      </c>
      <c r="L2036">
        <v>691.38678457685296</v>
      </c>
      <c r="M2036">
        <v>191.30048303117746</v>
      </c>
      <c r="N2036">
        <v>696.31520361151479</v>
      </c>
      <c r="O2036">
        <v>123.61062779214672</v>
      </c>
      <c r="P2036">
        <v>478.53513209668353</v>
      </c>
      <c r="Q2036">
        <v>188.31535035443198</v>
      </c>
      <c r="R2036">
        <v>738.02541665378317</v>
      </c>
      <c r="S2036">
        <v>253.1504820126969</v>
      </c>
      <c r="T2036">
        <v>451.70657672849916</v>
      </c>
      <c r="U2036">
        <v>414.10345638372911</v>
      </c>
      <c r="V2036">
        <v>264.01349072512647</v>
      </c>
    </row>
    <row r="2037" spans="1:22" x14ac:dyDescent="0.25">
      <c r="A2037">
        <v>2036</v>
      </c>
      <c r="C2037" t="s">
        <v>317</v>
      </c>
      <c r="D2037" t="s">
        <v>2331</v>
      </c>
      <c r="E2037">
        <v>204.88676996424314</v>
      </c>
      <c r="F2037">
        <v>537.65313379301813</v>
      </c>
      <c r="G2037">
        <v>228</v>
      </c>
      <c r="H2037">
        <v>530</v>
      </c>
      <c r="I2037">
        <v>213.74016686531584</v>
      </c>
      <c r="J2037">
        <v>487.29321913360747</v>
      </c>
      <c r="K2037">
        <v>152.10965435041714</v>
      </c>
      <c r="L2037">
        <v>531.06521134164063</v>
      </c>
      <c r="M2037">
        <v>141.15375446960667</v>
      </c>
      <c r="N2037">
        <v>534.8508085711635</v>
      </c>
      <c r="O2037">
        <v>94.003291794027746</v>
      </c>
      <c r="P2037">
        <v>362.04960652051716</v>
      </c>
      <c r="Q2037">
        <v>138.95113230035756</v>
      </c>
      <c r="R2037">
        <v>566.88908815435514</v>
      </c>
      <c r="S2037">
        <v>192.51563602163179</v>
      </c>
      <c r="T2037">
        <v>341.75168634064084</v>
      </c>
      <c r="U2037">
        <v>314.91699976487189</v>
      </c>
      <c r="V2037">
        <v>199.74704890387861</v>
      </c>
    </row>
    <row r="2038" spans="1:22" x14ac:dyDescent="0.25">
      <c r="A2038">
        <v>2037</v>
      </c>
      <c r="C2038" t="s">
        <v>317</v>
      </c>
      <c r="D2038" t="s">
        <v>2332</v>
      </c>
      <c r="E2038">
        <v>536.47983188005776</v>
      </c>
      <c r="F2038">
        <v>996.1799573297053</v>
      </c>
      <c r="G2038">
        <v>597</v>
      </c>
      <c r="H2038">
        <v>982</v>
      </c>
      <c r="I2038">
        <v>559.66175271312966</v>
      </c>
      <c r="J2038">
        <v>902.87158714943882</v>
      </c>
      <c r="K2038">
        <v>398.28712125964495</v>
      </c>
      <c r="L2038">
        <v>983.97365573111529</v>
      </c>
      <c r="M2038">
        <v>369.59996236120696</v>
      </c>
      <c r="N2038">
        <v>990.98772456015581</v>
      </c>
      <c r="O2038">
        <v>235.37832118504585</v>
      </c>
      <c r="P2038">
        <v>669.00470770095558</v>
      </c>
      <c r="Q2038">
        <v>363.83257010225208</v>
      </c>
      <c r="R2038">
        <v>1050.3492161652391</v>
      </c>
      <c r="S2038">
        <v>482.04702562896773</v>
      </c>
      <c r="T2038">
        <v>631.49768128161884</v>
      </c>
      <c r="U2038">
        <v>788.53233011991529</v>
      </c>
      <c r="V2038">
        <v>369.09780775716695</v>
      </c>
    </row>
    <row r="2039" spans="1:22" x14ac:dyDescent="0.25">
      <c r="A2039">
        <v>2038</v>
      </c>
      <c r="C2039" t="s">
        <v>317</v>
      </c>
      <c r="D2039" t="s">
        <v>2333</v>
      </c>
      <c r="E2039">
        <v>100.64613261401418</v>
      </c>
      <c r="F2039">
        <v>298.24532327386288</v>
      </c>
      <c r="G2039">
        <v>112</v>
      </c>
      <c r="H2039">
        <v>294</v>
      </c>
      <c r="I2039">
        <v>104.99516968822533</v>
      </c>
      <c r="J2039">
        <v>270.30982344392567</v>
      </c>
      <c r="K2039">
        <v>74.72053196160843</v>
      </c>
      <c r="L2039">
        <v>294.59089081970251</v>
      </c>
      <c r="M2039">
        <v>69.338686406122576</v>
      </c>
      <c r="N2039">
        <v>296.69082588664543</v>
      </c>
      <c r="O2039">
        <v>54.033388196567131</v>
      </c>
      <c r="P2039">
        <v>185.74718943226532</v>
      </c>
      <c r="Q2039">
        <v>68.256696568596695</v>
      </c>
      <c r="R2039">
        <v>314.46300361769886</v>
      </c>
      <c r="S2039">
        <v>110.65859393369388</v>
      </c>
      <c r="T2039">
        <v>175.33347386172008</v>
      </c>
      <c r="U2039">
        <v>181.01528332941456</v>
      </c>
      <c r="V2039">
        <v>102.47892074198988</v>
      </c>
    </row>
    <row r="2040" spans="1:22" x14ac:dyDescent="0.25">
      <c r="A2040">
        <v>2039</v>
      </c>
      <c r="C2040" t="s">
        <v>317</v>
      </c>
      <c r="D2040" t="s">
        <v>2334</v>
      </c>
      <c r="E2040">
        <v>706.32018066620662</v>
      </c>
      <c r="F2040">
        <v>1150.3748183420425</v>
      </c>
      <c r="G2040">
        <v>786</v>
      </c>
      <c r="H2040">
        <v>1134</v>
      </c>
      <c r="I2040">
        <v>736.84110156200984</v>
      </c>
      <c r="J2040">
        <v>1042.6236047122845</v>
      </c>
      <c r="K2040">
        <v>524.37801894485915</v>
      </c>
      <c r="L2040">
        <v>1136.2791503045669</v>
      </c>
      <c r="M2040">
        <v>486.60899567153876</v>
      </c>
      <c r="N2040">
        <v>1144.3788998484895</v>
      </c>
      <c r="O2040">
        <v>296.81354338114272</v>
      </c>
      <c r="P2040">
        <v>790.21261944912874</v>
      </c>
      <c r="Q2040">
        <v>479.01574556175893</v>
      </c>
      <c r="R2040">
        <v>1212.9287282396956</v>
      </c>
      <c r="S2040">
        <v>607.86433106042796</v>
      </c>
      <c r="T2040">
        <v>745.91020236087684</v>
      </c>
      <c r="U2040">
        <v>994.34422760404425</v>
      </c>
      <c r="V2040">
        <v>435.96964586846542</v>
      </c>
    </row>
    <row r="2041" spans="1:22" x14ac:dyDescent="0.25">
      <c r="A2041">
        <v>2040</v>
      </c>
      <c r="C2041" t="s">
        <v>317</v>
      </c>
      <c r="D2041" t="s">
        <v>2335</v>
      </c>
      <c r="E2041">
        <v>474.47462518035252</v>
      </c>
      <c r="F2041">
        <v>507.21993754058315</v>
      </c>
      <c r="G2041">
        <v>528</v>
      </c>
      <c r="H2041">
        <v>500</v>
      </c>
      <c r="I2041">
        <v>494.97722853020508</v>
      </c>
      <c r="J2041">
        <v>459.71058408830896</v>
      </c>
      <c r="K2041">
        <v>352.25393639043972</v>
      </c>
      <c r="L2041">
        <v>501.00491636003835</v>
      </c>
      <c r="M2041">
        <v>326.88237877172071</v>
      </c>
      <c r="N2041">
        <v>504.57623450109764</v>
      </c>
      <c r="O2041">
        <v>193.1878673877263</v>
      </c>
      <c r="P2041">
        <v>349.45657672849916</v>
      </c>
      <c r="Q2041">
        <v>321.78156953767012</v>
      </c>
      <c r="R2041">
        <v>534.80102656071244</v>
      </c>
      <c r="S2041">
        <v>395.64237009169995</v>
      </c>
      <c r="T2041">
        <v>329.86467116357505</v>
      </c>
      <c r="U2041">
        <v>647.19162943804372</v>
      </c>
      <c r="V2041">
        <v>192.79932546374368</v>
      </c>
    </row>
    <row r="2042" spans="1:22" x14ac:dyDescent="0.25">
      <c r="A2042">
        <v>2041</v>
      </c>
      <c r="C2042" t="s">
        <v>317</v>
      </c>
      <c r="D2042" t="s">
        <v>2336</v>
      </c>
      <c r="E2042">
        <v>901.32206260585917</v>
      </c>
      <c r="F2042">
        <v>796.33530193871547</v>
      </c>
      <c r="G2042">
        <v>1003</v>
      </c>
      <c r="H2042">
        <v>785</v>
      </c>
      <c r="I2042">
        <v>940.26924283294647</v>
      </c>
      <c r="J2042">
        <v>721.74561701864502</v>
      </c>
      <c r="K2042">
        <v>669.14904962047558</v>
      </c>
      <c r="L2042">
        <v>786.57771868526015</v>
      </c>
      <c r="M2042">
        <v>620.95270058340134</v>
      </c>
      <c r="N2042">
        <v>792.18468816672328</v>
      </c>
      <c r="O2042">
        <v>345.66564777803904</v>
      </c>
      <c r="P2042">
        <v>585.57588532883642</v>
      </c>
      <c r="Q2042">
        <v>611.26309516341507</v>
      </c>
      <c r="R2042">
        <v>839.63761170031842</v>
      </c>
      <c r="S2042">
        <v>707.91182694568545</v>
      </c>
      <c r="T2042">
        <v>552.74620573355821</v>
      </c>
      <c r="U2042">
        <v>1158.0018810251588</v>
      </c>
      <c r="V2042">
        <v>323.06913996627316</v>
      </c>
    </row>
    <row r="2043" spans="1:22" x14ac:dyDescent="0.25">
      <c r="A2043">
        <v>2042</v>
      </c>
      <c r="C2043" t="s">
        <v>317</v>
      </c>
      <c r="D2043" t="s">
        <v>2337</v>
      </c>
      <c r="E2043">
        <v>992.08330719528271</v>
      </c>
      <c r="F2043">
        <v>1524.7031322469929</v>
      </c>
      <c r="G2043">
        <v>1104</v>
      </c>
      <c r="H2043">
        <v>1503</v>
      </c>
      <c r="I2043">
        <v>1034.9523869267925</v>
      </c>
      <c r="J2043">
        <v>1381.8900157694568</v>
      </c>
      <c r="K2043">
        <v>736.5309579072831</v>
      </c>
      <c r="L2043">
        <v>1506.0207785782752</v>
      </c>
      <c r="M2043">
        <v>683.48133743177971</v>
      </c>
      <c r="N2043">
        <v>1516.7561609102995</v>
      </c>
      <c r="O2043">
        <v>426.3456383729133</v>
      </c>
      <c r="P2043">
        <v>1023.1836706014615</v>
      </c>
      <c r="Q2043">
        <v>672.81600903331037</v>
      </c>
      <c r="R2043">
        <v>1607.6118858415014</v>
      </c>
      <c r="S2043">
        <v>873.141782271338</v>
      </c>
      <c r="T2043">
        <v>965.81998313659358</v>
      </c>
      <c r="U2043">
        <v>1428.2849753115449</v>
      </c>
      <c r="V2043">
        <v>564.50252951096115</v>
      </c>
    </row>
    <row r="2044" spans="1:22" x14ac:dyDescent="0.25">
      <c r="A2044">
        <v>2043</v>
      </c>
      <c r="C2044" t="s">
        <v>317</v>
      </c>
      <c r="D2044" t="s">
        <v>2338</v>
      </c>
      <c r="E2044">
        <v>833.92509880183172</v>
      </c>
      <c r="F2044">
        <v>666.48699792832633</v>
      </c>
      <c r="G2044">
        <v>928</v>
      </c>
      <c r="H2044">
        <v>657</v>
      </c>
      <c r="I2044">
        <v>869.9599774167242</v>
      </c>
      <c r="J2044">
        <v>604.059707492038</v>
      </c>
      <c r="K2044">
        <v>619.11297911046984</v>
      </c>
      <c r="L2044">
        <v>658.3204600970904</v>
      </c>
      <c r="M2044">
        <v>574.52054450787273</v>
      </c>
      <c r="N2044">
        <v>663.01317213444236</v>
      </c>
      <c r="O2044">
        <v>299.77427698095465</v>
      </c>
      <c r="P2044">
        <v>532.05550871276</v>
      </c>
      <c r="Q2044">
        <v>565.5554858540869</v>
      </c>
      <c r="R2044">
        <v>702.7285489007761</v>
      </c>
      <c r="S2044">
        <v>613.92781565953442</v>
      </c>
      <c r="T2044">
        <v>502.22639123102869</v>
      </c>
      <c r="U2044">
        <v>1004.26287326593</v>
      </c>
      <c r="V2044">
        <v>293.54131534569984</v>
      </c>
    </row>
    <row r="2045" spans="1:22" x14ac:dyDescent="0.25">
      <c r="A2045">
        <v>2044</v>
      </c>
      <c r="C2045" t="s">
        <v>317</v>
      </c>
      <c r="D2045" t="s">
        <v>2339</v>
      </c>
      <c r="E2045">
        <v>449.31309202684906</v>
      </c>
      <c r="F2045">
        <v>518.37877616647597</v>
      </c>
      <c r="G2045">
        <v>500.00000000000006</v>
      </c>
      <c r="H2045">
        <v>511</v>
      </c>
      <c r="I2045">
        <v>468.72843610814886</v>
      </c>
      <c r="J2045">
        <v>469.82421693825177</v>
      </c>
      <c r="K2045">
        <v>333.57380340003766</v>
      </c>
      <c r="L2045">
        <v>512.02702451995913</v>
      </c>
      <c r="M2045">
        <v>309.54770717019011</v>
      </c>
      <c r="N2045">
        <v>515.67691166012185</v>
      </c>
      <c r="O2045">
        <v>185.04584998824359</v>
      </c>
      <c r="P2045">
        <v>354.17896290050589</v>
      </c>
      <c r="Q2045">
        <v>304.71739539552101</v>
      </c>
      <c r="R2045">
        <v>546.56664914504802</v>
      </c>
      <c r="S2045">
        <v>378.96778744415707</v>
      </c>
      <c r="T2045">
        <v>334.32230185497468</v>
      </c>
      <c r="U2045">
        <v>619.9153538678579</v>
      </c>
      <c r="V2045">
        <v>195.40472175379426</v>
      </c>
    </row>
    <row r="2046" spans="1:22" x14ac:dyDescent="0.25">
      <c r="A2046">
        <v>2045</v>
      </c>
      <c r="C2046" t="s">
        <v>317</v>
      </c>
      <c r="D2046" t="s">
        <v>2340</v>
      </c>
      <c r="E2046">
        <v>445.71858729063422</v>
      </c>
      <c r="F2046">
        <v>982.99223895365014</v>
      </c>
      <c r="G2046">
        <v>496</v>
      </c>
      <c r="H2046">
        <v>969</v>
      </c>
      <c r="I2046">
        <v>464.97860861928359</v>
      </c>
      <c r="J2046">
        <v>890.91911196314277</v>
      </c>
      <c r="K2046">
        <v>330.90521297283732</v>
      </c>
      <c r="L2046">
        <v>970.94752790575433</v>
      </c>
      <c r="M2046">
        <v>307.07132551282854</v>
      </c>
      <c r="N2046">
        <v>977.86874246312732</v>
      </c>
      <c r="O2046">
        <v>196.8887843874912</v>
      </c>
      <c r="P2046">
        <v>667.43057897695337</v>
      </c>
      <c r="Q2046">
        <v>302.27965623235679</v>
      </c>
      <c r="R2046">
        <v>1036.4443894746607</v>
      </c>
      <c r="S2046">
        <v>403.22172584058313</v>
      </c>
      <c r="T2046">
        <v>630.01180438448569</v>
      </c>
      <c r="U2046">
        <v>659.58993651540095</v>
      </c>
      <c r="V2046">
        <v>368.22934232715011</v>
      </c>
    </row>
    <row r="2047" spans="1:22" x14ac:dyDescent="0.25">
      <c r="A2047">
        <v>2046</v>
      </c>
      <c r="C2047" t="s">
        <v>317</v>
      </c>
      <c r="D2047" t="s">
        <v>2341</v>
      </c>
      <c r="E2047">
        <v>484.35951320494326</v>
      </c>
      <c r="F2047">
        <v>940.38576420024117</v>
      </c>
      <c r="G2047">
        <v>539</v>
      </c>
      <c r="H2047">
        <v>927</v>
      </c>
      <c r="I2047">
        <v>505.28925412458443</v>
      </c>
      <c r="J2047">
        <v>852.30342289972486</v>
      </c>
      <c r="K2047">
        <v>359.5925600652406</v>
      </c>
      <c r="L2047">
        <v>928.86311493151106</v>
      </c>
      <c r="M2047">
        <v>333.69242832946492</v>
      </c>
      <c r="N2047">
        <v>935.48433876503509</v>
      </c>
      <c r="O2047">
        <v>208.73171878673878</v>
      </c>
      <c r="P2047">
        <v>642.24451939291737</v>
      </c>
      <c r="Q2047">
        <v>328.48535223637163</v>
      </c>
      <c r="R2047">
        <v>991.52110324356079</v>
      </c>
      <c r="S2047">
        <v>427.47566423700914</v>
      </c>
      <c r="T2047">
        <v>606.2377740303541</v>
      </c>
      <c r="U2047">
        <v>699.26451916294377</v>
      </c>
      <c r="V2047">
        <v>354.33389544688026</v>
      </c>
    </row>
    <row r="2048" spans="1:22" x14ac:dyDescent="0.25">
      <c r="A2048">
        <v>2047</v>
      </c>
      <c r="C2048" t="s">
        <v>317</v>
      </c>
      <c r="D2048" t="s">
        <v>2342</v>
      </c>
      <c r="E2048">
        <v>702.72567592999189</v>
      </c>
      <c r="F2048">
        <v>1133.1293404656626</v>
      </c>
      <c r="G2048">
        <v>782</v>
      </c>
      <c r="H2048">
        <v>1117</v>
      </c>
      <c r="I2048">
        <v>733.09127407314475</v>
      </c>
      <c r="J2048">
        <v>1026.9934448532822</v>
      </c>
      <c r="K2048">
        <v>521.70942851765892</v>
      </c>
      <c r="L2048">
        <v>1119.2449831483257</v>
      </c>
      <c r="M2048">
        <v>484.13261401417725</v>
      </c>
      <c r="N2048">
        <v>1127.2233078754521</v>
      </c>
      <c r="O2048">
        <v>287.19115918175402</v>
      </c>
      <c r="P2048">
        <v>794.93500562113547</v>
      </c>
      <c r="Q2048">
        <v>476.57800639859482</v>
      </c>
      <c r="R2048">
        <v>1194.7454933366314</v>
      </c>
      <c r="S2048">
        <v>588.15800611333168</v>
      </c>
      <c r="T2048">
        <v>750.36783305227664</v>
      </c>
      <c r="U2048">
        <v>962.10862920291549</v>
      </c>
      <c r="V2048">
        <v>438.57504215851606</v>
      </c>
    </row>
    <row r="2049" spans="1:22" x14ac:dyDescent="0.25">
      <c r="A2049">
        <v>2048</v>
      </c>
      <c r="C2049" t="s">
        <v>317</v>
      </c>
      <c r="D2049" t="s">
        <v>2343</v>
      </c>
      <c r="E2049">
        <v>156.36095602534346</v>
      </c>
      <c r="F2049">
        <v>563.01413067004728</v>
      </c>
      <c r="G2049">
        <v>174</v>
      </c>
      <c r="H2049">
        <v>555</v>
      </c>
      <c r="I2049">
        <v>163.11749576563579</v>
      </c>
      <c r="J2049">
        <v>510.27874833802292</v>
      </c>
      <c r="K2049">
        <v>116.0836835832131</v>
      </c>
      <c r="L2049">
        <v>556.11545715964257</v>
      </c>
      <c r="M2049">
        <v>107.72260209522615</v>
      </c>
      <c r="N2049">
        <v>560.07962029621842</v>
      </c>
      <c r="O2049">
        <v>79.199623794968261</v>
      </c>
      <c r="P2049">
        <v>373.0685075885329</v>
      </c>
      <c r="Q2049">
        <v>106.0416535976413</v>
      </c>
      <c r="R2049">
        <v>593.62913948239077</v>
      </c>
      <c r="S2049">
        <v>162.19821302609924</v>
      </c>
      <c r="T2049">
        <v>352.15282462057337</v>
      </c>
      <c r="U2049">
        <v>265.32377145544325</v>
      </c>
      <c r="V2049">
        <v>205.82630691399663</v>
      </c>
    </row>
    <row r="2050" spans="1:22" x14ac:dyDescent="0.25">
      <c r="A2050">
        <v>2049</v>
      </c>
      <c r="C2050" t="s">
        <v>317</v>
      </c>
      <c r="D2050" t="s">
        <v>2344</v>
      </c>
      <c r="E2050">
        <v>478.9677561006211</v>
      </c>
      <c r="F2050">
        <v>998.20883707986764</v>
      </c>
      <c r="G2050">
        <v>533</v>
      </c>
      <c r="H2050">
        <v>984</v>
      </c>
      <c r="I2050">
        <v>499.66451289128668</v>
      </c>
      <c r="J2050">
        <v>904.71042948579202</v>
      </c>
      <c r="K2050">
        <v>355.58967442444015</v>
      </c>
      <c r="L2050">
        <v>985.97767539655547</v>
      </c>
      <c r="M2050">
        <v>329.97785584342267</v>
      </c>
      <c r="N2050">
        <v>993.00602949816016</v>
      </c>
      <c r="O2050">
        <v>212.43263578650362</v>
      </c>
      <c r="P2050">
        <v>672.15296514896011</v>
      </c>
      <c r="Q2050">
        <v>324.8287434916254</v>
      </c>
      <c r="R2050">
        <v>1052.488420271482</v>
      </c>
      <c r="S2050">
        <v>435.05501998589227</v>
      </c>
      <c r="T2050">
        <v>634.46943507588537</v>
      </c>
      <c r="U2050">
        <v>711.66282624030089</v>
      </c>
      <c r="V2050">
        <v>370.83473861720068</v>
      </c>
    </row>
    <row r="2051" spans="1:22" x14ac:dyDescent="0.25">
      <c r="A2051">
        <v>2050</v>
      </c>
      <c r="C2051" t="s">
        <v>317</v>
      </c>
      <c r="D2051" t="s">
        <v>2345</v>
      </c>
      <c r="E2051">
        <v>79.079104196725424</v>
      </c>
      <c r="F2051">
        <v>346.93843727775891</v>
      </c>
      <c r="G2051">
        <v>88</v>
      </c>
      <c r="H2051">
        <v>342</v>
      </c>
      <c r="I2051">
        <v>82.496204755034185</v>
      </c>
      <c r="J2051">
        <v>314.44203951640333</v>
      </c>
      <c r="K2051">
        <v>58.708989398406629</v>
      </c>
      <c r="L2051">
        <v>342.68736279026621</v>
      </c>
      <c r="M2051">
        <v>54.480396461953454</v>
      </c>
      <c r="N2051">
        <v>345.13014439875082</v>
      </c>
      <c r="O2051">
        <v>42.190453797319542</v>
      </c>
      <c r="P2051">
        <v>229.82279370432829</v>
      </c>
      <c r="Q2051">
        <v>53.630261589611692</v>
      </c>
      <c r="R2051">
        <v>365.80390216752727</v>
      </c>
      <c r="S2051">
        <v>86.404655537267814</v>
      </c>
      <c r="T2051">
        <v>216.93802698145026</v>
      </c>
      <c r="U2051">
        <v>141.34070068187162</v>
      </c>
      <c r="V2051">
        <v>126.79595278246207</v>
      </c>
    </row>
    <row r="2052" spans="1:22" x14ac:dyDescent="0.25">
      <c r="A2052">
        <v>2051</v>
      </c>
      <c r="C2052" t="s">
        <v>317</v>
      </c>
      <c r="D2052" t="s">
        <v>2346</v>
      </c>
      <c r="E2052">
        <v>88.963992221316104</v>
      </c>
      <c r="F2052">
        <v>533.59537429269346</v>
      </c>
      <c r="G2052">
        <v>99</v>
      </c>
      <c r="H2052">
        <v>526</v>
      </c>
      <c r="I2052">
        <v>92.808230349413464</v>
      </c>
      <c r="J2052">
        <v>483.61553446090102</v>
      </c>
      <c r="K2052">
        <v>66.047613073207458</v>
      </c>
      <c r="L2052">
        <v>527.05717201076027</v>
      </c>
      <c r="M2052">
        <v>61.29044601969764</v>
      </c>
      <c r="N2052">
        <v>530.81419869515469</v>
      </c>
      <c r="O2052">
        <v>50.332471196802253</v>
      </c>
      <c r="P2052">
        <v>357.32722034851042</v>
      </c>
      <c r="Q2052">
        <v>60.334044288313159</v>
      </c>
      <c r="R2052">
        <v>562.61067994186942</v>
      </c>
      <c r="S2052">
        <v>103.07923818481071</v>
      </c>
      <c r="T2052">
        <v>337.29405564924116</v>
      </c>
      <c r="U2052">
        <v>168.61697625205736</v>
      </c>
      <c r="V2052">
        <v>197.141652613828</v>
      </c>
    </row>
    <row r="2053" spans="1:22" x14ac:dyDescent="0.25">
      <c r="A2053">
        <v>2052</v>
      </c>
      <c r="C2053" t="s">
        <v>317</v>
      </c>
      <c r="D2053" t="s">
        <v>2347</v>
      </c>
      <c r="E2053">
        <v>354.95734270121073</v>
      </c>
      <c r="F2053">
        <v>839.95621656720562</v>
      </c>
      <c r="G2053">
        <v>395</v>
      </c>
      <c r="H2053">
        <v>828</v>
      </c>
      <c r="I2053">
        <v>370.29546452543758</v>
      </c>
      <c r="J2053">
        <v>761.28072725023958</v>
      </c>
      <c r="K2053">
        <v>263.52330468602975</v>
      </c>
      <c r="L2053">
        <v>829.66414149222339</v>
      </c>
      <c r="M2053">
        <v>244.54268866445017</v>
      </c>
      <c r="N2053">
        <v>835.57824433381768</v>
      </c>
      <c r="O2053">
        <v>162.10016458970139</v>
      </c>
      <c r="P2053">
        <v>561.96395446880274</v>
      </c>
      <c r="Q2053">
        <v>240.72674236246158</v>
      </c>
      <c r="R2053">
        <v>885.63049998453971</v>
      </c>
      <c r="S2053">
        <v>331.97578180108155</v>
      </c>
      <c r="T2053">
        <v>530.4580522765599</v>
      </c>
      <c r="U2053">
        <v>543.04584998824362</v>
      </c>
      <c r="V2053">
        <v>310.04215851602027</v>
      </c>
    </row>
    <row r="2054" spans="1:22" x14ac:dyDescent="0.25">
      <c r="A2054">
        <v>2053</v>
      </c>
      <c r="C2054" t="s">
        <v>317</v>
      </c>
      <c r="D2054" t="s">
        <v>2348</v>
      </c>
      <c r="E2054">
        <v>304.63427639420365</v>
      </c>
      <c r="F2054">
        <v>717.20899168238464</v>
      </c>
      <c r="G2054">
        <v>339</v>
      </c>
      <c r="H2054">
        <v>707</v>
      </c>
      <c r="I2054">
        <v>317.7978796813249</v>
      </c>
      <c r="J2054">
        <v>650.03076590086891</v>
      </c>
      <c r="K2054">
        <v>226.16303870522552</v>
      </c>
      <c r="L2054">
        <v>708.42095173309417</v>
      </c>
      <c r="M2054">
        <v>209.87334546138888</v>
      </c>
      <c r="N2054">
        <v>713.47079558455209</v>
      </c>
      <c r="O2054">
        <v>135.45356219139433</v>
      </c>
      <c r="P2054">
        <v>487.979904440697</v>
      </c>
      <c r="Q2054">
        <v>206.59839407816324</v>
      </c>
      <c r="R2054">
        <v>756.20865155684737</v>
      </c>
      <c r="S2054">
        <v>277.40442040912296</v>
      </c>
      <c r="T2054">
        <v>460.62183811129847</v>
      </c>
      <c r="U2054">
        <v>453.77803903127204</v>
      </c>
      <c r="V2054">
        <v>269.22428330522763</v>
      </c>
    </row>
    <row r="2055" spans="1:22" x14ac:dyDescent="0.25">
      <c r="A2055">
        <v>2054</v>
      </c>
      <c r="C2055" t="s">
        <v>317</v>
      </c>
      <c r="D2055" t="s">
        <v>2349</v>
      </c>
      <c r="E2055">
        <v>376.52437111849952</v>
      </c>
      <c r="F2055">
        <v>1049.945270709007</v>
      </c>
      <c r="G2055">
        <v>419</v>
      </c>
      <c r="H2055">
        <v>1035</v>
      </c>
      <c r="I2055">
        <v>392.79442945862871</v>
      </c>
      <c r="J2055">
        <v>951.60090906279947</v>
      </c>
      <c r="K2055">
        <v>279.53484724923158</v>
      </c>
      <c r="L2055">
        <v>1037.0801768652793</v>
      </c>
      <c r="M2055">
        <v>259.40097860861931</v>
      </c>
      <c r="N2055">
        <v>1044.4728054172722</v>
      </c>
      <c r="O2055">
        <v>176.90383258876088</v>
      </c>
      <c r="P2055">
        <v>702.06141090500273</v>
      </c>
      <c r="Q2055">
        <v>255.35317734144661</v>
      </c>
      <c r="R2055">
        <v>1107.0381249806746</v>
      </c>
      <c r="S2055">
        <v>362.29320479661419</v>
      </c>
      <c r="T2055">
        <v>662.70109612141653</v>
      </c>
      <c r="U2055">
        <v>592.6390782976722</v>
      </c>
      <c r="V2055">
        <v>387.33558178752105</v>
      </c>
    </row>
    <row r="2056" spans="1:22" x14ac:dyDescent="0.25">
      <c r="A2056">
        <v>2055</v>
      </c>
      <c r="C2056" t="s">
        <v>317</v>
      </c>
      <c r="D2056" t="s">
        <v>2350</v>
      </c>
      <c r="E2056">
        <v>548.16197227275575</v>
      </c>
      <c r="F2056">
        <v>1555.1363284994279</v>
      </c>
      <c r="G2056">
        <v>610</v>
      </c>
      <c r="H2056">
        <v>1533</v>
      </c>
      <c r="I2056">
        <v>571.8486920519415</v>
      </c>
      <c r="J2056">
        <v>1409.4726508147553</v>
      </c>
      <c r="K2056">
        <v>406.96004014804595</v>
      </c>
      <c r="L2056">
        <v>1536.0810735598775</v>
      </c>
      <c r="M2056">
        <v>377.6482027476319</v>
      </c>
      <c r="N2056">
        <v>1547.0307349803654</v>
      </c>
      <c r="O2056">
        <v>249.44180578415236</v>
      </c>
      <c r="P2056">
        <v>1059.3886312535133</v>
      </c>
      <c r="Q2056">
        <v>371.75522238253558</v>
      </c>
      <c r="R2056">
        <v>1639.6999474351442</v>
      </c>
      <c r="S2056">
        <v>510.8485774747237</v>
      </c>
      <c r="T2056">
        <v>999.99515177065769</v>
      </c>
      <c r="U2056">
        <v>835.64589701387251</v>
      </c>
      <c r="V2056">
        <v>584.47723440134916</v>
      </c>
    </row>
    <row r="2057" spans="1:22" x14ac:dyDescent="0.25">
      <c r="A2057">
        <v>2056</v>
      </c>
      <c r="C2057" t="s">
        <v>317</v>
      </c>
      <c r="D2057" t="s">
        <v>2351</v>
      </c>
      <c r="E2057">
        <v>309.12740731447212</v>
      </c>
      <c r="F2057">
        <v>832.85513744163745</v>
      </c>
      <c r="G2057">
        <v>344</v>
      </c>
      <c r="H2057">
        <v>821</v>
      </c>
      <c r="I2057">
        <v>322.48516404240638</v>
      </c>
      <c r="J2057">
        <v>754.84477907300322</v>
      </c>
      <c r="K2057">
        <v>229.49877673922589</v>
      </c>
      <c r="L2057">
        <v>822.65007266318287</v>
      </c>
      <c r="M2057">
        <v>212.96882253309076</v>
      </c>
      <c r="N2057">
        <v>828.51417705080235</v>
      </c>
      <c r="O2057">
        <v>136.93392899130026</v>
      </c>
      <c r="P2057">
        <v>572.98285553681842</v>
      </c>
      <c r="Q2057">
        <v>209.64556803211843</v>
      </c>
      <c r="R2057">
        <v>878.14328561268974</v>
      </c>
      <c r="S2057">
        <v>280.43616270867625</v>
      </c>
      <c r="T2057">
        <v>540.85919055649242</v>
      </c>
      <c r="U2057">
        <v>458.73736186221493</v>
      </c>
      <c r="V2057">
        <v>316.12141652613826</v>
      </c>
    </row>
    <row r="2058" spans="1:22" x14ac:dyDescent="0.25">
      <c r="A2058">
        <v>2057</v>
      </c>
      <c r="C2058" t="s">
        <v>317</v>
      </c>
      <c r="D2058" t="s">
        <v>2352</v>
      </c>
      <c r="E2058">
        <v>395.39552098362714</v>
      </c>
      <c r="F2058">
        <v>1387.7537491110356</v>
      </c>
      <c r="G2058">
        <v>440</v>
      </c>
      <c r="H2058">
        <v>1368</v>
      </c>
      <c r="I2058">
        <v>412.48102377517091</v>
      </c>
      <c r="J2058">
        <v>1257.7681580656133</v>
      </c>
      <c r="K2058">
        <v>293.54494699203309</v>
      </c>
      <c r="L2058">
        <v>1370.7494511610648</v>
      </c>
      <c r="M2058">
        <v>272.40198230976728</v>
      </c>
      <c r="N2058">
        <v>1380.5205775950033</v>
      </c>
      <c r="O2058">
        <v>202.81025158711498</v>
      </c>
      <c r="P2058">
        <v>911.4205311973019</v>
      </c>
      <c r="Q2058">
        <v>268.15130794805845</v>
      </c>
      <c r="R2058">
        <v>1463.2156086701091</v>
      </c>
      <c r="S2058">
        <v>415.34869503879617</v>
      </c>
      <c r="T2058">
        <v>860.32272344013495</v>
      </c>
      <c r="U2058">
        <v>679.42722783917236</v>
      </c>
      <c r="V2058">
        <v>502.84148397976395</v>
      </c>
    </row>
    <row r="2059" spans="1:22" x14ac:dyDescent="0.25">
      <c r="A2059">
        <v>2058</v>
      </c>
      <c r="C2059" t="s">
        <v>317</v>
      </c>
      <c r="D2059" t="s">
        <v>2353</v>
      </c>
      <c r="E2059">
        <v>245.32494824665957</v>
      </c>
      <c r="F2059">
        <v>882.5626913206147</v>
      </c>
      <c r="G2059">
        <v>273</v>
      </c>
      <c r="H2059">
        <v>870</v>
      </c>
      <c r="I2059">
        <v>255.92572611504926</v>
      </c>
      <c r="J2059">
        <v>799.8964163136576</v>
      </c>
      <c r="K2059">
        <v>182.13129665642057</v>
      </c>
      <c r="L2059">
        <v>871.74855446646677</v>
      </c>
      <c r="M2059">
        <v>169.01304811492381</v>
      </c>
      <c r="N2059">
        <v>877.96264803191002</v>
      </c>
      <c r="O2059">
        <v>83.640724194686101</v>
      </c>
      <c r="P2059">
        <v>670.57883642495779</v>
      </c>
      <c r="Q2059">
        <v>166.37569788595448</v>
      </c>
      <c r="R2059">
        <v>930.55378621563966</v>
      </c>
      <c r="S2059">
        <v>171.29343992475899</v>
      </c>
      <c r="T2059">
        <v>632.98355817875211</v>
      </c>
      <c r="U2059">
        <v>280.20173994827184</v>
      </c>
      <c r="V2059">
        <v>369.96627318718379</v>
      </c>
    </row>
    <row r="2060" spans="1:22" x14ac:dyDescent="0.25">
      <c r="A2060">
        <v>2059</v>
      </c>
      <c r="C2060" t="s">
        <v>317</v>
      </c>
      <c r="D2060" t="s">
        <v>2354</v>
      </c>
      <c r="E2060">
        <v>8.0876356564832825</v>
      </c>
      <c r="F2060">
        <v>11.15883862589283</v>
      </c>
      <c r="G2060">
        <v>9</v>
      </c>
      <c r="H2060">
        <v>11</v>
      </c>
      <c r="I2060">
        <v>8.4371118499466782</v>
      </c>
      <c r="J2060">
        <v>10.113632849942798</v>
      </c>
      <c r="K2060">
        <v>6.0043284612006778</v>
      </c>
      <c r="L2060">
        <v>11.022108159920844</v>
      </c>
      <c r="M2060">
        <v>5.5718587290634209</v>
      </c>
      <c r="N2060">
        <v>11.10067715902415</v>
      </c>
      <c r="O2060">
        <v>2.9607335998118978</v>
      </c>
      <c r="P2060">
        <v>7.8706436200112426</v>
      </c>
      <c r="Q2060">
        <v>5.4849131171193779</v>
      </c>
      <c r="R2060">
        <v>11.765622584335674</v>
      </c>
      <c r="S2060">
        <v>6.0634845991065136</v>
      </c>
      <c r="T2060">
        <v>7.4293844856661053</v>
      </c>
      <c r="U2060">
        <v>9.9186456618857282</v>
      </c>
      <c r="V2060">
        <v>4.3423271500843175</v>
      </c>
    </row>
    <row r="2061" spans="1:22" x14ac:dyDescent="0.25">
      <c r="A2061">
        <v>2060</v>
      </c>
      <c r="C2061" t="s">
        <v>317</v>
      </c>
      <c r="D2061" t="s">
        <v>2355</v>
      </c>
      <c r="E2061">
        <v>203.08951759613575</v>
      </c>
      <c r="F2061">
        <v>762.85878606103711</v>
      </c>
      <c r="G2061">
        <v>226</v>
      </c>
      <c r="H2061">
        <v>752</v>
      </c>
      <c r="I2061">
        <v>211.86525312088327</v>
      </c>
      <c r="J2061">
        <v>691.40471846881667</v>
      </c>
      <c r="K2061">
        <v>150.77535913681703</v>
      </c>
      <c r="L2061">
        <v>753.5113942054976</v>
      </c>
      <c r="M2061">
        <v>139.91556364092591</v>
      </c>
      <c r="N2061">
        <v>758.88265668965084</v>
      </c>
      <c r="O2061">
        <v>101.40512579355749</v>
      </c>
      <c r="P2061">
        <v>510.01770657672847</v>
      </c>
      <c r="Q2061">
        <v>137.7322627187755</v>
      </c>
      <c r="R2061">
        <v>804.34074394731147</v>
      </c>
      <c r="S2061">
        <v>207.67434751939808</v>
      </c>
      <c r="T2061">
        <v>481.42411467116358</v>
      </c>
      <c r="U2061">
        <v>339.71361391958618</v>
      </c>
      <c r="V2061">
        <v>281.38279932546374</v>
      </c>
    </row>
    <row r="2062" spans="1:22" x14ac:dyDescent="0.25">
      <c r="A2062">
        <v>2061</v>
      </c>
      <c r="C2062" t="s">
        <v>317</v>
      </c>
      <c r="D2062" t="s">
        <v>2356</v>
      </c>
      <c r="E2062">
        <v>361.24772598958663</v>
      </c>
      <c r="F2062">
        <v>1464.8511796172043</v>
      </c>
      <c r="G2062">
        <v>402</v>
      </c>
      <c r="H2062">
        <v>1444</v>
      </c>
      <c r="I2062">
        <v>376.85766263095167</v>
      </c>
      <c r="J2062">
        <v>1327.6441668470363</v>
      </c>
      <c r="K2062">
        <v>268.19333793363029</v>
      </c>
      <c r="L2062">
        <v>1446.9021984477906</v>
      </c>
      <c r="M2062">
        <v>248.87635656483283</v>
      </c>
      <c r="N2062">
        <v>1457.2161652391701</v>
      </c>
      <c r="O2062">
        <v>191.70750058782036</v>
      </c>
      <c r="P2062">
        <v>963.36677908937611</v>
      </c>
      <c r="Q2062">
        <v>244.99278589799889</v>
      </c>
      <c r="R2062">
        <v>1544.5053647073373</v>
      </c>
      <c r="S2062">
        <v>392.61062779214672</v>
      </c>
      <c r="T2062">
        <v>909.35666104553127</v>
      </c>
      <c r="U2062">
        <v>642.2323066071009</v>
      </c>
      <c r="V2062">
        <v>531.50084317032042</v>
      </c>
    </row>
    <row r="2063" spans="1:22" x14ac:dyDescent="0.25">
      <c r="A2063">
        <v>2062</v>
      </c>
      <c r="C2063" t="s">
        <v>317</v>
      </c>
      <c r="D2063" t="s">
        <v>2357</v>
      </c>
      <c r="E2063">
        <v>307.33015494636476</v>
      </c>
      <c r="F2063">
        <v>932.27024519959184</v>
      </c>
      <c r="G2063">
        <v>342</v>
      </c>
      <c r="H2063">
        <v>919</v>
      </c>
      <c r="I2063">
        <v>320.61025029797378</v>
      </c>
      <c r="J2063">
        <v>844.94805355431185</v>
      </c>
      <c r="K2063">
        <v>228.16448152562575</v>
      </c>
      <c r="L2063">
        <v>920.84703626975045</v>
      </c>
      <c r="M2063">
        <v>211.73063170441003</v>
      </c>
      <c r="N2063">
        <v>927.41111901301758</v>
      </c>
      <c r="O2063">
        <v>153.95814719021868</v>
      </c>
      <c r="P2063">
        <v>607.61368746486789</v>
      </c>
      <c r="Q2063">
        <v>208.42669845053635</v>
      </c>
      <c r="R2063">
        <v>982.96428681858947</v>
      </c>
      <c r="S2063">
        <v>315.30119915353868</v>
      </c>
      <c r="T2063">
        <v>573.54848229342326</v>
      </c>
      <c r="U2063">
        <v>515.76957441805791</v>
      </c>
      <c r="V2063">
        <v>335.22765598650926</v>
      </c>
    </row>
    <row r="2064" spans="1:22" x14ac:dyDescent="0.25">
      <c r="A2064">
        <v>2063</v>
      </c>
      <c r="C2064" t="s">
        <v>318</v>
      </c>
      <c r="D2064" t="s">
        <v>2358</v>
      </c>
      <c r="E2064">
        <v>60.081180811808117</v>
      </c>
      <c r="F2064">
        <v>182.59936211972524</v>
      </c>
      <c r="G2064">
        <v>70</v>
      </c>
      <c r="H2064">
        <v>175</v>
      </c>
      <c r="I2064">
        <v>100.78966789667896</v>
      </c>
      <c r="J2064">
        <v>171.69406280667323</v>
      </c>
      <c r="K2064">
        <v>36.988929889298895</v>
      </c>
      <c r="L2064">
        <v>169.11800785083415</v>
      </c>
      <c r="M2064">
        <v>45.047970479704802</v>
      </c>
      <c r="N2064">
        <v>167.05716388616293</v>
      </c>
      <c r="O2064">
        <v>51.33477789815818</v>
      </c>
      <c r="P2064">
        <v>101.04156206415621</v>
      </c>
      <c r="Q2064">
        <v>53.468634686346867</v>
      </c>
      <c r="R2064">
        <v>158.21270853778213</v>
      </c>
      <c r="S2064">
        <v>90.898158179848323</v>
      </c>
      <c r="T2064">
        <v>96.776569037656913</v>
      </c>
      <c r="U2064">
        <v>128.16468039003252</v>
      </c>
      <c r="V2064">
        <v>70.992747559274761</v>
      </c>
    </row>
    <row r="2065" spans="1:22" x14ac:dyDescent="0.25">
      <c r="A2065">
        <v>2064</v>
      </c>
      <c r="C2065" t="s">
        <v>318</v>
      </c>
      <c r="D2065" t="s">
        <v>2359</v>
      </c>
      <c r="E2065">
        <v>187.96826568265683</v>
      </c>
      <c r="F2065">
        <v>703.26840039254171</v>
      </c>
      <c r="G2065">
        <v>219</v>
      </c>
      <c r="H2065">
        <v>674</v>
      </c>
      <c r="I2065">
        <v>315.32767527675276</v>
      </c>
      <c r="J2065">
        <v>661.26741903827281</v>
      </c>
      <c r="K2065">
        <v>115.72250922509225</v>
      </c>
      <c r="L2065">
        <v>651.34592737978414</v>
      </c>
      <c r="M2065">
        <v>140.93579335793359</v>
      </c>
      <c r="N2065">
        <v>643.40873405299317</v>
      </c>
      <c r="O2065">
        <v>158.84723726977248</v>
      </c>
      <c r="P2065">
        <v>410.70850767085074</v>
      </c>
      <c r="Q2065">
        <v>167.28044280442805</v>
      </c>
      <c r="R2065">
        <v>609.34494602551524</v>
      </c>
      <c r="S2065">
        <v>281.26977248104009</v>
      </c>
      <c r="T2065">
        <v>393.37238493723851</v>
      </c>
      <c r="U2065">
        <v>396.58504875406283</v>
      </c>
      <c r="V2065">
        <v>288.5676429567643</v>
      </c>
    </row>
    <row r="2066" spans="1:22" x14ac:dyDescent="0.25">
      <c r="A2066">
        <v>2065</v>
      </c>
      <c r="C2066" t="s">
        <v>318</v>
      </c>
      <c r="D2066" t="s">
        <v>2360</v>
      </c>
      <c r="E2066">
        <v>44.631734317343174</v>
      </c>
      <c r="F2066">
        <v>153.38346418056918</v>
      </c>
      <c r="G2066">
        <v>52</v>
      </c>
      <c r="H2066">
        <v>147</v>
      </c>
      <c r="I2066">
        <v>74.872324723247232</v>
      </c>
      <c r="J2066">
        <v>144.22301275760549</v>
      </c>
      <c r="K2066">
        <v>27.47749077490775</v>
      </c>
      <c r="L2066">
        <v>142.0591265947007</v>
      </c>
      <c r="M2066">
        <v>33.464206642066422</v>
      </c>
      <c r="N2066">
        <v>140.32801766437683</v>
      </c>
      <c r="O2066">
        <v>38.258938244853738</v>
      </c>
      <c r="P2066">
        <v>87.230125523012546</v>
      </c>
      <c r="Q2066">
        <v>39.719557195571959</v>
      </c>
      <c r="R2066">
        <v>132.89867517173701</v>
      </c>
      <c r="S2066">
        <v>67.744853737811482</v>
      </c>
      <c r="T2066">
        <v>83.548117154811706</v>
      </c>
      <c r="U2066">
        <v>95.518959913326114</v>
      </c>
      <c r="V2066">
        <v>61.288702928870286</v>
      </c>
    </row>
    <row r="2067" spans="1:22" x14ac:dyDescent="0.25">
      <c r="A2067">
        <v>2066</v>
      </c>
      <c r="C2067" t="s">
        <v>318</v>
      </c>
      <c r="D2067" t="s">
        <v>2361</v>
      </c>
      <c r="E2067">
        <v>81.538745387453872</v>
      </c>
      <c r="F2067">
        <v>131.47154072620216</v>
      </c>
      <c r="G2067">
        <v>94.999999999999986</v>
      </c>
      <c r="H2067">
        <v>126</v>
      </c>
      <c r="I2067">
        <v>136.7859778597786</v>
      </c>
      <c r="J2067">
        <v>123.61972522080471</v>
      </c>
      <c r="K2067">
        <v>50.199261992619924</v>
      </c>
      <c r="L2067">
        <v>121.76496565260059</v>
      </c>
      <c r="M2067">
        <v>61.136531365313651</v>
      </c>
      <c r="N2067">
        <v>120.28115799803729</v>
      </c>
      <c r="O2067">
        <v>54.724810400866737</v>
      </c>
      <c r="P2067">
        <v>78.50711297071129</v>
      </c>
      <c r="Q2067">
        <v>72.564575645756449</v>
      </c>
      <c r="R2067">
        <v>113.91315014720314</v>
      </c>
      <c r="S2067">
        <v>96.900866738894905</v>
      </c>
      <c r="T2067">
        <v>75.193305439330544</v>
      </c>
      <c r="U2067">
        <v>136.62838569880824</v>
      </c>
      <c r="V2067">
        <v>55.159832635983264</v>
      </c>
    </row>
    <row r="2068" spans="1:22" x14ac:dyDescent="0.25">
      <c r="A2068">
        <v>2067</v>
      </c>
      <c r="C2068" t="s">
        <v>318</v>
      </c>
      <c r="D2068" t="s">
        <v>2362</v>
      </c>
      <c r="E2068">
        <v>78.105535055350558</v>
      </c>
      <c r="F2068">
        <v>109.55961727183512</v>
      </c>
      <c r="G2068">
        <v>91.000000000000014</v>
      </c>
      <c r="H2068">
        <v>105</v>
      </c>
      <c r="I2068">
        <v>131.02656826568267</v>
      </c>
      <c r="J2068">
        <v>103.01643768400392</v>
      </c>
      <c r="K2068">
        <v>48.085608856088562</v>
      </c>
      <c r="L2068">
        <v>101.47080471050049</v>
      </c>
      <c r="M2068">
        <v>58.562361623616241</v>
      </c>
      <c r="N2068">
        <v>100.23429833169774</v>
      </c>
      <c r="O2068">
        <v>50.366197183098592</v>
      </c>
      <c r="P2068">
        <v>66.876429567642958</v>
      </c>
      <c r="Q2068">
        <v>69.509225092250929</v>
      </c>
      <c r="R2068">
        <v>94.927625122669284</v>
      </c>
      <c r="S2068">
        <v>89.183098591549296</v>
      </c>
      <c r="T2068">
        <v>64.053556485355642</v>
      </c>
      <c r="U2068">
        <v>125.74647887323944</v>
      </c>
      <c r="V2068">
        <v>46.988005578800561</v>
      </c>
    </row>
    <row r="2069" spans="1:22" x14ac:dyDescent="0.25">
      <c r="A2069">
        <v>2068</v>
      </c>
      <c r="C2069" t="s">
        <v>318</v>
      </c>
      <c r="D2069" t="s">
        <v>2363</v>
      </c>
      <c r="E2069">
        <v>105.57121771217713</v>
      </c>
      <c r="F2069">
        <v>263.98650637880274</v>
      </c>
      <c r="G2069">
        <v>123.00000000000001</v>
      </c>
      <c r="H2069">
        <v>253</v>
      </c>
      <c r="I2069">
        <v>177.10184501845021</v>
      </c>
      <c r="J2069">
        <v>248.22055937193326</v>
      </c>
      <c r="K2069">
        <v>64.99483394833949</v>
      </c>
      <c r="L2069">
        <v>244.49631992149165</v>
      </c>
      <c r="M2069">
        <v>79.155719557195582</v>
      </c>
      <c r="N2069">
        <v>241.51692836113835</v>
      </c>
      <c r="O2069">
        <v>76.033586132177689</v>
      </c>
      <c r="P2069">
        <v>159.1949790794979</v>
      </c>
      <c r="Q2069">
        <v>93.952029520295213</v>
      </c>
      <c r="R2069">
        <v>228.73037291462217</v>
      </c>
      <c r="S2069">
        <v>134.63217768147345</v>
      </c>
      <c r="T2069">
        <v>152.47531380753136</v>
      </c>
      <c r="U2069">
        <v>189.82881906825568</v>
      </c>
      <c r="V2069">
        <v>111.85188284518829</v>
      </c>
    </row>
    <row r="2070" spans="1:22" x14ac:dyDescent="0.25">
      <c r="A2070">
        <v>2069</v>
      </c>
      <c r="C2070" t="s">
        <v>318</v>
      </c>
      <c r="D2070" t="s">
        <v>2364</v>
      </c>
      <c r="E2070">
        <v>47.206642066420663</v>
      </c>
      <c r="F2070">
        <v>249.37855740922473</v>
      </c>
      <c r="G2070">
        <v>55</v>
      </c>
      <c r="H2070">
        <v>239</v>
      </c>
      <c r="I2070">
        <v>79.191881918819192</v>
      </c>
      <c r="J2070">
        <v>234.48503434739939</v>
      </c>
      <c r="K2070">
        <v>29.062730627306273</v>
      </c>
      <c r="L2070">
        <v>230.96687929342491</v>
      </c>
      <c r="M2070">
        <v>35.394833948339482</v>
      </c>
      <c r="N2070">
        <v>228.15235525024534</v>
      </c>
      <c r="O2070">
        <v>35.353196099674975</v>
      </c>
      <c r="P2070">
        <v>160.64881450488147</v>
      </c>
      <c r="Q2070">
        <v>42.011070110701105</v>
      </c>
      <c r="R2070">
        <v>216.0733562315996</v>
      </c>
      <c r="S2070">
        <v>62.599674972914414</v>
      </c>
      <c r="T2070">
        <v>153.86778242677826</v>
      </c>
      <c r="U2070">
        <v>88.264355362946915</v>
      </c>
      <c r="V2070">
        <v>112.87336122733613</v>
      </c>
    </row>
    <row r="2071" spans="1:22" x14ac:dyDescent="0.25">
      <c r="A2071">
        <v>2070</v>
      </c>
      <c r="C2071" t="s">
        <v>318</v>
      </c>
      <c r="D2071" t="s">
        <v>2365</v>
      </c>
      <c r="E2071">
        <v>75.530627306273061</v>
      </c>
      <c r="F2071">
        <v>571.79685966633963</v>
      </c>
      <c r="G2071">
        <v>87.999999999999986</v>
      </c>
      <c r="H2071">
        <v>548</v>
      </c>
      <c r="I2071">
        <v>126.7070110701107</v>
      </c>
      <c r="J2071">
        <v>537.64769381746817</v>
      </c>
      <c r="K2071">
        <v>46.500369003690032</v>
      </c>
      <c r="L2071">
        <v>529.58096172718354</v>
      </c>
      <c r="M2071">
        <v>56.631734317343167</v>
      </c>
      <c r="N2071">
        <v>523.12757605495585</v>
      </c>
      <c r="O2071">
        <v>71.190682556879736</v>
      </c>
      <c r="P2071">
        <v>355.46276150627614</v>
      </c>
      <c r="Q2071">
        <v>67.217712177121768</v>
      </c>
      <c r="R2071">
        <v>495.43179587831213</v>
      </c>
      <c r="S2071">
        <v>126.05687973997833</v>
      </c>
      <c r="T2071">
        <v>340.45857740585774</v>
      </c>
      <c r="U2071">
        <v>177.73781148429035</v>
      </c>
      <c r="V2071">
        <v>249.75146443514643</v>
      </c>
    </row>
    <row r="2072" spans="1:22" x14ac:dyDescent="0.25">
      <c r="A2072">
        <v>2071</v>
      </c>
      <c r="C2072" t="s">
        <v>318</v>
      </c>
      <c r="D2072" t="s">
        <v>2366</v>
      </c>
      <c r="E2072">
        <v>104.7129151291513</v>
      </c>
      <c r="F2072">
        <v>458.06354268891073</v>
      </c>
      <c r="G2072">
        <v>122</v>
      </c>
      <c r="H2072">
        <v>439</v>
      </c>
      <c r="I2072">
        <v>175.6619926199262</v>
      </c>
      <c r="J2072">
        <v>430.70682041216878</v>
      </c>
      <c r="K2072">
        <v>64.466420664206638</v>
      </c>
      <c r="L2072">
        <v>424.2446025515211</v>
      </c>
      <c r="M2072">
        <v>78.512177121771217</v>
      </c>
      <c r="N2072">
        <v>419.07482826300298</v>
      </c>
      <c r="O2072">
        <v>81.845070422535215</v>
      </c>
      <c r="P2072">
        <v>284.95174337517432</v>
      </c>
      <c r="Q2072">
        <v>93.188191881918826</v>
      </c>
      <c r="R2072">
        <v>396.88788027477921</v>
      </c>
      <c r="S2072">
        <v>144.92253521126761</v>
      </c>
      <c r="T2072">
        <v>272.92384937238495</v>
      </c>
      <c r="U2072">
        <v>204.33802816901408</v>
      </c>
      <c r="V2072">
        <v>200.20976290097627</v>
      </c>
    </row>
    <row r="2073" spans="1:22" x14ac:dyDescent="0.25">
      <c r="A2073">
        <v>2072</v>
      </c>
      <c r="C2073" t="s">
        <v>318</v>
      </c>
      <c r="D2073" t="s">
        <v>2367</v>
      </c>
      <c r="E2073">
        <v>61.797785977859782</v>
      </c>
      <c r="F2073">
        <v>289.02870461236506</v>
      </c>
      <c r="G2073">
        <v>72</v>
      </c>
      <c r="H2073">
        <v>277</v>
      </c>
      <c r="I2073">
        <v>103.66937269372694</v>
      </c>
      <c r="J2073">
        <v>271.76717369970561</v>
      </c>
      <c r="K2073">
        <v>38.045756457564579</v>
      </c>
      <c r="L2073">
        <v>267.68964671246323</v>
      </c>
      <c r="M2073">
        <v>46.33505535055351</v>
      </c>
      <c r="N2073">
        <v>264.42762512266927</v>
      </c>
      <c r="O2073">
        <v>46.00758396533044</v>
      </c>
      <c r="P2073">
        <v>184.63709902370988</v>
      </c>
      <c r="Q2073">
        <v>54.996309963099634</v>
      </c>
      <c r="R2073">
        <v>250.42811579980375</v>
      </c>
      <c r="S2073">
        <v>81.465330444203673</v>
      </c>
      <c r="T2073">
        <v>176.84351464435144</v>
      </c>
      <c r="U2073">
        <v>114.86457204767063</v>
      </c>
      <c r="V2073">
        <v>129.72775453277544</v>
      </c>
    </row>
    <row r="2074" spans="1:22" x14ac:dyDescent="0.25">
      <c r="A2074">
        <v>2073</v>
      </c>
      <c r="C2074" t="s">
        <v>318</v>
      </c>
      <c r="D2074" t="s">
        <v>2368</v>
      </c>
      <c r="E2074">
        <v>44.631734317343174</v>
      </c>
      <c r="F2074">
        <v>249.37855740922473</v>
      </c>
      <c r="G2074">
        <v>52</v>
      </c>
      <c r="H2074">
        <v>239</v>
      </c>
      <c r="I2074">
        <v>74.872324723247232</v>
      </c>
      <c r="J2074">
        <v>234.48503434739939</v>
      </c>
      <c r="K2074">
        <v>27.47749077490775</v>
      </c>
      <c r="L2074">
        <v>230.96687929342491</v>
      </c>
      <c r="M2074">
        <v>33.464206642066422</v>
      </c>
      <c r="N2074">
        <v>228.15235525024534</v>
      </c>
      <c r="O2074">
        <v>29.541711809317444</v>
      </c>
      <c r="P2074">
        <v>167.1910739191074</v>
      </c>
      <c r="Q2074">
        <v>39.719557195571959</v>
      </c>
      <c r="R2074">
        <v>216.0733562315996</v>
      </c>
      <c r="S2074">
        <v>52.309317443120264</v>
      </c>
      <c r="T2074">
        <v>160.13389121338912</v>
      </c>
      <c r="U2074">
        <v>73.755146262188518</v>
      </c>
      <c r="V2074">
        <v>117.47001394700139</v>
      </c>
    </row>
    <row r="2075" spans="1:22" x14ac:dyDescent="0.25">
      <c r="A2075">
        <v>2074</v>
      </c>
      <c r="C2075" t="s">
        <v>318</v>
      </c>
      <c r="D2075" t="s">
        <v>2369</v>
      </c>
      <c r="E2075">
        <v>44.631734317343174</v>
      </c>
      <c r="F2075">
        <v>233.72718351324826</v>
      </c>
      <c r="G2075">
        <v>52</v>
      </c>
      <c r="H2075">
        <v>224</v>
      </c>
      <c r="I2075">
        <v>74.872324723247232</v>
      </c>
      <c r="J2075">
        <v>219.76840039254171</v>
      </c>
      <c r="K2075">
        <v>27.47749077490775</v>
      </c>
      <c r="L2075">
        <v>216.47105004906771</v>
      </c>
      <c r="M2075">
        <v>33.464206642066422</v>
      </c>
      <c r="N2075">
        <v>213.83316977428851</v>
      </c>
      <c r="O2075">
        <v>31.47887323943662</v>
      </c>
      <c r="P2075">
        <v>153.37963737796375</v>
      </c>
      <c r="Q2075">
        <v>39.719557195571959</v>
      </c>
      <c r="R2075">
        <v>202.51226692836113</v>
      </c>
      <c r="S2075">
        <v>55.739436619718312</v>
      </c>
      <c r="T2075">
        <v>146.90543933054394</v>
      </c>
      <c r="U2075">
        <v>78.591549295774655</v>
      </c>
      <c r="V2075">
        <v>107.76596931659694</v>
      </c>
    </row>
    <row r="2076" spans="1:22" x14ac:dyDescent="0.25">
      <c r="A2076">
        <v>2075</v>
      </c>
      <c r="C2076" t="s">
        <v>318</v>
      </c>
      <c r="D2076" t="s">
        <v>2370</v>
      </c>
      <c r="E2076">
        <v>106.42952029520295</v>
      </c>
      <c r="F2076">
        <v>250.42198233562317</v>
      </c>
      <c r="G2076">
        <v>124</v>
      </c>
      <c r="H2076">
        <v>240</v>
      </c>
      <c r="I2076">
        <v>178.54169741697416</v>
      </c>
      <c r="J2076">
        <v>235.46614327772326</v>
      </c>
      <c r="K2076">
        <v>65.523247232472315</v>
      </c>
      <c r="L2076">
        <v>231.93326790971543</v>
      </c>
      <c r="M2076">
        <v>79.799261992619918</v>
      </c>
      <c r="N2076">
        <v>229.10696761530915</v>
      </c>
      <c r="O2076">
        <v>81.845070422535215</v>
      </c>
      <c r="P2076">
        <v>141.74895397489541</v>
      </c>
      <c r="Q2076">
        <v>94.715867158671585</v>
      </c>
      <c r="R2076">
        <v>216.97742885181552</v>
      </c>
      <c r="S2076">
        <v>144.92253521126761</v>
      </c>
      <c r="T2076">
        <v>135.76569037656904</v>
      </c>
      <c r="U2076">
        <v>204.33802816901408</v>
      </c>
      <c r="V2076">
        <v>99.594142259414227</v>
      </c>
    </row>
    <row r="2077" spans="1:22" x14ac:dyDescent="0.25">
      <c r="A2077">
        <v>2076</v>
      </c>
      <c r="C2077" t="s">
        <v>318</v>
      </c>
      <c r="D2077" t="s">
        <v>2371</v>
      </c>
      <c r="E2077">
        <v>120.16236162361623</v>
      </c>
      <c r="F2077">
        <v>406.93572129538762</v>
      </c>
      <c r="G2077">
        <v>140</v>
      </c>
      <c r="H2077">
        <v>390</v>
      </c>
      <c r="I2077">
        <v>201.57933579335793</v>
      </c>
      <c r="J2077">
        <v>382.63248282630025</v>
      </c>
      <c r="K2077">
        <v>73.977859778597789</v>
      </c>
      <c r="L2077">
        <v>376.8915603532875</v>
      </c>
      <c r="M2077">
        <v>90.095940959409603</v>
      </c>
      <c r="N2077">
        <v>372.29882237487732</v>
      </c>
      <c r="O2077">
        <v>87.172264355362941</v>
      </c>
      <c r="P2077">
        <v>254.42119944211996</v>
      </c>
      <c r="Q2077">
        <v>106.93726937269373</v>
      </c>
      <c r="R2077">
        <v>352.58832188420018</v>
      </c>
      <c r="S2077">
        <v>154.35536294691224</v>
      </c>
      <c r="T2077">
        <v>243.68200836820085</v>
      </c>
      <c r="U2077">
        <v>217.63813651137596</v>
      </c>
      <c r="V2077">
        <v>178.7587168758717</v>
      </c>
    </row>
    <row r="2078" spans="1:22" x14ac:dyDescent="0.25">
      <c r="A2078">
        <v>2077</v>
      </c>
      <c r="C2078" t="s">
        <v>319</v>
      </c>
      <c r="D2078" t="s">
        <v>2372</v>
      </c>
      <c r="E2078">
        <v>160.57093124456048</v>
      </c>
      <c r="F2078">
        <v>447.01298701298703</v>
      </c>
      <c r="G2078">
        <v>208</v>
      </c>
      <c r="H2078">
        <v>460.00000000000006</v>
      </c>
      <c r="I2078">
        <v>252.89469103568322</v>
      </c>
      <c r="J2078">
        <v>406.0779220779221</v>
      </c>
      <c r="K2078">
        <v>151.92689295039165</v>
      </c>
      <c r="L2078">
        <v>414.64935064935065</v>
      </c>
      <c r="M2078">
        <v>148.26109660574414</v>
      </c>
      <c r="N2078">
        <v>416.15584415584419</v>
      </c>
      <c r="O2078">
        <v>212.40082508250825</v>
      </c>
      <c r="P2078">
        <v>248.15654173995398</v>
      </c>
      <c r="Q2078">
        <v>172.38294168842472</v>
      </c>
      <c r="R2078">
        <v>443.94805194805195</v>
      </c>
      <c r="S2078">
        <v>219.60495049504948</v>
      </c>
      <c r="T2078">
        <v>274.59071844134758</v>
      </c>
      <c r="U2078">
        <v>349.71435643564354</v>
      </c>
      <c r="V2078">
        <v>132.98268163983221</v>
      </c>
    </row>
    <row r="2079" spans="1:22" x14ac:dyDescent="0.25">
      <c r="A2079">
        <v>2078</v>
      </c>
      <c r="C2079" t="s">
        <v>319</v>
      </c>
      <c r="D2079" t="s">
        <v>2373</v>
      </c>
      <c r="E2079">
        <v>258.61183637946039</v>
      </c>
      <c r="F2079">
        <v>1022.2992659514398</v>
      </c>
      <c r="G2079">
        <v>335</v>
      </c>
      <c r="H2079">
        <v>1052</v>
      </c>
      <c r="I2079">
        <v>407.30635335073976</v>
      </c>
      <c r="J2079">
        <v>928.68255223037829</v>
      </c>
      <c r="K2079">
        <v>244.68994778067884</v>
      </c>
      <c r="L2079">
        <v>948.28503670242799</v>
      </c>
      <c r="M2079">
        <v>238.7859007832898</v>
      </c>
      <c r="N2079">
        <v>951.73032185206091</v>
      </c>
      <c r="O2079">
        <v>401.60429042904286</v>
      </c>
      <c r="P2079">
        <v>551.2383980516845</v>
      </c>
      <c r="Q2079">
        <v>277.63598781549172</v>
      </c>
      <c r="R2079">
        <v>1015.2898927159796</v>
      </c>
      <c r="S2079">
        <v>415.22574257425737</v>
      </c>
      <c r="T2079">
        <v>609.95751589771339</v>
      </c>
      <c r="U2079">
        <v>661.23465346534647</v>
      </c>
      <c r="V2079">
        <v>295.39886348261399</v>
      </c>
    </row>
    <row r="2080" spans="1:22" x14ac:dyDescent="0.25">
      <c r="A2080">
        <v>2079</v>
      </c>
      <c r="C2080" t="s">
        <v>319</v>
      </c>
      <c r="D2080" t="s">
        <v>2374</v>
      </c>
      <c r="E2080">
        <v>163.65883376849433</v>
      </c>
      <c r="F2080">
        <v>489.77075098814225</v>
      </c>
      <c r="G2080">
        <v>211.99999999999997</v>
      </c>
      <c r="H2080">
        <v>504</v>
      </c>
      <c r="I2080">
        <v>257.75805047867709</v>
      </c>
      <c r="J2080">
        <v>444.92015810276678</v>
      </c>
      <c r="K2080">
        <v>154.8485639686684</v>
      </c>
      <c r="L2080">
        <v>454.31146245059284</v>
      </c>
      <c r="M2080">
        <v>151.11227154046998</v>
      </c>
      <c r="N2080">
        <v>455.96205533596839</v>
      </c>
      <c r="O2080">
        <v>212.40082508250825</v>
      </c>
      <c r="P2080">
        <v>279.9205790826681</v>
      </c>
      <c r="Q2080">
        <v>175.69799825935596</v>
      </c>
      <c r="R2080">
        <v>486.41264822134383</v>
      </c>
      <c r="S2080">
        <v>219.60495049504948</v>
      </c>
      <c r="T2080">
        <v>309.73833040184007</v>
      </c>
      <c r="U2080">
        <v>349.71435643564354</v>
      </c>
      <c r="V2080">
        <v>150.00446488973077</v>
      </c>
    </row>
    <row r="2081" spans="1:22" x14ac:dyDescent="0.25">
      <c r="A2081">
        <v>2080</v>
      </c>
      <c r="C2081" t="s">
        <v>319</v>
      </c>
      <c r="D2081" t="s">
        <v>2375</v>
      </c>
      <c r="E2081">
        <v>426.13054830287206</v>
      </c>
      <c r="F2081">
        <v>906.65894974590628</v>
      </c>
      <c r="G2081">
        <v>552</v>
      </c>
      <c r="H2081">
        <v>933</v>
      </c>
      <c r="I2081">
        <v>671.14360313315933</v>
      </c>
      <c r="J2081">
        <v>823.63195934500288</v>
      </c>
      <c r="K2081">
        <v>403.19060052219322</v>
      </c>
      <c r="L2081">
        <v>841.01705251270471</v>
      </c>
      <c r="M2081">
        <v>393.46214099216712</v>
      </c>
      <c r="N2081">
        <v>844.07261434217958</v>
      </c>
      <c r="O2081">
        <v>515.41633663366338</v>
      </c>
      <c r="P2081">
        <v>512.19510215126502</v>
      </c>
      <c r="Q2081">
        <v>457.47780678851177</v>
      </c>
      <c r="R2081">
        <v>900.44246188594013</v>
      </c>
      <c r="S2081">
        <v>532.89801980198013</v>
      </c>
      <c r="T2081">
        <v>566.75524286294137</v>
      </c>
      <c r="U2081">
        <v>848.62425742574248</v>
      </c>
      <c r="V2081">
        <v>274.47625490461371</v>
      </c>
    </row>
    <row r="2082" spans="1:22" x14ac:dyDescent="0.25">
      <c r="A2082">
        <v>2081</v>
      </c>
      <c r="C2082" t="s">
        <v>319</v>
      </c>
      <c r="D2082" t="s">
        <v>2376</v>
      </c>
      <c r="E2082">
        <v>494.06440382941685</v>
      </c>
      <c r="F2082">
        <v>1025.214568040655</v>
      </c>
      <c r="G2082">
        <v>640</v>
      </c>
      <c r="H2082">
        <v>1055</v>
      </c>
      <c r="I2082">
        <v>778.13751087902517</v>
      </c>
      <c r="J2082">
        <v>931.33088650479954</v>
      </c>
      <c r="K2082">
        <v>467.46736292428199</v>
      </c>
      <c r="L2082">
        <v>950.98927159796733</v>
      </c>
      <c r="M2082">
        <v>456.18798955613573</v>
      </c>
      <c r="N2082">
        <v>954.44438170525132</v>
      </c>
      <c r="O2082">
        <v>592.25759075907592</v>
      </c>
      <c r="P2082">
        <v>581.01718306047894</v>
      </c>
      <c r="Q2082">
        <v>530.40905134899913</v>
      </c>
      <c r="R2082">
        <v>1018.1852060982496</v>
      </c>
      <c r="S2082">
        <v>612.34554455445539</v>
      </c>
      <c r="T2082">
        <v>642.90840211067518</v>
      </c>
      <c r="U2082">
        <v>975.1420792079208</v>
      </c>
      <c r="V2082">
        <v>311.35678527939388</v>
      </c>
    </row>
    <row r="2083" spans="1:22" x14ac:dyDescent="0.25">
      <c r="A2083">
        <v>2082</v>
      </c>
      <c r="C2083" t="s">
        <v>319</v>
      </c>
      <c r="D2083" t="s">
        <v>2377</v>
      </c>
      <c r="E2083">
        <v>320.36988685813748</v>
      </c>
      <c r="F2083">
        <v>1111.7018633540372</v>
      </c>
      <c r="G2083">
        <v>415</v>
      </c>
      <c r="H2083">
        <v>1144</v>
      </c>
      <c r="I2083">
        <v>504.57354221061792</v>
      </c>
      <c r="J2083">
        <v>1009.8981366459627</v>
      </c>
      <c r="K2083">
        <v>303.12336814621409</v>
      </c>
      <c r="L2083">
        <v>1031.2149068322981</v>
      </c>
      <c r="M2083">
        <v>295.80939947780678</v>
      </c>
      <c r="N2083">
        <v>1034.9614906832298</v>
      </c>
      <c r="O2083">
        <v>440.74983498349837</v>
      </c>
      <c r="P2083">
        <v>629.32498985252346</v>
      </c>
      <c r="Q2083">
        <v>343.93711923411661</v>
      </c>
      <c r="R2083">
        <v>1104.07950310559</v>
      </c>
      <c r="S2083">
        <v>455.69900990099012</v>
      </c>
      <c r="T2083">
        <v>696.36206196725755</v>
      </c>
      <c r="U2083">
        <v>725.6871287128713</v>
      </c>
      <c r="V2083">
        <v>337.24408063861455</v>
      </c>
    </row>
    <row r="2084" spans="1:22" x14ac:dyDescent="0.25">
      <c r="A2084">
        <v>2083</v>
      </c>
      <c r="C2084" t="s">
        <v>319</v>
      </c>
      <c r="D2084" t="s">
        <v>2378</v>
      </c>
      <c r="E2084">
        <v>353.56483899042644</v>
      </c>
      <c r="F2084">
        <v>1000.9203839638623</v>
      </c>
      <c r="G2084">
        <v>457.99999999999994</v>
      </c>
      <c r="H2084">
        <v>1030</v>
      </c>
      <c r="I2084">
        <v>556.85465622280242</v>
      </c>
      <c r="J2084">
        <v>909.26143421795598</v>
      </c>
      <c r="K2084">
        <v>334.5313315926893</v>
      </c>
      <c r="L2084">
        <v>928.45398080180689</v>
      </c>
      <c r="M2084">
        <v>326.45953002610963</v>
      </c>
      <c r="N2084">
        <v>931.82721626199884</v>
      </c>
      <c r="O2084">
        <v>475.54587458745874</v>
      </c>
      <c r="P2084">
        <v>550.57664727371127</v>
      </c>
      <c r="Q2084">
        <v>379.57397737162745</v>
      </c>
      <c r="R2084">
        <v>994.05759457933368</v>
      </c>
      <c r="S2084">
        <v>491.67524752475242</v>
      </c>
      <c r="T2084">
        <v>609.2252739818698</v>
      </c>
      <c r="U2084">
        <v>782.9782178217821</v>
      </c>
      <c r="V2084">
        <v>295.04424299824109</v>
      </c>
    </row>
    <row r="2085" spans="1:22" x14ac:dyDescent="0.25">
      <c r="A2085">
        <v>2084</v>
      </c>
      <c r="C2085" t="s">
        <v>319</v>
      </c>
      <c r="D2085" t="s">
        <v>2379</v>
      </c>
      <c r="E2085">
        <v>432.30635335073976</v>
      </c>
      <c r="F2085">
        <v>892.08243929983064</v>
      </c>
      <c r="G2085">
        <v>560</v>
      </c>
      <c r="H2085">
        <v>918</v>
      </c>
      <c r="I2085">
        <v>680.87032201914701</v>
      </c>
      <c r="J2085">
        <v>810.39028797289677</v>
      </c>
      <c r="K2085">
        <v>409.03394255874673</v>
      </c>
      <c r="L2085">
        <v>827.49587803500856</v>
      </c>
      <c r="M2085">
        <v>399.16449086161879</v>
      </c>
      <c r="N2085">
        <v>830.50231507622811</v>
      </c>
      <c r="O2085">
        <v>515.41633663366338</v>
      </c>
      <c r="P2085">
        <v>507.56284670545261</v>
      </c>
      <c r="Q2085">
        <v>464.10791993037424</v>
      </c>
      <c r="R2085">
        <v>885.9658949745907</v>
      </c>
      <c r="S2085">
        <v>532.89801980198013</v>
      </c>
      <c r="T2085">
        <v>561.62954945203626</v>
      </c>
      <c r="U2085">
        <v>848.62425742574248</v>
      </c>
      <c r="V2085">
        <v>271.99391151400351</v>
      </c>
    </row>
    <row r="2086" spans="1:22" x14ac:dyDescent="0.25">
      <c r="A2086">
        <v>2085</v>
      </c>
      <c r="C2086" t="s">
        <v>319</v>
      </c>
      <c r="D2086" t="s">
        <v>2380</v>
      </c>
      <c r="E2086">
        <v>484.80069625761536</v>
      </c>
      <c r="F2086">
        <v>1169.0361377752683</v>
      </c>
      <c r="G2086">
        <v>628</v>
      </c>
      <c r="H2086">
        <v>1203</v>
      </c>
      <c r="I2086">
        <v>763.5474325500436</v>
      </c>
      <c r="J2086">
        <v>1061.9820440429137</v>
      </c>
      <c r="K2086">
        <v>458.70234986945172</v>
      </c>
      <c r="L2086">
        <v>1084.3981931112367</v>
      </c>
      <c r="M2086">
        <v>447.63446475195826</v>
      </c>
      <c r="N2086">
        <v>1088.3380011293057</v>
      </c>
      <c r="O2086">
        <v>579.20907590759077</v>
      </c>
      <c r="P2086">
        <v>682.92680286835343</v>
      </c>
      <c r="Q2086">
        <v>520.46388163620543</v>
      </c>
      <c r="R2086">
        <v>1161.0206662902317</v>
      </c>
      <c r="S2086">
        <v>598.85445544554455</v>
      </c>
      <c r="T2086">
        <v>755.6736571505885</v>
      </c>
      <c r="U2086">
        <v>953.65792079207915</v>
      </c>
      <c r="V2086">
        <v>365.96833987281826</v>
      </c>
    </row>
    <row r="2087" spans="1:22" x14ac:dyDescent="0.25">
      <c r="A2087">
        <v>2086</v>
      </c>
      <c r="C2087" t="s">
        <v>319</v>
      </c>
      <c r="D2087" t="s">
        <v>2381</v>
      </c>
      <c r="E2087">
        <v>453.92167101827675</v>
      </c>
      <c r="F2087">
        <v>540.30265386787119</v>
      </c>
      <c r="G2087">
        <v>588</v>
      </c>
      <c r="H2087">
        <v>556</v>
      </c>
      <c r="I2087">
        <v>714.9138381201044</v>
      </c>
      <c r="J2087">
        <v>490.82461885940143</v>
      </c>
      <c r="K2087">
        <v>429.48563968668407</v>
      </c>
      <c r="L2087">
        <v>501.18486730660641</v>
      </c>
      <c r="M2087">
        <v>419.12271540469976</v>
      </c>
      <c r="N2087">
        <v>503.00575945793332</v>
      </c>
      <c r="O2087">
        <v>447.99900990099007</v>
      </c>
      <c r="P2087">
        <v>348.08090921390885</v>
      </c>
      <c r="Q2087">
        <v>487.31331592689293</v>
      </c>
      <c r="R2087">
        <v>536.59808018068884</v>
      </c>
      <c r="S2087">
        <v>463.19405940594055</v>
      </c>
      <c r="T2087">
        <v>385.15924773373024</v>
      </c>
      <c r="U2087">
        <v>737.62277227722768</v>
      </c>
      <c r="V2087">
        <v>186.53037478013803</v>
      </c>
    </row>
    <row r="2088" spans="1:22" x14ac:dyDescent="0.25">
      <c r="A2088">
        <v>2087</v>
      </c>
      <c r="C2088" t="s">
        <v>1</v>
      </c>
      <c r="D2088" t="s">
        <v>2382</v>
      </c>
      <c r="E2088">
        <v>343.15836298932385</v>
      </c>
      <c r="F2088">
        <v>501.60871702441426</v>
      </c>
      <c r="G2088">
        <v>414</v>
      </c>
      <c r="H2088">
        <v>494.00000000000006</v>
      </c>
      <c r="I2088">
        <v>509.15124555160139</v>
      </c>
      <c r="J2088">
        <v>426.49287235785681</v>
      </c>
      <c r="K2088">
        <v>0</v>
      </c>
      <c r="L2088">
        <v>481.29182369326566</v>
      </c>
      <c r="M2088">
        <v>259.42526690391458</v>
      </c>
      <c r="N2088">
        <v>488.81959691954779</v>
      </c>
      <c r="O2088">
        <v>248.89191026512577</v>
      </c>
      <c r="P2088">
        <v>378.64954563413676</v>
      </c>
      <c r="Q2088">
        <v>321.67259786476865</v>
      </c>
      <c r="R2088">
        <v>483.15353105030317</v>
      </c>
      <c r="S2088">
        <v>428.84296397008842</v>
      </c>
      <c r="T2088">
        <v>300.20189648360332</v>
      </c>
      <c r="U2088">
        <v>576.08565601631551</v>
      </c>
      <c r="V2088">
        <v>178.40379296720664</v>
      </c>
    </row>
    <row r="2089" spans="1:22" x14ac:dyDescent="0.25">
      <c r="A2089">
        <v>2088</v>
      </c>
      <c r="C2089" t="s">
        <v>1</v>
      </c>
      <c r="D2089" t="s">
        <v>2383</v>
      </c>
      <c r="E2089">
        <v>52.219750889679709</v>
      </c>
      <c r="F2089">
        <v>149.26413239390465</v>
      </c>
      <c r="G2089">
        <v>62.999999999999993</v>
      </c>
      <c r="H2089">
        <v>147</v>
      </c>
      <c r="I2089">
        <v>77.479537366548044</v>
      </c>
      <c r="J2089">
        <v>126.91184663280353</v>
      </c>
      <c r="K2089">
        <v>0</v>
      </c>
      <c r="L2089">
        <v>143.21841717188269</v>
      </c>
      <c r="M2089">
        <v>39.477758007117437</v>
      </c>
      <c r="N2089">
        <v>145.45846305095856</v>
      </c>
      <c r="O2089">
        <v>46.09109449354181</v>
      </c>
      <c r="P2089">
        <v>107.6728565784275</v>
      </c>
      <c r="Q2089">
        <v>48.95017793594306</v>
      </c>
      <c r="R2089">
        <v>143.77240701294446</v>
      </c>
      <c r="S2089">
        <v>79.415363698164512</v>
      </c>
      <c r="T2089">
        <v>85.365468194389564</v>
      </c>
      <c r="U2089">
        <v>106.68252889191027</v>
      </c>
      <c r="V2089">
        <v>50.730936388779135</v>
      </c>
    </row>
    <row r="2090" spans="1:22" x14ac:dyDescent="0.25">
      <c r="A2090">
        <v>2089</v>
      </c>
      <c r="C2090" t="s">
        <v>1</v>
      </c>
      <c r="D2090" t="s">
        <v>2384</v>
      </c>
      <c r="E2090">
        <v>428.5335112692764</v>
      </c>
      <c r="F2090">
        <v>1008.2944453547436</v>
      </c>
      <c r="G2090">
        <v>517</v>
      </c>
      <c r="H2090">
        <v>993</v>
      </c>
      <c r="I2090">
        <v>635.82413997627521</v>
      </c>
      <c r="J2090">
        <v>857.30247419301986</v>
      </c>
      <c r="K2090">
        <v>0</v>
      </c>
      <c r="L2090">
        <v>967.45502212026872</v>
      </c>
      <c r="M2090">
        <v>323.9682680901542</v>
      </c>
      <c r="N2090">
        <v>982.58676060953633</v>
      </c>
      <c r="O2090">
        <v>347.21957851801494</v>
      </c>
      <c r="P2090">
        <v>746.53180561043064</v>
      </c>
      <c r="Q2090">
        <v>401.7022538552788</v>
      </c>
      <c r="R2090">
        <v>971.19728002621662</v>
      </c>
      <c r="S2090">
        <v>598.26240652617264</v>
      </c>
      <c r="T2090">
        <v>591.86724614776767</v>
      </c>
      <c r="U2090">
        <v>803.67505098572406</v>
      </c>
      <c r="V2090">
        <v>351.73449229553535</v>
      </c>
    </row>
    <row r="2091" spans="1:22" x14ac:dyDescent="0.25">
      <c r="A2091">
        <v>2090</v>
      </c>
      <c r="C2091" t="s">
        <v>1</v>
      </c>
      <c r="D2091" t="s">
        <v>2385</v>
      </c>
      <c r="E2091">
        <v>104.43950177935942</v>
      </c>
      <c r="F2091">
        <v>248.77355398984108</v>
      </c>
      <c r="G2091">
        <v>125.99999999999999</v>
      </c>
      <c r="H2091">
        <v>245</v>
      </c>
      <c r="I2091">
        <v>154.95907473309609</v>
      </c>
      <c r="J2091">
        <v>211.5197443880059</v>
      </c>
      <c r="K2091">
        <v>0</v>
      </c>
      <c r="L2091">
        <v>238.6973619531378</v>
      </c>
      <c r="M2091">
        <v>78.955516014234874</v>
      </c>
      <c r="N2091">
        <v>242.43077175159758</v>
      </c>
      <c r="O2091">
        <v>83.476093360525709</v>
      </c>
      <c r="P2091">
        <v>186.63295140260766</v>
      </c>
      <c r="Q2091">
        <v>97.90035587188612</v>
      </c>
      <c r="R2091">
        <v>239.62067835490743</v>
      </c>
      <c r="S2091">
        <v>143.83004758667573</v>
      </c>
      <c r="T2091">
        <v>147.96681153694192</v>
      </c>
      <c r="U2091">
        <v>193.2139134375708</v>
      </c>
      <c r="V2091">
        <v>87.933623073883837</v>
      </c>
    </row>
    <row r="2092" spans="1:22" x14ac:dyDescent="0.25">
      <c r="A2092">
        <v>2091</v>
      </c>
      <c r="C2092" t="s">
        <v>1</v>
      </c>
      <c r="D2092" t="s">
        <v>2386</v>
      </c>
      <c r="E2092">
        <v>289.28084223013047</v>
      </c>
      <c r="F2092">
        <v>768.6595117155498</v>
      </c>
      <c r="G2092">
        <v>349</v>
      </c>
      <c r="H2092">
        <v>757</v>
      </c>
      <c r="I2092">
        <v>429.21204033214707</v>
      </c>
      <c r="J2092">
        <v>653.5528428641652</v>
      </c>
      <c r="K2092">
        <v>0</v>
      </c>
      <c r="L2092">
        <v>737.52613468785842</v>
      </c>
      <c r="M2092">
        <v>218.69424673784104</v>
      </c>
      <c r="N2092">
        <v>749.06160904473211</v>
      </c>
      <c r="O2092">
        <v>254.01314298663041</v>
      </c>
      <c r="P2092">
        <v>547.33702094033981</v>
      </c>
      <c r="Q2092">
        <v>271.16844602609729</v>
      </c>
      <c r="R2092">
        <v>740.37899393740781</v>
      </c>
      <c r="S2092">
        <v>437.66689326988444</v>
      </c>
      <c r="T2092">
        <v>433.941129988147</v>
      </c>
      <c r="U2092">
        <v>587.93927033763885</v>
      </c>
      <c r="V2092">
        <v>257.88225997629394</v>
      </c>
    </row>
    <row r="2093" spans="1:22" x14ac:dyDescent="0.25">
      <c r="A2093">
        <v>2092</v>
      </c>
      <c r="C2093" t="s">
        <v>1</v>
      </c>
      <c r="D2093" t="s">
        <v>2387</v>
      </c>
      <c r="E2093">
        <v>182.3546856465006</v>
      </c>
      <c r="F2093">
        <v>380.77584794363429</v>
      </c>
      <c r="G2093">
        <v>220</v>
      </c>
      <c r="H2093">
        <v>375</v>
      </c>
      <c r="I2093">
        <v>270.56346381969155</v>
      </c>
      <c r="J2093">
        <v>323.75471079796824</v>
      </c>
      <c r="K2093">
        <v>0</v>
      </c>
      <c r="L2093">
        <v>365.35310503031297</v>
      </c>
      <c r="M2093">
        <v>137.85883748517199</v>
      </c>
      <c r="N2093">
        <v>371.06750778305752</v>
      </c>
      <c r="O2093">
        <v>154.1491049172898</v>
      </c>
      <c r="P2093">
        <v>263.7984986171474</v>
      </c>
      <c r="Q2093">
        <v>170.93712930011861</v>
      </c>
      <c r="R2093">
        <v>366.7663444207767</v>
      </c>
      <c r="S2093">
        <v>265.60027192386127</v>
      </c>
      <c r="T2093">
        <v>209.14539707625445</v>
      </c>
      <c r="U2093">
        <v>356.7937910718332</v>
      </c>
      <c r="V2093">
        <v>124.29079415250889</v>
      </c>
    </row>
    <row r="2094" spans="1:22" x14ac:dyDescent="0.25">
      <c r="A2094">
        <v>2093</v>
      </c>
      <c r="C2094" t="s">
        <v>1</v>
      </c>
      <c r="D2094" t="s">
        <v>2388</v>
      </c>
      <c r="E2094">
        <v>244.52105575326215</v>
      </c>
      <c r="F2094">
        <v>500.59331476323121</v>
      </c>
      <c r="G2094">
        <v>295</v>
      </c>
      <c r="H2094">
        <v>493</v>
      </c>
      <c r="I2094">
        <v>362.80100830367735</v>
      </c>
      <c r="J2094">
        <v>425.62952646239557</v>
      </c>
      <c r="K2094">
        <v>0</v>
      </c>
      <c r="L2094">
        <v>480.31754874651813</v>
      </c>
      <c r="M2094">
        <v>184.85616844602609</v>
      </c>
      <c r="N2094">
        <v>487.83008356545963</v>
      </c>
      <c r="O2094">
        <v>193.5825968728756</v>
      </c>
      <c r="P2094">
        <v>367.88225997629394</v>
      </c>
      <c r="Q2094">
        <v>229.21115065243177</v>
      </c>
      <c r="R2094">
        <v>482.17548746518105</v>
      </c>
      <c r="S2094">
        <v>333.54452753229094</v>
      </c>
      <c r="T2094">
        <v>291.66534966416435</v>
      </c>
      <c r="U2094">
        <v>448.06662134602311</v>
      </c>
      <c r="V2094">
        <v>173.33069932832871</v>
      </c>
    </row>
    <row r="2095" spans="1:22" x14ac:dyDescent="0.25">
      <c r="A2095">
        <v>2094</v>
      </c>
      <c r="C2095" t="s">
        <v>1</v>
      </c>
      <c r="D2095" t="s">
        <v>2389</v>
      </c>
      <c r="E2095">
        <v>431.84905100830366</v>
      </c>
      <c r="F2095">
        <v>1110.850073734229</v>
      </c>
      <c r="G2095">
        <v>521</v>
      </c>
      <c r="H2095">
        <v>1094</v>
      </c>
      <c r="I2095">
        <v>640.74347568208782</v>
      </c>
      <c r="J2095">
        <v>944.50040963460594</v>
      </c>
      <c r="K2095">
        <v>0</v>
      </c>
      <c r="L2095">
        <v>1065.8567917417663</v>
      </c>
      <c r="M2095">
        <v>326.47479240806643</v>
      </c>
      <c r="N2095">
        <v>1082.5276093724397</v>
      </c>
      <c r="O2095">
        <v>358.99841377747566</v>
      </c>
      <c r="P2095">
        <v>820.10825760568946</v>
      </c>
      <c r="Q2095">
        <v>404.81020166073546</v>
      </c>
      <c r="R2095">
        <v>1069.9796821235457</v>
      </c>
      <c r="S2095">
        <v>618.55744391570363</v>
      </c>
      <c r="T2095">
        <v>650.2003160806006</v>
      </c>
      <c r="U2095">
        <v>830.93836392476771</v>
      </c>
      <c r="V2095">
        <v>386.40063216120114</v>
      </c>
    </row>
    <row r="2096" spans="1:22" x14ac:dyDescent="0.25">
      <c r="A2096">
        <v>2095</v>
      </c>
      <c r="C2096" t="s">
        <v>1</v>
      </c>
      <c r="D2096" t="s">
        <v>2390</v>
      </c>
      <c r="E2096">
        <v>319.94958481613287</v>
      </c>
      <c r="F2096">
        <v>560.50204817302972</v>
      </c>
      <c r="G2096">
        <v>386</v>
      </c>
      <c r="H2096">
        <v>552</v>
      </c>
      <c r="I2096">
        <v>474.71589561091344</v>
      </c>
      <c r="J2096">
        <v>476.56693429460921</v>
      </c>
      <c r="K2096">
        <v>0</v>
      </c>
      <c r="L2096">
        <v>537.79977060462068</v>
      </c>
      <c r="M2096">
        <v>241.87959667852908</v>
      </c>
      <c r="N2096">
        <v>546.21137145666069</v>
      </c>
      <c r="O2096">
        <v>240.18581463856785</v>
      </c>
      <c r="P2096">
        <v>420.82141446068749</v>
      </c>
      <c r="Q2096">
        <v>299.9169632265718</v>
      </c>
      <c r="R2096">
        <v>539.88005898738334</v>
      </c>
      <c r="S2096">
        <v>413.84228416043504</v>
      </c>
      <c r="T2096">
        <v>333.63670485973927</v>
      </c>
      <c r="U2096">
        <v>555.93451167006572</v>
      </c>
      <c r="V2096">
        <v>198.27340971947848</v>
      </c>
    </row>
    <row r="2097" spans="1:22" x14ac:dyDescent="0.25">
      <c r="A2097">
        <v>2096</v>
      </c>
      <c r="C2097" t="s">
        <v>1</v>
      </c>
      <c r="D2097" t="s">
        <v>2391</v>
      </c>
      <c r="E2097">
        <v>86.204033214709369</v>
      </c>
      <c r="F2097">
        <v>209.1728658037031</v>
      </c>
      <c r="G2097">
        <v>104</v>
      </c>
      <c r="H2097">
        <v>206.00000000000003</v>
      </c>
      <c r="I2097">
        <v>127.90272835112694</v>
      </c>
      <c r="J2097">
        <v>177.84925446501722</v>
      </c>
      <c r="K2097">
        <v>0</v>
      </c>
      <c r="L2097">
        <v>200.70063902998527</v>
      </c>
      <c r="M2097">
        <v>65.169632265717681</v>
      </c>
      <c r="N2097">
        <v>203.83975094215961</v>
      </c>
      <c r="O2097">
        <v>71.697258101065032</v>
      </c>
      <c r="P2097">
        <v>152.53654681943894</v>
      </c>
      <c r="Q2097">
        <v>80.806642941874259</v>
      </c>
      <c r="R2097">
        <v>201.47697853514666</v>
      </c>
      <c r="S2097">
        <v>123.53501019714479</v>
      </c>
      <c r="T2097">
        <v>120.93441327538521</v>
      </c>
      <c r="U2097">
        <v>165.95060049852708</v>
      </c>
      <c r="V2097">
        <v>71.868826550770436</v>
      </c>
    </row>
    <row r="2098" spans="1:22" x14ac:dyDescent="0.25">
      <c r="A2098">
        <v>2097</v>
      </c>
      <c r="C2098" t="s">
        <v>1</v>
      </c>
      <c r="D2098" t="s">
        <v>2392</v>
      </c>
      <c r="E2098">
        <v>312.48962040332145</v>
      </c>
      <c r="F2098">
        <v>758.50548910371947</v>
      </c>
      <c r="G2098">
        <v>377</v>
      </c>
      <c r="H2098">
        <v>747</v>
      </c>
      <c r="I2098">
        <v>463.64739027283514</v>
      </c>
      <c r="J2098">
        <v>644.91938390955272</v>
      </c>
      <c r="K2098">
        <v>0</v>
      </c>
      <c r="L2098">
        <v>727.78338522038348</v>
      </c>
      <c r="M2098">
        <v>236.23991696322656</v>
      </c>
      <c r="N2098">
        <v>739.16647550385062</v>
      </c>
      <c r="O2098">
        <v>261.69499206888736</v>
      </c>
      <c r="P2098">
        <v>550.02884235480053</v>
      </c>
      <c r="Q2098">
        <v>292.92408066429419</v>
      </c>
      <c r="R2098">
        <v>730.59855808618715</v>
      </c>
      <c r="S2098">
        <v>450.9027872195785</v>
      </c>
      <c r="T2098">
        <v>436.07526669300671</v>
      </c>
      <c r="U2098">
        <v>605.71969181962379</v>
      </c>
      <c r="V2098">
        <v>259.15053338601342</v>
      </c>
    </row>
    <row r="2099" spans="1:22" x14ac:dyDescent="0.25">
      <c r="A2099">
        <v>2098</v>
      </c>
      <c r="C2099" t="s">
        <v>320</v>
      </c>
      <c r="D2099" t="s">
        <v>2393</v>
      </c>
      <c r="E2099">
        <v>558.99160869253387</v>
      </c>
      <c r="F2099">
        <v>1431.2906657621265</v>
      </c>
      <c r="G2099">
        <v>620</v>
      </c>
      <c r="H2099">
        <v>1329</v>
      </c>
      <c r="I2099">
        <v>483.17578713332853</v>
      </c>
      <c r="J2099">
        <v>1177.2237657652101</v>
      </c>
      <c r="K2099">
        <v>382.39188123072512</v>
      </c>
      <c r="L2099">
        <v>1474.0757038453237</v>
      </c>
      <c r="M2099">
        <v>373.27619594061537</v>
      </c>
      <c r="N2099">
        <v>1483.5834900860341</v>
      </c>
      <c r="O2099">
        <v>241.47896240503866</v>
      </c>
      <c r="P2099">
        <v>1001.0332892060314</v>
      </c>
      <c r="Q2099">
        <v>431.43871476726673</v>
      </c>
      <c r="R2099">
        <v>1398.6691233155509</v>
      </c>
      <c r="S2099">
        <v>428.75858710473346</v>
      </c>
      <c r="T2099">
        <v>842.86681088760452</v>
      </c>
      <c r="U2099">
        <v>763.71397961171363</v>
      </c>
      <c r="V2099">
        <v>523.72787446320751</v>
      </c>
    </row>
    <row r="2100" spans="1:22" x14ac:dyDescent="0.25">
      <c r="A2100">
        <v>2099</v>
      </c>
      <c r="C2100" t="s">
        <v>320</v>
      </c>
      <c r="D2100" t="s">
        <v>2394</v>
      </c>
      <c r="E2100">
        <v>431.86609768342538</v>
      </c>
      <c r="F2100">
        <v>1098.5075087113387</v>
      </c>
      <c r="G2100">
        <v>479</v>
      </c>
      <c r="H2100">
        <v>1020</v>
      </c>
      <c r="I2100">
        <v>373.29226134978126</v>
      </c>
      <c r="J2100">
        <v>903.51259674982271</v>
      </c>
      <c r="K2100">
        <v>295.42856630567309</v>
      </c>
      <c r="L2100">
        <v>1131.3447839896389</v>
      </c>
      <c r="M2100">
        <v>288.38596428315282</v>
      </c>
      <c r="N2100">
        <v>1138.6419562737058</v>
      </c>
      <c r="O2100">
        <v>194.69466268424128</v>
      </c>
      <c r="P2100">
        <v>750.38332633754158</v>
      </c>
      <c r="Q2100">
        <v>333.32120060245285</v>
      </c>
      <c r="R2100">
        <v>1073.4706589780751</v>
      </c>
      <c r="S2100">
        <v>345.69060450620088</v>
      </c>
      <c r="T2100">
        <v>631.82034806754712</v>
      </c>
      <c r="U2100">
        <v>615.75150964223099</v>
      </c>
      <c r="V2100">
        <v>392.59100448806953</v>
      </c>
    </row>
    <row r="2101" spans="1:22" x14ac:dyDescent="0.25">
      <c r="A2101">
        <v>2100</v>
      </c>
      <c r="C2101" t="s">
        <v>320</v>
      </c>
      <c r="D2101" t="s">
        <v>2395</v>
      </c>
      <c r="E2101">
        <v>485.06046044610196</v>
      </c>
      <c r="F2101">
        <v>1234.205495081563</v>
      </c>
      <c r="G2101">
        <v>538</v>
      </c>
      <c r="H2101">
        <v>1146</v>
      </c>
      <c r="I2101">
        <v>419.2718927060173</v>
      </c>
      <c r="J2101">
        <v>1015.1229763483302</v>
      </c>
      <c r="K2101">
        <v>331.81747113246786</v>
      </c>
      <c r="L2101">
        <v>1271.0991396589473</v>
      </c>
      <c r="M2101">
        <v>323.90740873556621</v>
      </c>
      <c r="N2101">
        <v>1279.2977273428105</v>
      </c>
      <c r="O2101">
        <v>204.4114018570223</v>
      </c>
      <c r="P2101">
        <v>874.14174550385837</v>
      </c>
      <c r="Q2101">
        <v>374.37746539482174</v>
      </c>
      <c r="R2101">
        <v>1206.0758580283079</v>
      </c>
      <c r="S2101">
        <v>362.94318550743463</v>
      </c>
      <c r="T2101">
        <v>736.02453908495033</v>
      </c>
      <c r="U2101">
        <v>646.48217648204673</v>
      </c>
      <c r="V2101">
        <v>457.33983403829387</v>
      </c>
    </row>
    <row r="2102" spans="1:22" x14ac:dyDescent="0.25">
      <c r="A2102">
        <v>2101</v>
      </c>
      <c r="C2102" t="s">
        <v>320</v>
      </c>
      <c r="D2102" t="s">
        <v>2396</v>
      </c>
      <c r="E2102">
        <v>633.8243563078247</v>
      </c>
      <c r="F2102">
        <v>1837.3076567270036</v>
      </c>
      <c r="G2102">
        <v>703</v>
      </c>
      <c r="H2102">
        <v>1706</v>
      </c>
      <c r="I2102">
        <v>547.8589973463387</v>
      </c>
      <c r="J2102">
        <v>1511.1691078972526</v>
      </c>
      <c r="K2102">
        <v>433.58305242774151</v>
      </c>
      <c r="L2102">
        <v>1892.2296093003176</v>
      </c>
      <c r="M2102">
        <v>423.24704152621388</v>
      </c>
      <c r="N2102">
        <v>1904.4344876499431</v>
      </c>
      <c r="O2102">
        <v>216.28741640153237</v>
      </c>
      <c r="P2102">
        <v>1416.1722902069678</v>
      </c>
      <c r="Q2102">
        <v>489.19583303449758</v>
      </c>
      <c r="R2102">
        <v>1795.432298251565</v>
      </c>
      <c r="S2102">
        <v>384.02967339783129</v>
      </c>
      <c r="T2102">
        <v>1192.4125149333247</v>
      </c>
      <c r="U2102">
        <v>684.04188039737676</v>
      </c>
      <c r="V2102">
        <v>740.92331535952997</v>
      </c>
    </row>
    <row r="2103" spans="1:22" x14ac:dyDescent="0.25">
      <c r="A2103">
        <v>2102</v>
      </c>
      <c r="C2103" t="s">
        <v>320</v>
      </c>
      <c r="D2103" t="s">
        <v>2397</v>
      </c>
      <c r="E2103">
        <v>543.66441942193217</v>
      </c>
      <c r="F2103">
        <v>1573.4504610071233</v>
      </c>
      <c r="G2103">
        <v>603</v>
      </c>
      <c r="H2103">
        <v>1461</v>
      </c>
      <c r="I2103">
        <v>469.92741877644698</v>
      </c>
      <c r="J2103">
        <v>1294.1489253445991</v>
      </c>
      <c r="K2103">
        <v>371.90694255181813</v>
      </c>
      <c r="L2103">
        <v>1620.4850288322182</v>
      </c>
      <c r="M2103">
        <v>363.04120347127594</v>
      </c>
      <c r="N2103">
        <v>1630.9371550155727</v>
      </c>
      <c r="O2103">
        <v>180.6593727680021</v>
      </c>
      <c r="P2103">
        <v>1223.4851312518163</v>
      </c>
      <c r="Q2103">
        <v>419.60894355590619</v>
      </c>
      <c r="R2103">
        <v>1537.5888556538901</v>
      </c>
      <c r="S2103">
        <v>320.77020972664116</v>
      </c>
      <c r="T2103">
        <v>1030.1705466404055</v>
      </c>
      <c r="U2103">
        <v>571.36276865138632</v>
      </c>
      <c r="V2103">
        <v>640.1118465661425</v>
      </c>
    </row>
    <row r="2104" spans="1:22" x14ac:dyDescent="0.25">
      <c r="A2104">
        <v>2103</v>
      </c>
      <c r="C2104" t="s">
        <v>320</v>
      </c>
      <c r="D2104" t="s">
        <v>2398</v>
      </c>
      <c r="E2104">
        <v>691.526715914796</v>
      </c>
      <c r="F2104">
        <v>2383.3305066452863</v>
      </c>
      <c r="G2104">
        <v>767</v>
      </c>
      <c r="H2104">
        <v>2213</v>
      </c>
      <c r="I2104">
        <v>597.73520763106933</v>
      </c>
      <c r="J2104">
        <v>1960.268016281723</v>
      </c>
      <c r="K2104">
        <v>473.05576274833248</v>
      </c>
      <c r="L2104">
        <v>2454.574516636344</v>
      </c>
      <c r="M2104">
        <v>461.7787778813742</v>
      </c>
      <c r="N2104">
        <v>2470.4065188565787</v>
      </c>
      <c r="O2104">
        <v>319.21287578728652</v>
      </c>
      <c r="P2104">
        <v>1639.4074133867166</v>
      </c>
      <c r="Q2104">
        <v>533.73144230079606</v>
      </c>
      <c r="R2104">
        <v>2329.0103610965493</v>
      </c>
      <c r="S2104">
        <v>566.7792351146029</v>
      </c>
      <c r="T2104">
        <v>1380.3757708824385</v>
      </c>
      <c r="U2104">
        <v>1009.5593143302383</v>
      </c>
      <c r="V2104">
        <v>857.71709018113722</v>
      </c>
    </row>
    <row r="2105" spans="1:22" x14ac:dyDescent="0.25">
      <c r="A2105">
        <v>2104</v>
      </c>
      <c r="C2105" t="s">
        <v>320</v>
      </c>
      <c r="D2105" t="s">
        <v>2399</v>
      </c>
      <c r="E2105">
        <v>1259.5343182959191</v>
      </c>
      <c r="F2105">
        <v>1308.5162971414475</v>
      </c>
      <c r="G2105">
        <v>1397</v>
      </c>
      <c r="H2105">
        <v>1215</v>
      </c>
      <c r="I2105">
        <v>1088.704152621387</v>
      </c>
      <c r="J2105">
        <v>1076.2429461284651</v>
      </c>
      <c r="K2105">
        <v>861.6152549666499</v>
      </c>
      <c r="L2105">
        <v>1347.6312868111875</v>
      </c>
      <c r="M2105">
        <v>841.07555762748336</v>
      </c>
      <c r="N2105">
        <v>1356.3235067377964</v>
      </c>
      <c r="O2105">
        <v>500.95188624115315</v>
      </c>
      <c r="P2105">
        <v>955.60298343611771</v>
      </c>
      <c r="Q2105">
        <v>972.12884601592202</v>
      </c>
      <c r="R2105">
        <v>1278.6929908415307</v>
      </c>
      <c r="S2105">
        <v>889.46639828582556</v>
      </c>
      <c r="T2105">
        <v>804.61463950146913</v>
      </c>
      <c r="U2105">
        <v>1584.3366015193819</v>
      </c>
      <c r="V2105">
        <v>499.95931678021378</v>
      </c>
    </row>
    <row r="2106" spans="1:22" x14ac:dyDescent="0.25">
      <c r="A2106">
        <v>2105</v>
      </c>
      <c r="C2106" t="s">
        <v>320</v>
      </c>
      <c r="D2106" t="s">
        <v>2400</v>
      </c>
      <c r="E2106">
        <v>696.93631212794958</v>
      </c>
      <c r="F2106">
        <v>2311.173640876993</v>
      </c>
      <c r="G2106">
        <v>773</v>
      </c>
      <c r="H2106">
        <v>2146</v>
      </c>
      <c r="I2106">
        <v>602.41110234526286</v>
      </c>
      <c r="J2106">
        <v>1900.9196398285487</v>
      </c>
      <c r="K2106">
        <v>476.75632934088793</v>
      </c>
      <c r="L2106">
        <v>2380.2606925899659</v>
      </c>
      <c r="M2106">
        <v>465.39112816467048</v>
      </c>
      <c r="N2106">
        <v>2395.6133707484041</v>
      </c>
      <c r="O2106">
        <v>250.83582234919811</v>
      </c>
      <c r="P2106">
        <v>1740.4506796680766</v>
      </c>
      <c r="Q2106">
        <v>537.90665566951157</v>
      </c>
      <c r="R2106">
        <v>2258.4980727126954</v>
      </c>
      <c r="S2106">
        <v>445.37218362443997</v>
      </c>
      <c r="T2106">
        <v>1465.4538762067741</v>
      </c>
      <c r="U2106">
        <v>793.30647360560999</v>
      </c>
      <c r="V2106">
        <v>910.58164088986473</v>
      </c>
    </row>
    <row r="2107" spans="1:22" x14ac:dyDescent="0.25">
      <c r="A2107">
        <v>2106</v>
      </c>
      <c r="C2107" t="s">
        <v>320</v>
      </c>
      <c r="D2107" t="s">
        <v>2401</v>
      </c>
      <c r="E2107">
        <v>477.84766549523061</v>
      </c>
      <c r="F2107">
        <v>1351.5950229732648</v>
      </c>
      <c r="G2107">
        <v>530</v>
      </c>
      <c r="H2107">
        <v>1255</v>
      </c>
      <c r="I2107">
        <v>413.03736642042605</v>
      </c>
      <c r="J2107">
        <v>1111.6748126676741</v>
      </c>
      <c r="K2107">
        <v>326.88338234239404</v>
      </c>
      <c r="L2107">
        <v>1391.9977489284283</v>
      </c>
      <c r="M2107">
        <v>319.09094169117122</v>
      </c>
      <c r="N2107">
        <v>1400.9761324740202</v>
      </c>
      <c r="O2107">
        <v>209.80959028634507</v>
      </c>
      <c r="P2107">
        <v>941.50392302476519</v>
      </c>
      <c r="Q2107">
        <v>368.81051423653452</v>
      </c>
      <c r="R2107">
        <v>1320.7898794289063</v>
      </c>
      <c r="S2107">
        <v>372.52795273034224</v>
      </c>
      <c r="T2107">
        <v>792.74327596784099</v>
      </c>
      <c r="U2107">
        <v>663.55476917083308</v>
      </c>
      <c r="V2107">
        <v>492.58286784411229</v>
      </c>
    </row>
    <row r="2108" spans="1:22" x14ac:dyDescent="0.25">
      <c r="A2108">
        <v>2107</v>
      </c>
      <c r="C2108" t="s">
        <v>320</v>
      </c>
      <c r="D2108" t="s">
        <v>2402</v>
      </c>
      <c r="E2108">
        <v>649.15154557842641</v>
      </c>
      <c r="F2108">
        <v>1842.6924974559806</v>
      </c>
      <c r="G2108">
        <v>720</v>
      </c>
      <c r="H2108">
        <v>1711</v>
      </c>
      <c r="I2108">
        <v>561.10736570322024</v>
      </c>
      <c r="J2108">
        <v>1515.5980912146536</v>
      </c>
      <c r="K2108">
        <v>444.06799110664849</v>
      </c>
      <c r="L2108">
        <v>1897.7754170649725</v>
      </c>
      <c r="M2108">
        <v>433.48203399555331</v>
      </c>
      <c r="N2108">
        <v>1910.0160658669708</v>
      </c>
      <c r="O2108">
        <v>277.82676449581197</v>
      </c>
      <c r="P2108">
        <v>1299.4634012463273</v>
      </c>
      <c r="Q2108">
        <v>501.02560424585812</v>
      </c>
      <c r="R2108">
        <v>1800.6944093249867</v>
      </c>
      <c r="S2108">
        <v>493.29601973897798</v>
      </c>
      <c r="T2108">
        <v>1094.1440056827355</v>
      </c>
      <c r="U2108">
        <v>878.66943704954224</v>
      </c>
      <c r="V2108">
        <v>679.86271027735631</v>
      </c>
    </row>
    <row r="2109" spans="1:22" x14ac:dyDescent="0.25">
      <c r="A2109">
        <v>2108</v>
      </c>
      <c r="C2109" t="s">
        <v>320</v>
      </c>
      <c r="D2109" t="s">
        <v>2403</v>
      </c>
      <c r="E2109">
        <v>717.67309761170486</v>
      </c>
      <c r="F2109">
        <v>2062.3939991982484</v>
      </c>
      <c r="G2109">
        <v>796</v>
      </c>
      <c r="H2109">
        <v>1915</v>
      </c>
      <c r="I2109">
        <v>620.33536541633794</v>
      </c>
      <c r="J2109">
        <v>1696.3006105646182</v>
      </c>
      <c r="K2109">
        <v>490.94183461235031</v>
      </c>
      <c r="L2109">
        <v>2124.0443738629006</v>
      </c>
      <c r="M2109">
        <v>479.23847091730619</v>
      </c>
      <c r="N2109">
        <v>2137.744457121712</v>
      </c>
      <c r="O2109">
        <v>250.83582234919811</v>
      </c>
      <c r="P2109">
        <v>1577.5282038035582</v>
      </c>
      <c r="Q2109">
        <v>553.91164024958766</v>
      </c>
      <c r="R2109">
        <v>2015.388541120602</v>
      </c>
      <c r="S2109">
        <v>445.37218362443997</v>
      </c>
      <c r="T2109">
        <v>1328.2736753737368</v>
      </c>
      <c r="U2109">
        <v>793.30647360560999</v>
      </c>
      <c r="V2109">
        <v>825.34267540602502</v>
      </c>
    </row>
    <row r="2110" spans="1:22" x14ac:dyDescent="0.25">
      <c r="A2110">
        <v>2109</v>
      </c>
      <c r="C2110" t="s">
        <v>320</v>
      </c>
      <c r="D2110" t="s">
        <v>2404</v>
      </c>
      <c r="E2110">
        <v>253.3494226493581</v>
      </c>
      <c r="F2110">
        <v>612.79487495759975</v>
      </c>
      <c r="G2110">
        <v>281</v>
      </c>
      <c r="H2110">
        <v>569</v>
      </c>
      <c r="I2110">
        <v>218.98773578139568</v>
      </c>
      <c r="J2110">
        <v>504.01830152024422</v>
      </c>
      <c r="K2110">
        <v>173.30986875134477</v>
      </c>
      <c r="L2110">
        <v>631.11292361774952</v>
      </c>
      <c r="M2110">
        <v>169.17840493437566</v>
      </c>
      <c r="N2110">
        <v>635.18360109778291</v>
      </c>
      <c r="O2110">
        <v>126.67748847477436</v>
      </c>
      <c r="P2110">
        <v>390.07400471408744</v>
      </c>
      <c r="Q2110">
        <v>195.53915943484185</v>
      </c>
      <c r="R2110">
        <v>598.82824015541644</v>
      </c>
      <c r="S2110">
        <v>224.92253749756509</v>
      </c>
      <c r="T2110">
        <v>328.44105776371447</v>
      </c>
      <c r="U2110">
        <v>400.63684176352183</v>
      </c>
      <c r="V2110">
        <v>204.08175389880859</v>
      </c>
    </row>
    <row r="2111" spans="1:22" x14ac:dyDescent="0.25">
      <c r="A2111">
        <v>2110</v>
      </c>
      <c r="C2111" t="s">
        <v>320</v>
      </c>
      <c r="D2111" t="s">
        <v>2405</v>
      </c>
      <c r="E2111">
        <v>760.94986731693325</v>
      </c>
      <c r="F2111">
        <v>2190.5532085479049</v>
      </c>
      <c r="G2111">
        <v>844</v>
      </c>
      <c r="H2111">
        <v>2034.0000000000002</v>
      </c>
      <c r="I2111">
        <v>657.74252312988597</v>
      </c>
      <c r="J2111">
        <v>1801.7104135187642</v>
      </c>
      <c r="K2111">
        <v>520.54636735279348</v>
      </c>
      <c r="L2111">
        <v>2256.0345986616921</v>
      </c>
      <c r="M2111">
        <v>508.13727318367637</v>
      </c>
      <c r="N2111">
        <v>2270.5860186869782</v>
      </c>
      <c r="O2111">
        <v>343.68466333354979</v>
      </c>
      <c r="P2111">
        <v>1506.2496206128312</v>
      </c>
      <c r="Q2111">
        <v>587.31334719931147</v>
      </c>
      <c r="R2111">
        <v>2140.6267846680444</v>
      </c>
      <c r="S2111">
        <v>610.23017985845081</v>
      </c>
      <c r="T2111">
        <v>1268.2573375092829</v>
      </c>
      <c r="U2111">
        <v>1086.9550678527369</v>
      </c>
      <c r="V2111">
        <v>788.05062800684505</v>
      </c>
    </row>
    <row r="2112" spans="1:22" x14ac:dyDescent="0.25">
      <c r="A2112">
        <v>2111</v>
      </c>
      <c r="C2112" t="s">
        <v>320</v>
      </c>
      <c r="D2112" t="s">
        <v>2406</v>
      </c>
      <c r="E2112">
        <v>339.00136269095606</v>
      </c>
      <c r="F2112">
        <v>706.49110364180206</v>
      </c>
      <c r="G2112">
        <v>376</v>
      </c>
      <c r="H2112">
        <v>656</v>
      </c>
      <c r="I2112">
        <v>293.02273542279283</v>
      </c>
      <c r="J2112">
        <v>581.08261124302317</v>
      </c>
      <c r="K2112">
        <v>231.90217313347199</v>
      </c>
      <c r="L2112">
        <v>727.60997872274811</v>
      </c>
      <c r="M2112">
        <v>226.37395108656673</v>
      </c>
      <c r="N2112">
        <v>732.30306207406943</v>
      </c>
      <c r="O2112">
        <v>167.34384130900591</v>
      </c>
      <c r="P2112">
        <v>444.12040295760545</v>
      </c>
      <c r="Q2112">
        <v>261.64670443950371</v>
      </c>
      <c r="R2112">
        <v>690.38897283295819</v>
      </c>
      <c r="S2112">
        <v>297.12778391013569</v>
      </c>
      <c r="T2112">
        <v>373.94795130928929</v>
      </c>
      <c r="U2112">
        <v>529.25037335237971</v>
      </c>
      <c r="V2112">
        <v>232.35814148719768</v>
      </c>
    </row>
    <row r="2113" spans="1:22" x14ac:dyDescent="0.25">
      <c r="A2113">
        <v>2112</v>
      </c>
      <c r="C2113" t="s">
        <v>320</v>
      </c>
      <c r="D2113" t="s">
        <v>2407</v>
      </c>
      <c r="E2113">
        <v>921.43455497382195</v>
      </c>
      <c r="F2113">
        <v>2347.7905578340378</v>
      </c>
      <c r="G2113">
        <v>1021.9999999999999</v>
      </c>
      <c r="H2113">
        <v>2180</v>
      </c>
      <c r="I2113">
        <v>796.46073298429314</v>
      </c>
      <c r="J2113">
        <v>1931.0367263868761</v>
      </c>
      <c r="K2113">
        <v>630.32984293193715</v>
      </c>
      <c r="L2113">
        <v>2417.9721853896208</v>
      </c>
      <c r="M2113">
        <v>615.30366492146595</v>
      </c>
      <c r="N2113">
        <v>2433.5681026241946</v>
      </c>
      <c r="O2113">
        <v>452.36819037724825</v>
      </c>
      <c r="P2113">
        <v>1523.4818055600401</v>
      </c>
      <c r="Q2113">
        <v>711.17801047120417</v>
      </c>
      <c r="R2113">
        <v>2294.2804280119649</v>
      </c>
      <c r="S2113">
        <v>803.20349327965721</v>
      </c>
      <c r="T2113">
        <v>1282.7667818281618</v>
      </c>
      <c r="U2113">
        <v>1430.6832673203039</v>
      </c>
      <c r="V2113">
        <v>797.06628781763584</v>
      </c>
    </row>
    <row r="2114" spans="1:22" x14ac:dyDescent="0.25">
      <c r="A2114">
        <v>2113</v>
      </c>
      <c r="C2114" t="s">
        <v>320</v>
      </c>
      <c r="D2114" t="s">
        <v>2408</v>
      </c>
      <c r="E2114">
        <v>224.49824284587248</v>
      </c>
      <c r="F2114">
        <v>575.10098985475963</v>
      </c>
      <c r="G2114">
        <v>249</v>
      </c>
      <c r="H2114">
        <v>534</v>
      </c>
      <c r="I2114">
        <v>194.04963063903034</v>
      </c>
      <c r="J2114">
        <v>473.01541829843654</v>
      </c>
      <c r="K2114">
        <v>153.57351359104928</v>
      </c>
      <c r="L2114">
        <v>592.2922692651639</v>
      </c>
      <c r="M2114">
        <v>149.91253675679553</v>
      </c>
      <c r="N2114">
        <v>596.11255357858704</v>
      </c>
      <c r="O2114">
        <v>109.76316472956302</v>
      </c>
      <c r="P2114">
        <v>374.40838203480678</v>
      </c>
      <c r="Q2114">
        <v>173.27135480169261</v>
      </c>
      <c r="R2114">
        <v>561.99346264146288</v>
      </c>
      <c r="S2114">
        <v>194.89026686578794</v>
      </c>
      <c r="T2114">
        <v>315.25065383746085</v>
      </c>
      <c r="U2114">
        <v>347.14271800532435</v>
      </c>
      <c r="V2114">
        <v>195.88569952536244</v>
      </c>
    </row>
    <row r="2115" spans="1:22" x14ac:dyDescent="0.25">
      <c r="A2115">
        <v>2114</v>
      </c>
      <c r="C2115" t="s">
        <v>320</v>
      </c>
      <c r="D2115" t="s">
        <v>2409</v>
      </c>
      <c r="E2115">
        <v>439.07889263429678</v>
      </c>
      <c r="F2115">
        <v>1040.3512288383854</v>
      </c>
      <c r="G2115">
        <v>487</v>
      </c>
      <c r="H2115">
        <v>966</v>
      </c>
      <c r="I2115">
        <v>379.52678763537261</v>
      </c>
      <c r="J2115">
        <v>855.67957692189088</v>
      </c>
      <c r="K2115">
        <v>300.36265509574696</v>
      </c>
      <c r="L2115">
        <v>1071.4500601313639</v>
      </c>
      <c r="M2115">
        <v>293.20243132754786</v>
      </c>
      <c r="N2115">
        <v>1078.3609115298036</v>
      </c>
      <c r="O2115">
        <v>214.4880202584248</v>
      </c>
      <c r="P2115">
        <v>671.2719318071745</v>
      </c>
      <c r="Q2115">
        <v>338.88815176074019</v>
      </c>
      <c r="R2115">
        <v>1016.6398593851183</v>
      </c>
      <c r="S2115">
        <v>380.83475099019546</v>
      </c>
      <c r="T2115">
        <v>565.2088082399664</v>
      </c>
      <c r="U2115">
        <v>678.35101616778138</v>
      </c>
      <c r="V2115">
        <v>351.20092990216654</v>
      </c>
    </row>
    <row r="2116" spans="1:22" x14ac:dyDescent="0.25">
      <c r="A2116">
        <v>2115</v>
      </c>
      <c r="C2116" t="s">
        <v>320</v>
      </c>
      <c r="D2116" t="s">
        <v>2410</v>
      </c>
      <c r="E2116">
        <v>720.37789571828159</v>
      </c>
      <c r="F2116">
        <v>1975.1595793888187</v>
      </c>
      <c r="G2116">
        <v>799</v>
      </c>
      <c r="H2116">
        <v>1834</v>
      </c>
      <c r="I2116">
        <v>622.67331277343465</v>
      </c>
      <c r="J2116">
        <v>1624.5510808227205</v>
      </c>
      <c r="K2116">
        <v>492.79211790862797</v>
      </c>
      <c r="L2116">
        <v>2034.202288075488</v>
      </c>
      <c r="M2116">
        <v>481.0446460589543</v>
      </c>
      <c r="N2116">
        <v>2047.3228900058589</v>
      </c>
      <c r="O2116">
        <v>327.49009804558148</v>
      </c>
      <c r="P2116">
        <v>1349.5933938200251</v>
      </c>
      <c r="Q2116">
        <v>555.9992469339453</v>
      </c>
      <c r="R2116">
        <v>1930.1423417311667</v>
      </c>
      <c r="S2116">
        <v>581.47587818972795</v>
      </c>
      <c r="T2116">
        <v>1136.353298246747</v>
      </c>
      <c r="U2116">
        <v>1035.7372897863775</v>
      </c>
      <c r="V2116">
        <v>706.09008427238382</v>
      </c>
    </row>
    <row r="2117" spans="1:22" x14ac:dyDescent="0.25">
      <c r="A2117">
        <v>2116</v>
      </c>
      <c r="C2117" t="s">
        <v>320</v>
      </c>
      <c r="D2117" t="s">
        <v>2411</v>
      </c>
      <c r="E2117">
        <v>900.69776949006678</v>
      </c>
      <c r="F2117">
        <v>2514.7206204323288</v>
      </c>
      <c r="G2117">
        <v>999</v>
      </c>
      <c r="H2117">
        <v>2335</v>
      </c>
      <c r="I2117">
        <v>778.53646991321807</v>
      </c>
      <c r="J2117">
        <v>2068.3352092263099</v>
      </c>
      <c r="K2117">
        <v>616.14433766047478</v>
      </c>
      <c r="L2117">
        <v>2589.892226093928</v>
      </c>
      <c r="M2117">
        <v>601.4563221688303</v>
      </c>
      <c r="N2117">
        <v>2606.5970273520616</v>
      </c>
      <c r="O2117">
        <v>376.07379390948637</v>
      </c>
      <c r="P2117">
        <v>1792.9305156436665</v>
      </c>
      <c r="Q2117">
        <v>695.17302589112819</v>
      </c>
      <c r="R2117">
        <v>2457.4058712880446</v>
      </c>
      <c r="S2117">
        <v>667.7387831958963</v>
      </c>
      <c r="T2117">
        <v>1509.6417293597235</v>
      </c>
      <c r="U2117">
        <v>1189.3906239854555</v>
      </c>
      <c r="V2117">
        <v>938.03842304090915</v>
      </c>
    </row>
    <row r="2118" spans="1:22" x14ac:dyDescent="0.25">
      <c r="A2118">
        <v>2117</v>
      </c>
      <c r="C2118" t="s">
        <v>320</v>
      </c>
      <c r="D2118" t="s">
        <v>2412</v>
      </c>
      <c r="E2118">
        <v>552.68041311052139</v>
      </c>
      <c r="F2118">
        <v>1783.4592494372321</v>
      </c>
      <c r="G2118">
        <v>613</v>
      </c>
      <c r="H2118">
        <v>1656</v>
      </c>
      <c r="I2118">
        <v>477.72057663343617</v>
      </c>
      <c r="J2118">
        <v>1466.8792747232415</v>
      </c>
      <c r="K2118">
        <v>378.07455353941049</v>
      </c>
      <c r="L2118">
        <v>1836.7715316537667</v>
      </c>
      <c r="M2118">
        <v>369.06178727676973</v>
      </c>
      <c r="N2118">
        <v>1848.6187054796633</v>
      </c>
      <c r="O2118">
        <v>179.57973508213752</v>
      </c>
      <c r="P2118">
        <v>1386.4076071163345</v>
      </c>
      <c r="Q2118">
        <v>426.56763250376537</v>
      </c>
      <c r="R2118">
        <v>1742.8111875173456</v>
      </c>
      <c r="S2118">
        <v>318.85325628205959</v>
      </c>
      <c r="T2118">
        <v>1167.3507474734429</v>
      </c>
      <c r="U2118">
        <v>567.948250113629</v>
      </c>
      <c r="V2118">
        <v>725.35081204998221</v>
      </c>
    </row>
    <row r="2119" spans="1:22" x14ac:dyDescent="0.25">
      <c r="A2119">
        <v>2118</v>
      </c>
      <c r="C2119" t="s">
        <v>320</v>
      </c>
      <c r="D2119" t="s">
        <v>2413</v>
      </c>
      <c r="E2119">
        <v>566.20440364340527</v>
      </c>
      <c r="F2119">
        <v>1670.377594128712</v>
      </c>
      <c r="G2119">
        <v>628</v>
      </c>
      <c r="H2119">
        <v>1551</v>
      </c>
      <c r="I2119">
        <v>489.41031341891988</v>
      </c>
      <c r="J2119">
        <v>1373.8706250578186</v>
      </c>
      <c r="K2119">
        <v>387.32597002079899</v>
      </c>
      <c r="L2119">
        <v>1720.3095685960097</v>
      </c>
      <c r="M2119">
        <v>378.09266298501041</v>
      </c>
      <c r="N2119">
        <v>1731.4055629220761</v>
      </c>
      <c r="O2119">
        <v>269.90942146613855</v>
      </c>
      <c r="P2119">
        <v>1119.3087404346002</v>
      </c>
      <c r="Q2119">
        <v>437.00566592555407</v>
      </c>
      <c r="R2119">
        <v>1632.3068549754851</v>
      </c>
      <c r="S2119">
        <v>479.23836114538017</v>
      </c>
      <c r="T2119">
        <v>942.45436053081926</v>
      </c>
      <c r="U2119">
        <v>853.6296344393221</v>
      </c>
      <c r="V2119">
        <v>585.60808498272581</v>
      </c>
    </row>
    <row r="2120" spans="1:22" x14ac:dyDescent="0.25">
      <c r="A2120">
        <v>2119</v>
      </c>
      <c r="C2120" t="s">
        <v>320</v>
      </c>
      <c r="D2120" t="s">
        <v>2414</v>
      </c>
      <c r="E2120">
        <v>839.38901240765972</v>
      </c>
      <c r="F2120">
        <v>2613.8016898455085</v>
      </c>
      <c r="G2120">
        <v>930.99999999999989</v>
      </c>
      <c r="H2120">
        <v>2427</v>
      </c>
      <c r="I2120">
        <v>725.54299648569167</v>
      </c>
      <c r="J2120">
        <v>2149.82850226649</v>
      </c>
      <c r="K2120">
        <v>574.20458294484683</v>
      </c>
      <c r="L2120">
        <v>2691.9350889635816</v>
      </c>
      <c r="M2120">
        <v>560.51635229147234</v>
      </c>
      <c r="N2120">
        <v>2709.2980665453761</v>
      </c>
      <c r="O2120">
        <v>385.07077462502434</v>
      </c>
      <c r="P2120">
        <v>1792.1472345097027</v>
      </c>
      <c r="Q2120">
        <v>647.85394104568593</v>
      </c>
      <c r="R2120">
        <v>2554.228715039008</v>
      </c>
      <c r="S2120">
        <v>683.71339523407573</v>
      </c>
      <c r="T2120">
        <v>1508.982209163411</v>
      </c>
      <c r="U2120">
        <v>1217.8449451334329</v>
      </c>
      <c r="V2120">
        <v>937.62862032223688</v>
      </c>
    </row>
    <row r="2121" spans="1:22" x14ac:dyDescent="0.25">
      <c r="A2121">
        <v>2120</v>
      </c>
      <c r="C2121" t="s">
        <v>320</v>
      </c>
      <c r="D2121" t="s">
        <v>2415</v>
      </c>
      <c r="E2121">
        <v>750.1306748906261</v>
      </c>
      <c r="F2121">
        <v>2216.4004440469948</v>
      </c>
      <c r="G2121">
        <v>832</v>
      </c>
      <c r="H2121">
        <v>2058</v>
      </c>
      <c r="I2121">
        <v>648.3907337014989</v>
      </c>
      <c r="J2121">
        <v>1822.9695334422893</v>
      </c>
      <c r="K2121">
        <v>513.1452341676827</v>
      </c>
      <c r="L2121">
        <v>2282.6544759320363</v>
      </c>
      <c r="M2121">
        <v>500.91257261708381</v>
      </c>
      <c r="N2121">
        <v>2297.3775941287122</v>
      </c>
      <c r="O2121">
        <v>340.44575027595613</v>
      </c>
      <c r="P2121">
        <v>1522.6985244260761</v>
      </c>
      <c r="Q2121">
        <v>578.96292046188046</v>
      </c>
      <c r="R2121">
        <v>2165.8849178204696</v>
      </c>
      <c r="S2121">
        <v>604.47931952470617</v>
      </c>
      <c r="T2121">
        <v>1282.1072616318493</v>
      </c>
      <c r="U2121">
        <v>1076.711512239465</v>
      </c>
      <c r="V2121">
        <v>796.65648509896357</v>
      </c>
    </row>
    <row r="2122" spans="1:22" x14ac:dyDescent="0.25">
      <c r="A2122">
        <v>2121</v>
      </c>
      <c r="C2122" t="s">
        <v>320</v>
      </c>
      <c r="D2122" t="s">
        <v>2416</v>
      </c>
      <c r="E2122">
        <v>362.44294628128813</v>
      </c>
      <c r="F2122">
        <v>1227.7436862067902</v>
      </c>
      <c r="G2122">
        <v>402</v>
      </c>
      <c r="H2122">
        <v>1140</v>
      </c>
      <c r="I2122">
        <v>313.28494585096468</v>
      </c>
      <c r="J2122">
        <v>1009.8081963674489</v>
      </c>
      <c r="K2122">
        <v>247.93796170121209</v>
      </c>
      <c r="L2122">
        <v>1264.4441703413611</v>
      </c>
      <c r="M2122">
        <v>242.02746898085061</v>
      </c>
      <c r="N2122">
        <v>1272.5998334823769</v>
      </c>
      <c r="O2122">
        <v>124.15833387442375</v>
      </c>
      <c r="P2122">
        <v>937.58751735494491</v>
      </c>
      <c r="Q2122">
        <v>279.73929570393744</v>
      </c>
      <c r="R2122">
        <v>1199.7613247402016</v>
      </c>
      <c r="S2122">
        <v>220.44964612687488</v>
      </c>
      <c r="T2122">
        <v>789.44567498627748</v>
      </c>
      <c r="U2122">
        <v>392.66963184208817</v>
      </c>
      <c r="V2122">
        <v>490.53385425075066</v>
      </c>
    </row>
    <row r="2123" spans="1:22" x14ac:dyDescent="0.25">
      <c r="A2123">
        <v>2122</v>
      </c>
      <c r="C2123" t="s">
        <v>320</v>
      </c>
      <c r="D2123" t="s">
        <v>2417</v>
      </c>
      <c r="E2123">
        <v>1007.988094384279</v>
      </c>
      <c r="F2123">
        <v>2981.0478275617502</v>
      </c>
      <c r="G2123">
        <v>1118</v>
      </c>
      <c r="H2123">
        <v>2768</v>
      </c>
      <c r="I2123">
        <v>871.27504841138932</v>
      </c>
      <c r="J2123">
        <v>2451.8851645132445</v>
      </c>
      <c r="K2123">
        <v>689.53890841282373</v>
      </c>
      <c r="L2123">
        <v>3070.159178513059</v>
      </c>
      <c r="M2123">
        <v>673.10126945420643</v>
      </c>
      <c r="N2123">
        <v>3089.9617009466833</v>
      </c>
      <c r="O2123">
        <v>477.55973638075449</v>
      </c>
      <c r="P2123">
        <v>2004.4164218139549</v>
      </c>
      <c r="Q2123">
        <v>777.98142437065201</v>
      </c>
      <c r="R2123">
        <v>2913.1046902463845</v>
      </c>
      <c r="S2123">
        <v>847.93240698655927</v>
      </c>
      <c r="T2123">
        <v>1687.7121823641471</v>
      </c>
      <c r="U2123">
        <v>1510.3553665346406</v>
      </c>
      <c r="V2123">
        <v>1048.6851570824319</v>
      </c>
    </row>
    <row r="2124" spans="1:22" x14ac:dyDescent="0.25">
      <c r="A2124">
        <v>2123</v>
      </c>
      <c r="C2124" t="s">
        <v>320</v>
      </c>
      <c r="D2124" t="s">
        <v>2418</v>
      </c>
      <c r="E2124">
        <v>230.80943842788497</v>
      </c>
      <c r="F2124">
        <v>789.41765086805015</v>
      </c>
      <c r="G2124">
        <v>256</v>
      </c>
      <c r="H2124">
        <v>733</v>
      </c>
      <c r="I2124">
        <v>199.50484113892276</v>
      </c>
      <c r="J2124">
        <v>649.28895433100001</v>
      </c>
      <c r="K2124">
        <v>157.89084128236391</v>
      </c>
      <c r="L2124">
        <v>813.01541829843654</v>
      </c>
      <c r="M2124">
        <v>154.12694542064119</v>
      </c>
      <c r="N2124">
        <v>818.25936661630021</v>
      </c>
      <c r="O2124">
        <v>115.52123238750731</v>
      </c>
      <c r="P2124">
        <v>523.2317974879727</v>
      </c>
      <c r="Q2124">
        <v>178.142437065194</v>
      </c>
      <c r="R2124">
        <v>771.42548336365599</v>
      </c>
      <c r="S2124">
        <v>205.11401857022273</v>
      </c>
      <c r="T2124">
        <v>440.55949113687001</v>
      </c>
      <c r="U2124">
        <v>365.35348354002991</v>
      </c>
      <c r="V2124">
        <v>273.74821607310065</v>
      </c>
    </row>
    <row r="2125" spans="1:22" x14ac:dyDescent="0.25">
      <c r="A2125">
        <v>2124</v>
      </c>
      <c r="C2125" t="s">
        <v>320</v>
      </c>
      <c r="D2125" t="s">
        <v>2419</v>
      </c>
      <c r="E2125">
        <v>408.42451409309325</v>
      </c>
      <c r="F2125">
        <v>1386.0580036387184</v>
      </c>
      <c r="G2125">
        <v>452.99999999999994</v>
      </c>
      <c r="H2125">
        <v>1287</v>
      </c>
      <c r="I2125">
        <v>353.03005092160936</v>
      </c>
      <c r="J2125">
        <v>1140.020305899041</v>
      </c>
      <c r="K2125">
        <v>279.39277773793299</v>
      </c>
      <c r="L2125">
        <v>1427.4909186222208</v>
      </c>
      <c r="M2125">
        <v>272.73244638886894</v>
      </c>
      <c r="N2125">
        <v>1436.6982330629992</v>
      </c>
      <c r="O2125">
        <v>223.12512174534123</v>
      </c>
      <c r="P2125">
        <v>877.27487003971453</v>
      </c>
      <c r="Q2125">
        <v>315.22860933801906</v>
      </c>
      <c r="R2125">
        <v>1354.4673902988065</v>
      </c>
      <c r="S2125">
        <v>396.17037854684764</v>
      </c>
      <c r="T2125">
        <v>738.66261987020118</v>
      </c>
      <c r="U2125">
        <v>705.66716446983969</v>
      </c>
      <c r="V2125">
        <v>458.97904491298311</v>
      </c>
    </row>
    <row r="2126" spans="1:22" x14ac:dyDescent="0.25">
      <c r="A2126">
        <v>2125</v>
      </c>
      <c r="C2126" t="s">
        <v>320</v>
      </c>
      <c r="D2126" t="s">
        <v>2420</v>
      </c>
      <c r="E2126">
        <v>265.97181381338311</v>
      </c>
      <c r="F2126">
        <v>676.33599555953003</v>
      </c>
      <c r="G2126">
        <v>295</v>
      </c>
      <c r="H2126">
        <v>628</v>
      </c>
      <c r="I2126">
        <v>229.89815678118055</v>
      </c>
      <c r="J2126">
        <v>556.28030466557709</v>
      </c>
      <c r="K2126">
        <v>181.94452413397406</v>
      </c>
      <c r="L2126">
        <v>696.55345524067968</v>
      </c>
      <c r="M2126">
        <v>177.60722226206701</v>
      </c>
      <c r="N2126">
        <v>701.04622405871294</v>
      </c>
      <c r="O2126">
        <v>138.19362379066294</v>
      </c>
      <c r="P2126">
        <v>422.18853120661265</v>
      </c>
      <c r="Q2126">
        <v>205.28132396184466</v>
      </c>
      <c r="R2126">
        <v>660.92115082179532</v>
      </c>
      <c r="S2126">
        <v>245.37004090643464</v>
      </c>
      <c r="T2126">
        <v>355.48138581253431</v>
      </c>
      <c r="U2126">
        <v>437.05837283293289</v>
      </c>
      <c r="V2126">
        <v>220.88366536437312</v>
      </c>
    </row>
    <row r="2127" spans="1:22" x14ac:dyDescent="0.25">
      <c r="A2127">
        <v>2126</v>
      </c>
      <c r="C2127" t="s">
        <v>320</v>
      </c>
      <c r="D2127" t="s">
        <v>2421</v>
      </c>
      <c r="E2127">
        <v>489.56845729039662</v>
      </c>
      <c r="F2127">
        <v>1696.2248296278021</v>
      </c>
      <c r="G2127">
        <v>543</v>
      </c>
      <c r="H2127">
        <v>1575</v>
      </c>
      <c r="I2127">
        <v>423.16847163451195</v>
      </c>
      <c r="J2127">
        <v>1395.1297449813437</v>
      </c>
      <c r="K2127">
        <v>334.90127662626406</v>
      </c>
      <c r="L2127">
        <v>1746.9294458663542</v>
      </c>
      <c r="M2127">
        <v>326.91770063831314</v>
      </c>
      <c r="N2127">
        <v>1758.1971383638102</v>
      </c>
      <c r="O2127">
        <v>231.4023440036361</v>
      </c>
      <c r="P2127">
        <v>1155.3396725969455</v>
      </c>
      <c r="Q2127">
        <v>377.85680986875133</v>
      </c>
      <c r="R2127">
        <v>1657.5649881279101</v>
      </c>
      <c r="S2127">
        <v>410.86702162197258</v>
      </c>
      <c r="T2127">
        <v>972.79228956120244</v>
      </c>
      <c r="U2127">
        <v>731.84513992597874</v>
      </c>
      <c r="V2127">
        <v>604.45901004165182</v>
      </c>
    </row>
    <row r="2128" spans="1:22" x14ac:dyDescent="0.25">
      <c r="A2128">
        <v>2127</v>
      </c>
      <c r="C2128" t="s">
        <v>320</v>
      </c>
      <c r="D2128" t="s">
        <v>2422</v>
      </c>
      <c r="E2128">
        <v>348.01735637954528</v>
      </c>
      <c r="F2128">
        <v>618.17971568657686</v>
      </c>
      <c r="G2128">
        <v>386</v>
      </c>
      <c r="H2128">
        <v>574</v>
      </c>
      <c r="I2128">
        <v>300.81589327978196</v>
      </c>
      <c r="J2128">
        <v>508.44728483764533</v>
      </c>
      <c r="K2128">
        <v>238.06978412106432</v>
      </c>
      <c r="L2128">
        <v>636.65873138240465</v>
      </c>
      <c r="M2128">
        <v>232.39453489206053</v>
      </c>
      <c r="N2128">
        <v>640.76517931481078</v>
      </c>
      <c r="O2128">
        <v>152.58879293552366</v>
      </c>
      <c r="P2128">
        <v>419.83868780472056</v>
      </c>
      <c r="Q2128">
        <v>268.60539338736282</v>
      </c>
      <c r="R2128">
        <v>604.09035122883836</v>
      </c>
      <c r="S2128">
        <v>270.92942016752158</v>
      </c>
      <c r="T2128">
        <v>353.50282522359623</v>
      </c>
      <c r="U2128">
        <v>482.58528666969676</v>
      </c>
      <c r="V2128">
        <v>219.6542572083562</v>
      </c>
    </row>
    <row r="2129" spans="1:22" x14ac:dyDescent="0.25">
      <c r="A2129">
        <v>2128</v>
      </c>
      <c r="C2129" t="s">
        <v>320</v>
      </c>
      <c r="D2129" t="s">
        <v>2423</v>
      </c>
      <c r="E2129">
        <v>451.70128379832175</v>
      </c>
      <c r="F2129">
        <v>1275.1302846217891</v>
      </c>
      <c r="G2129">
        <v>501.00000000000006</v>
      </c>
      <c r="H2129">
        <v>1184</v>
      </c>
      <c r="I2129">
        <v>390.43720863515745</v>
      </c>
      <c r="J2129">
        <v>1048.7832495605785</v>
      </c>
      <c r="K2129">
        <v>308.99731047837628</v>
      </c>
      <c r="L2129">
        <v>1313.2472786703258</v>
      </c>
      <c r="M2129">
        <v>301.63124865523923</v>
      </c>
      <c r="N2129">
        <v>1321.7177217922231</v>
      </c>
      <c r="O2129">
        <v>204.77128108564378</v>
      </c>
      <c r="P2129">
        <v>874.14174550385837</v>
      </c>
      <c r="Q2129">
        <v>348.63031628774297</v>
      </c>
      <c r="R2129">
        <v>1246.0679021863148</v>
      </c>
      <c r="S2129">
        <v>363.58216998896171</v>
      </c>
      <c r="T2129">
        <v>736.02453908495033</v>
      </c>
      <c r="U2129">
        <v>647.62034932796564</v>
      </c>
      <c r="V2129">
        <v>457.33983403829387</v>
      </c>
    </row>
    <row r="2130" spans="1:22" x14ac:dyDescent="0.25">
      <c r="A2130">
        <v>2129</v>
      </c>
      <c r="C2130" t="s">
        <v>320</v>
      </c>
      <c r="D2130" t="s">
        <v>2424</v>
      </c>
      <c r="E2130">
        <v>1085.5256401061465</v>
      </c>
      <c r="F2130">
        <v>2995.0484134570911</v>
      </c>
      <c r="G2130">
        <v>1204</v>
      </c>
      <c r="H2130">
        <v>2781</v>
      </c>
      <c r="I2130">
        <v>938.29620598149609</v>
      </c>
      <c r="J2130">
        <v>2463.4005211384874</v>
      </c>
      <c r="K2130">
        <v>742.58036290611778</v>
      </c>
      <c r="L2130">
        <v>3084.5782787011626</v>
      </c>
      <c r="M2130">
        <v>724.87829018145305</v>
      </c>
      <c r="N2130">
        <v>3104.4738043109564</v>
      </c>
      <c r="O2130">
        <v>511.02850464255567</v>
      </c>
      <c r="P2130">
        <v>2009.1161086177392</v>
      </c>
      <c r="Q2130">
        <v>837.82614932224055</v>
      </c>
      <c r="R2130">
        <v>2926.7861790372817</v>
      </c>
      <c r="S2130">
        <v>907.35796376858639</v>
      </c>
      <c r="T2130">
        <v>1691.669303542023</v>
      </c>
      <c r="U2130">
        <v>1616.2054412051166</v>
      </c>
      <c r="V2130">
        <v>1051.1439733944658</v>
      </c>
    </row>
    <row r="2131" spans="1:22" x14ac:dyDescent="0.25">
      <c r="A2131">
        <v>2130</v>
      </c>
      <c r="C2131" t="s">
        <v>320</v>
      </c>
      <c r="D2131" t="s">
        <v>2425</v>
      </c>
      <c r="E2131">
        <v>664.47873484902811</v>
      </c>
      <c r="F2131">
        <v>2554.5684418267597</v>
      </c>
      <c r="G2131">
        <v>737</v>
      </c>
      <c r="H2131">
        <v>2372</v>
      </c>
      <c r="I2131">
        <v>574.35573406010178</v>
      </c>
      <c r="J2131">
        <v>2101.1096857750777</v>
      </c>
      <c r="K2131">
        <v>454.55292978555548</v>
      </c>
      <c r="L2131">
        <v>2630.9312035523758</v>
      </c>
      <c r="M2131">
        <v>443.71702646489274</v>
      </c>
      <c r="N2131">
        <v>2647.9007061580683</v>
      </c>
      <c r="O2131">
        <v>341.16550873319915</v>
      </c>
      <c r="P2131">
        <v>1692.6705304962709</v>
      </c>
      <c r="Q2131">
        <v>512.85537545721866</v>
      </c>
      <c r="R2131">
        <v>2496.3454932313671</v>
      </c>
      <c r="S2131">
        <v>605.75728848776055</v>
      </c>
      <c r="T2131">
        <v>1425.2231442317006</v>
      </c>
      <c r="U2131">
        <v>1078.9878579313031</v>
      </c>
      <c r="V2131">
        <v>885.58367505085403</v>
      </c>
    </row>
    <row r="2132" spans="1:22" x14ac:dyDescent="0.25">
      <c r="A2132">
        <v>2131</v>
      </c>
      <c r="C2132" t="s">
        <v>320</v>
      </c>
      <c r="D2132" t="s">
        <v>2426</v>
      </c>
      <c r="E2132">
        <v>577.92519543857134</v>
      </c>
      <c r="F2132">
        <v>1785.6131857288228</v>
      </c>
      <c r="G2132">
        <v>641</v>
      </c>
      <c r="H2132">
        <v>1658</v>
      </c>
      <c r="I2132">
        <v>499.54141863300578</v>
      </c>
      <c r="J2132">
        <v>1468.6508680502018</v>
      </c>
      <c r="K2132">
        <v>395.34386430466901</v>
      </c>
      <c r="L2132">
        <v>1838.9898547596285</v>
      </c>
      <c r="M2132">
        <v>385.91942193215232</v>
      </c>
      <c r="N2132">
        <v>1850.8513367664743</v>
      </c>
      <c r="O2132">
        <v>266.67050840854489</v>
      </c>
      <c r="P2132">
        <v>1220.35200671596</v>
      </c>
      <c r="Q2132">
        <v>446.05196155777094</v>
      </c>
      <c r="R2132">
        <v>1744.9160319467142</v>
      </c>
      <c r="S2132">
        <v>473.48750081163558</v>
      </c>
      <c r="T2132">
        <v>1027.5324658551547</v>
      </c>
      <c r="U2132">
        <v>843.38607882605027</v>
      </c>
      <c r="V2132">
        <v>638.47263569145321</v>
      </c>
    </row>
    <row r="2133" spans="1:22" x14ac:dyDescent="0.25">
      <c r="A2133">
        <v>2132</v>
      </c>
      <c r="C2133" t="s">
        <v>320</v>
      </c>
      <c r="D2133" t="s">
        <v>2427</v>
      </c>
      <c r="E2133">
        <v>875.45298716201671</v>
      </c>
      <c r="F2133">
        <v>1171.7413426254277</v>
      </c>
      <c r="G2133">
        <v>971</v>
      </c>
      <c r="H2133">
        <v>1088</v>
      </c>
      <c r="I2133">
        <v>756.7156279136484</v>
      </c>
      <c r="J2133">
        <v>963.74676986647751</v>
      </c>
      <c r="K2133">
        <v>598.87502689521625</v>
      </c>
      <c r="L2133">
        <v>1206.7677695889481</v>
      </c>
      <c r="M2133">
        <v>584.59868751344754</v>
      </c>
      <c r="N2133">
        <v>1214.551420025286</v>
      </c>
      <c r="O2133">
        <v>355.92055710668137</v>
      </c>
      <c r="P2133">
        <v>838.11081334151311</v>
      </c>
      <c r="Q2133">
        <v>675.68869683712251</v>
      </c>
      <c r="R2133">
        <v>1145.0353695766134</v>
      </c>
      <c r="S2133">
        <v>631.95565223037465</v>
      </c>
      <c r="T2133">
        <v>705.68661005456715</v>
      </c>
      <c r="U2133">
        <v>1125.6529446139862</v>
      </c>
      <c r="V2133">
        <v>438.48890897936781</v>
      </c>
    </row>
    <row r="2134" spans="1:22" x14ac:dyDescent="0.25">
      <c r="A2134">
        <v>2133</v>
      </c>
      <c r="C2134" t="s">
        <v>320</v>
      </c>
      <c r="D2134" t="s">
        <v>2428</v>
      </c>
      <c r="E2134">
        <v>742.01628057089579</v>
      </c>
      <c r="F2134">
        <v>2614.878657991304</v>
      </c>
      <c r="G2134">
        <v>823</v>
      </c>
      <c r="H2134">
        <v>2428</v>
      </c>
      <c r="I2134">
        <v>641.37689163020866</v>
      </c>
      <c r="J2134">
        <v>2150.71429892997</v>
      </c>
      <c r="K2134">
        <v>507.59438427884959</v>
      </c>
      <c r="L2134">
        <v>2693.0442505165129</v>
      </c>
      <c r="M2134">
        <v>495.49404719213942</v>
      </c>
      <c r="N2134">
        <v>2710.4143821887815</v>
      </c>
      <c r="O2134">
        <v>351.60200636322315</v>
      </c>
      <c r="P2134">
        <v>1781.1812986342061</v>
      </c>
      <c r="Q2134">
        <v>572.70010040880732</v>
      </c>
      <c r="R2134">
        <v>2555.2811372536926</v>
      </c>
      <c r="S2134">
        <v>624.28783845204862</v>
      </c>
      <c r="T2134">
        <v>1499.7489264150333</v>
      </c>
      <c r="U2134">
        <v>1111.9948704629569</v>
      </c>
      <c r="V2134">
        <v>931.89138226082457</v>
      </c>
    </row>
    <row r="2135" spans="1:22" x14ac:dyDescent="0.25">
      <c r="A2135">
        <v>2134</v>
      </c>
      <c r="C2135" t="s">
        <v>320</v>
      </c>
      <c r="D2135" t="s">
        <v>2429</v>
      </c>
      <c r="E2135">
        <v>791.60424585813678</v>
      </c>
      <c r="F2135">
        <v>2787.1935613185728</v>
      </c>
      <c r="G2135">
        <v>878</v>
      </c>
      <c r="H2135">
        <v>2588</v>
      </c>
      <c r="I2135">
        <v>684.23925984364917</v>
      </c>
      <c r="J2135">
        <v>2292.4417650868049</v>
      </c>
      <c r="K2135">
        <v>541.51624471060745</v>
      </c>
      <c r="L2135">
        <v>2870.5100989854759</v>
      </c>
      <c r="M2135">
        <v>528.60725812235535</v>
      </c>
      <c r="N2135">
        <v>2889.0248851336764</v>
      </c>
      <c r="O2135">
        <v>383.99113693915979</v>
      </c>
      <c r="P2135">
        <v>1879.0914403797101</v>
      </c>
      <c r="Q2135">
        <v>610.97288962203265</v>
      </c>
      <c r="R2135">
        <v>2723.6686916031945</v>
      </c>
      <c r="S2135">
        <v>681.79644178949422</v>
      </c>
      <c r="T2135">
        <v>1582.1889509541184</v>
      </c>
      <c r="U2135">
        <v>1214.4304265956757</v>
      </c>
      <c r="V2135">
        <v>983.11672209486301</v>
      </c>
    </row>
    <row r="2136" spans="1:22" x14ac:dyDescent="0.25">
      <c r="A2136">
        <v>2135</v>
      </c>
      <c r="C2136" t="s">
        <v>320</v>
      </c>
      <c r="D2136" t="s">
        <v>2430</v>
      </c>
      <c r="E2136">
        <v>467.02847306892352</v>
      </c>
      <c r="F2136">
        <v>1463.5997101359892</v>
      </c>
      <c r="G2136">
        <v>518</v>
      </c>
      <c r="H2136">
        <v>1359</v>
      </c>
      <c r="I2136">
        <v>403.68557699203905</v>
      </c>
      <c r="J2136">
        <v>1203.7976656696167</v>
      </c>
      <c r="K2136">
        <v>319.48224915728326</v>
      </c>
      <c r="L2136">
        <v>1507.3505504332541</v>
      </c>
      <c r="M2136">
        <v>311.86624112457866</v>
      </c>
      <c r="N2136">
        <v>1517.0729593882018</v>
      </c>
      <c r="O2136">
        <v>212.68862411531717</v>
      </c>
      <c r="P2136">
        <v>1007.2995382777436</v>
      </c>
      <c r="Q2136">
        <v>360.46008749910351</v>
      </c>
      <c r="R2136">
        <v>1430.2417897560824</v>
      </c>
      <c r="S2136">
        <v>377.63982858255952</v>
      </c>
      <c r="T2136">
        <v>848.14297245810587</v>
      </c>
      <c r="U2136">
        <v>672.66015193818578</v>
      </c>
      <c r="V2136">
        <v>527.00629621258588</v>
      </c>
    </row>
    <row r="2137" spans="1:22" x14ac:dyDescent="0.25">
      <c r="A2137">
        <v>2136</v>
      </c>
      <c r="C2137" t="s">
        <v>320</v>
      </c>
      <c r="D2137" t="s">
        <v>2431</v>
      </c>
      <c r="E2137">
        <v>916.02495876066848</v>
      </c>
      <c r="F2137">
        <v>2021.4692096580222</v>
      </c>
      <c r="G2137">
        <v>1016</v>
      </c>
      <c r="H2137">
        <v>1877</v>
      </c>
      <c r="I2137">
        <v>791.78483827009973</v>
      </c>
      <c r="J2137">
        <v>1662.6403373523699</v>
      </c>
      <c r="K2137">
        <v>626.62927633938182</v>
      </c>
      <c r="L2137">
        <v>2081.896234851522</v>
      </c>
      <c r="M2137">
        <v>611.69131463816973</v>
      </c>
      <c r="N2137">
        <v>2095.3244626722994</v>
      </c>
      <c r="O2137">
        <v>382.5516200246737</v>
      </c>
      <c r="P2137">
        <v>1433.4044751541765</v>
      </c>
      <c r="Q2137">
        <v>707.00279710248867</v>
      </c>
      <c r="R2137">
        <v>1975.3964969625954</v>
      </c>
      <c r="S2137">
        <v>679.24050386338547</v>
      </c>
      <c r="T2137">
        <v>1206.9219592522036</v>
      </c>
      <c r="U2137">
        <v>1209.8777352119992</v>
      </c>
      <c r="V2137">
        <v>749.93897517032065</v>
      </c>
    </row>
    <row r="2138" spans="1:22" x14ac:dyDescent="0.25">
      <c r="A2138">
        <v>2137</v>
      </c>
      <c r="C2138" t="s">
        <v>320</v>
      </c>
      <c r="D2138" t="s">
        <v>2432</v>
      </c>
      <c r="E2138">
        <v>632.92275693896579</v>
      </c>
      <c r="F2138">
        <v>1981.6213882635914</v>
      </c>
      <c r="G2138">
        <v>702</v>
      </c>
      <c r="H2138">
        <v>1840</v>
      </c>
      <c r="I2138">
        <v>547.07968156063976</v>
      </c>
      <c r="J2138">
        <v>1629.8658608036019</v>
      </c>
      <c r="K2138">
        <v>432.96629132898232</v>
      </c>
      <c r="L2138">
        <v>2040.8572573930742</v>
      </c>
      <c r="M2138">
        <v>422.64498314566453</v>
      </c>
      <c r="N2138">
        <v>2054.0207838662927</v>
      </c>
      <c r="O2138">
        <v>292.94169209791573</v>
      </c>
      <c r="P2138">
        <v>1353.5097994898454</v>
      </c>
      <c r="Q2138">
        <v>488.49996413971172</v>
      </c>
      <c r="R2138">
        <v>1936.456875019273</v>
      </c>
      <c r="S2138">
        <v>520.13336796311933</v>
      </c>
      <c r="T2138">
        <v>1139.6508992283102</v>
      </c>
      <c r="U2138">
        <v>926.47269657814422</v>
      </c>
      <c r="V2138">
        <v>708.13909786574538</v>
      </c>
    </row>
    <row r="2139" spans="1:22" x14ac:dyDescent="0.25">
      <c r="A2139">
        <v>2138</v>
      </c>
      <c r="C2139" t="s">
        <v>320</v>
      </c>
      <c r="D2139" t="s">
        <v>2433</v>
      </c>
      <c r="E2139">
        <v>410.22771283081113</v>
      </c>
      <c r="F2139">
        <v>1142.6632026889511</v>
      </c>
      <c r="G2139">
        <v>454.99999999999994</v>
      </c>
      <c r="H2139">
        <v>1061</v>
      </c>
      <c r="I2139">
        <v>354.58868249300718</v>
      </c>
      <c r="J2139">
        <v>939.8302599525116</v>
      </c>
      <c r="K2139">
        <v>280.62629993545147</v>
      </c>
      <c r="L2139">
        <v>1176.8204076598106</v>
      </c>
      <c r="M2139">
        <v>273.9365631499677</v>
      </c>
      <c r="N2139">
        <v>1184.4108976533348</v>
      </c>
      <c r="O2139">
        <v>179.21985585351601</v>
      </c>
      <c r="P2139">
        <v>797.38019437538344</v>
      </c>
      <c r="Q2139">
        <v>316.62034712759089</v>
      </c>
      <c r="R2139">
        <v>1116.6199697801351</v>
      </c>
      <c r="S2139">
        <v>318.2142718005324</v>
      </c>
      <c r="T2139">
        <v>671.39155984630781</v>
      </c>
      <c r="U2139">
        <v>566.81007726770986</v>
      </c>
      <c r="V2139">
        <v>417.17916760840785</v>
      </c>
    </row>
    <row r="2140" spans="1:22" x14ac:dyDescent="0.25">
      <c r="A2140">
        <v>2139</v>
      </c>
      <c r="C2140" t="s">
        <v>321</v>
      </c>
      <c r="D2140" t="s">
        <v>2434</v>
      </c>
      <c r="E2140">
        <v>552.24191111670655</v>
      </c>
      <c r="F2140">
        <v>1472.7503685503686</v>
      </c>
      <c r="G2140">
        <v>597</v>
      </c>
      <c r="H2140">
        <v>1411</v>
      </c>
      <c r="I2140">
        <v>574.11362205715727</v>
      </c>
      <c r="J2140">
        <v>1179.7012285012286</v>
      </c>
      <c r="K2140">
        <v>0</v>
      </c>
      <c r="L2140">
        <v>1454.3965601965604</v>
      </c>
      <c r="M2140">
        <v>394.47998237441777</v>
      </c>
      <c r="N2140">
        <v>1508.8054054054055</v>
      </c>
      <c r="O2140">
        <v>318.39416058394158</v>
      </c>
      <c r="P2140">
        <v>1056.7484648549778</v>
      </c>
      <c r="Q2140">
        <v>459.98237441772636</v>
      </c>
      <c r="R2140">
        <v>1418.586240786241</v>
      </c>
      <c r="S2140">
        <v>529.92700729927003</v>
      </c>
      <c r="T2140">
        <v>865.86575646720678</v>
      </c>
      <c r="U2140">
        <v>846.97080291970792</v>
      </c>
      <c r="V2140">
        <v>502.45525215573559</v>
      </c>
    </row>
    <row r="2141" spans="1:22" x14ac:dyDescent="0.25">
      <c r="A2141">
        <v>2140</v>
      </c>
      <c r="C2141" t="s">
        <v>321</v>
      </c>
      <c r="D2141" t="s">
        <v>2435</v>
      </c>
      <c r="E2141">
        <v>589.24304418985264</v>
      </c>
      <c r="F2141">
        <v>1740.9976008093656</v>
      </c>
      <c r="G2141">
        <v>637</v>
      </c>
      <c r="H2141">
        <v>1668</v>
      </c>
      <c r="I2141">
        <v>612.58019639934525</v>
      </c>
      <c r="J2141">
        <v>1394.5723948547479</v>
      </c>
      <c r="K2141">
        <v>0</v>
      </c>
      <c r="L2141">
        <v>1719.3008238184709</v>
      </c>
      <c r="M2141">
        <v>420.91080196399344</v>
      </c>
      <c r="N2141">
        <v>1783.6197138314785</v>
      </c>
      <c r="O2141">
        <v>359.67561036999751</v>
      </c>
      <c r="P2141">
        <v>1223.9502874314085</v>
      </c>
      <c r="Q2141">
        <v>490.80196399345334</v>
      </c>
      <c r="R2141">
        <v>1676.9680011562366</v>
      </c>
      <c r="S2141">
        <v>598.63478479738239</v>
      </c>
      <c r="T2141">
        <v>1002.8655604912464</v>
      </c>
      <c r="U2141">
        <v>956.78494840171163</v>
      </c>
      <c r="V2141">
        <v>581.95518683041541</v>
      </c>
    </row>
    <row r="2142" spans="1:22" x14ac:dyDescent="0.25">
      <c r="A2142">
        <v>2141</v>
      </c>
      <c r="C2142" t="s">
        <v>321</v>
      </c>
      <c r="D2142" t="s">
        <v>2436</v>
      </c>
      <c r="E2142">
        <v>588.31801586302402</v>
      </c>
      <c r="F2142">
        <v>1386.1179939297588</v>
      </c>
      <c r="G2142">
        <v>636</v>
      </c>
      <c r="H2142">
        <v>1328</v>
      </c>
      <c r="I2142">
        <v>611.61853204079057</v>
      </c>
      <c r="J2142">
        <v>1110.3070385893916</v>
      </c>
      <c r="K2142">
        <v>0</v>
      </c>
      <c r="L2142">
        <v>1368.8438213614686</v>
      </c>
      <c r="M2142">
        <v>420.25003147425406</v>
      </c>
      <c r="N2142">
        <v>1420.052146263911</v>
      </c>
      <c r="O2142">
        <v>341.23070727410021</v>
      </c>
      <c r="P2142">
        <v>977.67765220799583</v>
      </c>
      <c r="Q2142">
        <v>490.03147425406013</v>
      </c>
      <c r="R2142">
        <v>1335.1399913282266</v>
      </c>
      <c r="S2142">
        <v>567.93556506418327</v>
      </c>
      <c r="T2142">
        <v>801.07767180559188</v>
      </c>
      <c r="U2142">
        <v>907.71905361188021</v>
      </c>
      <c r="V2142">
        <v>464.85922393519729</v>
      </c>
    </row>
    <row r="2143" spans="1:22" x14ac:dyDescent="0.25">
      <c r="A2143">
        <v>2142</v>
      </c>
      <c r="C2143" t="s">
        <v>321</v>
      </c>
      <c r="D2143" t="s">
        <v>2437</v>
      </c>
      <c r="E2143">
        <v>481.93975827772886</v>
      </c>
      <c r="F2143">
        <v>1420.5621910680736</v>
      </c>
      <c r="G2143">
        <v>521</v>
      </c>
      <c r="H2143">
        <v>1361</v>
      </c>
      <c r="I2143">
        <v>501.02713080699993</v>
      </c>
      <c r="J2143">
        <v>1137.8974996386762</v>
      </c>
      <c r="K2143">
        <v>0</v>
      </c>
      <c r="L2143">
        <v>1402.8587657175892</v>
      </c>
      <c r="M2143">
        <v>344.2614251542239</v>
      </c>
      <c r="N2143">
        <v>1455.3395866454691</v>
      </c>
      <c r="O2143">
        <v>290.72680594009569</v>
      </c>
      <c r="P2143">
        <v>1004.8582440553957</v>
      </c>
      <c r="Q2143">
        <v>401.42515422384491</v>
      </c>
      <c r="R2143">
        <v>1368.3174158115335</v>
      </c>
      <c r="S2143">
        <v>483.87817769947145</v>
      </c>
      <c r="T2143">
        <v>823.34857590802187</v>
      </c>
      <c r="U2143">
        <v>773.37196073496102</v>
      </c>
      <c r="V2143">
        <v>477.78285863600729</v>
      </c>
    </row>
    <row r="2144" spans="1:22" x14ac:dyDescent="0.25">
      <c r="A2144">
        <v>2143</v>
      </c>
      <c r="C2144" t="s">
        <v>321</v>
      </c>
      <c r="D2144" t="s">
        <v>2438</v>
      </c>
      <c r="E2144">
        <v>718.74700994586431</v>
      </c>
      <c r="F2144">
        <v>1813.0172857349328</v>
      </c>
      <c r="G2144">
        <v>777</v>
      </c>
      <c r="H2144">
        <v>1737</v>
      </c>
      <c r="I2144">
        <v>747.2132065970037</v>
      </c>
      <c r="J2144">
        <v>1452.2615406850703</v>
      </c>
      <c r="K2144">
        <v>0</v>
      </c>
      <c r="L2144">
        <v>1790.4229801994509</v>
      </c>
      <c r="M2144">
        <v>513.41867052750854</v>
      </c>
      <c r="N2144">
        <v>1857.4025437201908</v>
      </c>
      <c r="O2144">
        <v>390.41711552982628</v>
      </c>
      <c r="P2144">
        <v>1338.438234909851</v>
      </c>
      <c r="Q2144">
        <v>598.67052750849803</v>
      </c>
      <c r="R2144">
        <v>1746.3389796213326</v>
      </c>
      <c r="S2144">
        <v>649.80015101938079</v>
      </c>
      <c r="T2144">
        <v>1096.6733080742094</v>
      </c>
      <c r="U2144">
        <v>1038.5614397180971</v>
      </c>
      <c r="V2144">
        <v>636.39110269140315</v>
      </c>
    </row>
    <row r="2145" spans="1:22" x14ac:dyDescent="0.25">
      <c r="A2145">
        <v>2144</v>
      </c>
      <c r="C2145" t="s">
        <v>321</v>
      </c>
      <c r="D2145" t="s">
        <v>2439</v>
      </c>
      <c r="E2145">
        <v>531.89128792647614</v>
      </c>
      <c r="F2145">
        <v>1755.6102905044081</v>
      </c>
      <c r="G2145">
        <v>575</v>
      </c>
      <c r="H2145">
        <v>1682</v>
      </c>
      <c r="I2145">
        <v>552.95700616895374</v>
      </c>
      <c r="J2145">
        <v>1406.2774389362623</v>
      </c>
      <c r="K2145">
        <v>0</v>
      </c>
      <c r="L2145">
        <v>1733.7314062725827</v>
      </c>
      <c r="M2145">
        <v>379.94303160015107</v>
      </c>
      <c r="N2145">
        <v>1798.5901430842607</v>
      </c>
      <c r="O2145">
        <v>339.47404983639569</v>
      </c>
      <c r="P2145">
        <v>1222.3029788345964</v>
      </c>
      <c r="Q2145">
        <v>443.03160015107636</v>
      </c>
      <c r="R2145">
        <v>1691.0432721491545</v>
      </c>
      <c r="S2145">
        <v>565.01182985149762</v>
      </c>
      <c r="T2145">
        <v>1001.5158087274627</v>
      </c>
      <c r="U2145">
        <v>903.04611125094391</v>
      </c>
      <c r="V2145">
        <v>581.17193624248762</v>
      </c>
    </row>
    <row r="2146" spans="1:22" x14ac:dyDescent="0.25">
      <c r="A2146">
        <v>2145</v>
      </c>
      <c r="C2146" t="s">
        <v>321</v>
      </c>
      <c r="D2146" t="s">
        <v>2440</v>
      </c>
      <c r="E2146">
        <v>603.11846909228245</v>
      </c>
      <c r="F2146">
        <v>1868.3367538661655</v>
      </c>
      <c r="G2146">
        <v>652</v>
      </c>
      <c r="H2146">
        <v>1790</v>
      </c>
      <c r="I2146">
        <v>627.00516177766588</v>
      </c>
      <c r="J2146">
        <v>1496.5734932793757</v>
      </c>
      <c r="K2146">
        <v>0</v>
      </c>
      <c r="L2146">
        <v>1845.05304234716</v>
      </c>
      <c r="M2146">
        <v>430.82235931008432</v>
      </c>
      <c r="N2146">
        <v>1914.0763116057233</v>
      </c>
      <c r="O2146">
        <v>362.74976088598038</v>
      </c>
      <c r="P2146">
        <v>1331.0253462241965</v>
      </c>
      <c r="Q2146">
        <v>502.35931008435097</v>
      </c>
      <c r="R2146">
        <v>1799.6239340945224</v>
      </c>
      <c r="S2146">
        <v>603.75132141958215</v>
      </c>
      <c r="T2146">
        <v>1090.5994251371833</v>
      </c>
      <c r="U2146">
        <v>964.96259753335016</v>
      </c>
      <c r="V2146">
        <v>632.86647504572773</v>
      </c>
    </row>
    <row r="2147" spans="1:22" x14ac:dyDescent="0.25">
      <c r="A2147">
        <v>2146</v>
      </c>
      <c r="C2147" t="s">
        <v>321</v>
      </c>
      <c r="D2147" t="s">
        <v>2441</v>
      </c>
      <c r="E2147">
        <v>587.39298753619539</v>
      </c>
      <c r="F2147">
        <v>1697.1595317242377</v>
      </c>
      <c r="G2147">
        <v>635</v>
      </c>
      <c r="H2147">
        <v>1626</v>
      </c>
      <c r="I2147">
        <v>610.656867682236</v>
      </c>
      <c r="J2147">
        <v>1359.4572626102038</v>
      </c>
      <c r="K2147">
        <v>0</v>
      </c>
      <c r="L2147">
        <v>1676.0090764561353</v>
      </c>
      <c r="M2147">
        <v>419.58926098451468</v>
      </c>
      <c r="N2147">
        <v>1738.7084260731319</v>
      </c>
      <c r="O2147">
        <v>374.60719859048578</v>
      </c>
      <c r="P2147">
        <v>1159.7052521557357</v>
      </c>
      <c r="Q2147">
        <v>489.26098451466703</v>
      </c>
      <c r="R2147">
        <v>1634.7421881774824</v>
      </c>
      <c r="S2147">
        <v>623.48653410521024</v>
      </c>
      <c r="T2147">
        <v>950.22524170368433</v>
      </c>
      <c r="U2147">
        <v>996.50495846967033</v>
      </c>
      <c r="V2147">
        <v>551.40841390122819</v>
      </c>
    </row>
    <row r="2148" spans="1:22" x14ac:dyDescent="0.25">
      <c r="A2148">
        <v>2147</v>
      </c>
      <c r="C2148" t="s">
        <v>321</v>
      </c>
      <c r="D2148" t="s">
        <v>2442</v>
      </c>
      <c r="E2148">
        <v>1016.606131184691</v>
      </c>
      <c r="F2148">
        <v>2380.8246567423039</v>
      </c>
      <c r="G2148">
        <v>1099</v>
      </c>
      <c r="H2148">
        <v>2281</v>
      </c>
      <c r="I2148">
        <v>1056.8691300516177</v>
      </c>
      <c r="J2148">
        <v>1907.0861107096403</v>
      </c>
      <c r="K2148">
        <v>0</v>
      </c>
      <c r="L2148">
        <v>2351.1541841306548</v>
      </c>
      <c r="M2148">
        <v>726.18676822359316</v>
      </c>
      <c r="N2148">
        <v>2439.1106518282991</v>
      </c>
      <c r="O2148">
        <v>566.96118801912917</v>
      </c>
      <c r="P2148">
        <v>1720.6138293702638</v>
      </c>
      <c r="Q2148">
        <v>846.76822359310086</v>
      </c>
      <c r="R2148">
        <v>2293.2637953461485</v>
      </c>
      <c r="S2148">
        <v>943.63553989428647</v>
      </c>
      <c r="T2148">
        <v>1409.8157172720146</v>
      </c>
      <c r="U2148">
        <v>1508.1921469921974</v>
      </c>
      <c r="V2148">
        <v>818.10523909067149</v>
      </c>
    </row>
    <row r="2149" spans="1:22" x14ac:dyDescent="0.25">
      <c r="A2149">
        <v>2148</v>
      </c>
      <c r="C2149" t="s">
        <v>321</v>
      </c>
      <c r="D2149" t="s">
        <v>2443</v>
      </c>
      <c r="E2149">
        <v>131.35402240966889</v>
      </c>
      <c r="F2149">
        <v>474.91241508888572</v>
      </c>
      <c r="G2149">
        <v>142</v>
      </c>
      <c r="H2149">
        <v>455</v>
      </c>
      <c r="I2149">
        <v>136.55633891476771</v>
      </c>
      <c r="J2149">
        <v>380.41393264922681</v>
      </c>
      <c r="K2149">
        <v>0</v>
      </c>
      <c r="L2149">
        <v>468.99392975863566</v>
      </c>
      <c r="M2149">
        <v>93.82940954299383</v>
      </c>
      <c r="N2149">
        <v>486.53895071542132</v>
      </c>
      <c r="O2149">
        <v>85.637050088094639</v>
      </c>
      <c r="P2149">
        <v>331.10902795923698</v>
      </c>
      <c r="Q2149">
        <v>109.40954299383104</v>
      </c>
      <c r="R2149">
        <v>457.44630726983672</v>
      </c>
      <c r="S2149">
        <v>142.53209161842437</v>
      </c>
      <c r="T2149">
        <v>271.30010452051215</v>
      </c>
      <c r="U2149">
        <v>227.80594009564561</v>
      </c>
      <c r="V2149">
        <v>157.43336817350405</v>
      </c>
    </row>
    <row r="2150" spans="1:22" x14ac:dyDescent="0.25">
      <c r="A2150">
        <v>2149</v>
      </c>
      <c r="C2150" t="s">
        <v>321</v>
      </c>
      <c r="D2150" t="s">
        <v>2444</v>
      </c>
      <c r="E2150">
        <v>306.18437618028452</v>
      </c>
      <c r="F2150">
        <v>875.71761815291222</v>
      </c>
      <c r="G2150">
        <v>331</v>
      </c>
      <c r="H2150">
        <v>839</v>
      </c>
      <c r="I2150">
        <v>318.31090268160642</v>
      </c>
      <c r="J2150">
        <v>701.46657031362918</v>
      </c>
      <c r="K2150">
        <v>0</v>
      </c>
      <c r="L2150">
        <v>864.80419135713248</v>
      </c>
      <c r="M2150">
        <v>218.71503210373913</v>
      </c>
      <c r="N2150">
        <v>897.15643879173285</v>
      </c>
      <c r="O2150">
        <v>194.54981122577396</v>
      </c>
      <c r="P2150">
        <v>598.79667494120724</v>
      </c>
      <c r="Q2150">
        <v>255.03210373914138</v>
      </c>
      <c r="R2150">
        <v>843.51088307558894</v>
      </c>
      <c r="S2150">
        <v>323.80367480493328</v>
      </c>
      <c r="T2150">
        <v>490.63476613535408</v>
      </c>
      <c r="U2150">
        <v>517.52836647369747</v>
      </c>
      <c r="V2150">
        <v>284.71158871178471</v>
      </c>
    </row>
    <row r="2151" spans="1:22" x14ac:dyDescent="0.25">
      <c r="A2151">
        <v>2150</v>
      </c>
      <c r="C2151" t="s">
        <v>321</v>
      </c>
      <c r="D2151" t="s">
        <v>2445</v>
      </c>
      <c r="E2151">
        <v>418.11280372655165</v>
      </c>
      <c r="F2151">
        <v>1546.8575805752275</v>
      </c>
      <c r="G2151">
        <v>452</v>
      </c>
      <c r="H2151">
        <v>1482</v>
      </c>
      <c r="I2151">
        <v>434.6722900667254</v>
      </c>
      <c r="J2151">
        <v>1239.0625234860529</v>
      </c>
      <c r="K2151">
        <v>0</v>
      </c>
      <c r="L2151">
        <v>1527.5802283566989</v>
      </c>
      <c r="M2151">
        <v>298.66826136220573</v>
      </c>
      <c r="N2151">
        <v>1584.726868044515</v>
      </c>
      <c r="O2151">
        <v>184.00986659954697</v>
      </c>
      <c r="P2151">
        <v>1247.8362620851842</v>
      </c>
      <c r="Q2151">
        <v>348.26136220571573</v>
      </c>
      <c r="R2151">
        <v>1489.9679722503251</v>
      </c>
      <c r="S2151">
        <v>306.26126352881954</v>
      </c>
      <c r="T2151">
        <v>1022.4369610661093</v>
      </c>
      <c r="U2151">
        <v>489.49071230807959</v>
      </c>
      <c r="V2151">
        <v>593.31232035536982</v>
      </c>
    </row>
    <row r="2152" spans="1:22" x14ac:dyDescent="0.25">
      <c r="A2152">
        <v>2151</v>
      </c>
      <c r="C2152" t="s">
        <v>321</v>
      </c>
      <c r="D2152" t="s">
        <v>2446</v>
      </c>
      <c r="E2152">
        <v>588.31801586302402</v>
      </c>
      <c r="F2152">
        <v>1448.7438069085129</v>
      </c>
      <c r="G2152">
        <v>636</v>
      </c>
      <c r="H2152">
        <v>1388</v>
      </c>
      <c r="I2152">
        <v>611.61853204079057</v>
      </c>
      <c r="J2152">
        <v>1160.4715132244544</v>
      </c>
      <c r="K2152">
        <v>0</v>
      </c>
      <c r="L2152">
        <v>1430.6891747362336</v>
      </c>
      <c r="M2152">
        <v>420.25003147425406</v>
      </c>
      <c r="N2152">
        <v>1484.2111287758348</v>
      </c>
      <c r="O2152">
        <v>362.74976088598038</v>
      </c>
      <c r="P2152">
        <v>986.73784949046251</v>
      </c>
      <c r="Q2152">
        <v>490.03147425406013</v>
      </c>
      <c r="R2152">
        <v>1395.4625812978754</v>
      </c>
      <c r="S2152">
        <v>603.75132141958215</v>
      </c>
      <c r="T2152">
        <v>808.50130650640187</v>
      </c>
      <c r="U2152">
        <v>964.96259753335016</v>
      </c>
      <c r="V2152">
        <v>469.16710216880068</v>
      </c>
    </row>
    <row r="2153" spans="1:22" x14ac:dyDescent="0.25">
      <c r="A2153">
        <v>2152</v>
      </c>
      <c r="C2153" t="s">
        <v>321</v>
      </c>
      <c r="D2153" t="s">
        <v>2447</v>
      </c>
      <c r="E2153">
        <v>429.21314364849553</v>
      </c>
      <c r="F2153">
        <v>1631.4024280965457</v>
      </c>
      <c r="G2153">
        <v>464</v>
      </c>
      <c r="H2153">
        <v>1563</v>
      </c>
      <c r="I2153">
        <v>446.21226236938185</v>
      </c>
      <c r="J2153">
        <v>1306.7845642433876</v>
      </c>
      <c r="K2153">
        <v>0</v>
      </c>
      <c r="L2153">
        <v>1611.0714554126318</v>
      </c>
      <c r="M2153">
        <v>306.59750723907842</v>
      </c>
      <c r="N2153">
        <v>1671.341494435612</v>
      </c>
      <c r="O2153">
        <v>306.97588723886236</v>
      </c>
      <c r="P2153">
        <v>1093.8129082832506</v>
      </c>
      <c r="Q2153">
        <v>357.50723907843383</v>
      </c>
      <c r="R2153">
        <v>1571.403468709351</v>
      </c>
      <c r="S2153">
        <v>510.92272841681353</v>
      </c>
      <c r="T2153">
        <v>896.23517115233858</v>
      </c>
      <c r="U2153">
        <v>816.59667757362195</v>
      </c>
      <c r="V2153">
        <v>520.07839038411282</v>
      </c>
    </row>
    <row r="2154" spans="1:22" x14ac:dyDescent="0.25">
      <c r="A2154">
        <v>2153</v>
      </c>
      <c r="C2154" t="s">
        <v>321</v>
      </c>
      <c r="D2154" t="s">
        <v>2448</v>
      </c>
      <c r="E2154">
        <v>479.16467329724287</v>
      </c>
      <c r="F2154">
        <v>1106.3893626246568</v>
      </c>
      <c r="G2154">
        <v>518</v>
      </c>
      <c r="H2154">
        <v>1060</v>
      </c>
      <c r="I2154">
        <v>498.14213773133577</v>
      </c>
      <c r="J2154">
        <v>886.2390518861107</v>
      </c>
      <c r="K2154">
        <v>0</v>
      </c>
      <c r="L2154">
        <v>1092.601242954184</v>
      </c>
      <c r="M2154">
        <v>342.27911368500565</v>
      </c>
      <c r="N2154">
        <v>1133.4753577106519</v>
      </c>
      <c r="O2154">
        <v>295.55761389378301</v>
      </c>
      <c r="P2154">
        <v>745.40714005748634</v>
      </c>
      <c r="Q2154">
        <v>399.11368500566539</v>
      </c>
      <c r="R2154">
        <v>1065.6990894637954</v>
      </c>
      <c r="S2154">
        <v>491.91844953435691</v>
      </c>
      <c r="T2154">
        <v>610.76267311209824</v>
      </c>
      <c r="U2154">
        <v>786.22255222753586</v>
      </c>
      <c r="V2154">
        <v>354.42089103736612</v>
      </c>
    </row>
    <row r="2155" spans="1:22" x14ac:dyDescent="0.25">
      <c r="A2155">
        <v>2154</v>
      </c>
      <c r="C2155" t="s">
        <v>321</v>
      </c>
      <c r="D2155" t="s">
        <v>2449</v>
      </c>
      <c r="E2155">
        <v>610.51869570691167</v>
      </c>
      <c r="F2155">
        <v>1114.7394710218239</v>
      </c>
      <c r="G2155">
        <v>660</v>
      </c>
      <c r="H2155">
        <v>1068</v>
      </c>
      <c r="I2155">
        <v>634.69847664610347</v>
      </c>
      <c r="J2155">
        <v>892.92764850411902</v>
      </c>
      <c r="K2155">
        <v>0</v>
      </c>
      <c r="L2155">
        <v>1100.8472900708193</v>
      </c>
      <c r="M2155">
        <v>436.10852322799946</v>
      </c>
      <c r="N2155">
        <v>1142.0298887122417</v>
      </c>
      <c r="O2155">
        <v>355.72313113516236</v>
      </c>
      <c r="P2155">
        <v>756.1146459367651</v>
      </c>
      <c r="Q2155">
        <v>508.52322799949638</v>
      </c>
      <c r="R2155">
        <v>1073.7421014597485</v>
      </c>
      <c r="S2155">
        <v>592.0563805688397</v>
      </c>
      <c r="T2155">
        <v>619.53605957669197</v>
      </c>
      <c r="U2155">
        <v>946.27082808960483</v>
      </c>
      <c r="V2155">
        <v>359.5120198588973</v>
      </c>
    </row>
    <row r="2156" spans="1:22" x14ac:dyDescent="0.25">
      <c r="A2156">
        <v>2155</v>
      </c>
      <c r="C2156" t="s">
        <v>321</v>
      </c>
      <c r="D2156" t="s">
        <v>2450</v>
      </c>
      <c r="E2156">
        <v>449.56376683872588</v>
      </c>
      <c r="F2156">
        <v>649.22092787975146</v>
      </c>
      <c r="G2156">
        <v>486</v>
      </c>
      <c r="H2156">
        <v>622</v>
      </c>
      <c r="I2156">
        <v>467.36887825758527</v>
      </c>
      <c r="J2156">
        <v>520.03838705015175</v>
      </c>
      <c r="K2156">
        <v>0</v>
      </c>
      <c r="L2156">
        <v>641.13016331839856</v>
      </c>
      <c r="M2156">
        <v>321.13445801334507</v>
      </c>
      <c r="N2156">
        <v>665.11478537360892</v>
      </c>
      <c r="O2156">
        <v>245.05371255977849</v>
      </c>
      <c r="P2156">
        <v>453.00986412333424</v>
      </c>
      <c r="Q2156">
        <v>374.45801334508371</v>
      </c>
      <c r="R2156">
        <v>625.3441826853591</v>
      </c>
      <c r="S2156">
        <v>407.86106216964509</v>
      </c>
      <c r="T2156">
        <v>371.18173504050174</v>
      </c>
      <c r="U2156">
        <v>651.87545935061667</v>
      </c>
      <c r="V2156">
        <v>215.39391168016724</v>
      </c>
    </row>
    <row r="2157" spans="1:22" x14ac:dyDescent="0.25">
      <c r="A2157">
        <v>2156</v>
      </c>
      <c r="C2157" t="s">
        <v>321</v>
      </c>
      <c r="D2157" t="s">
        <v>2451</v>
      </c>
      <c r="E2157">
        <v>189.6308069998741</v>
      </c>
      <c r="F2157">
        <v>476.9999421881775</v>
      </c>
      <c r="G2157">
        <v>205</v>
      </c>
      <c r="H2157">
        <v>457</v>
      </c>
      <c r="I2157">
        <v>197.14119350371396</v>
      </c>
      <c r="J2157">
        <v>382.08608180372886</v>
      </c>
      <c r="K2157">
        <v>0</v>
      </c>
      <c r="L2157">
        <v>471.05544153779448</v>
      </c>
      <c r="M2157">
        <v>135.4579503965756</v>
      </c>
      <c r="N2157">
        <v>488.67758346581877</v>
      </c>
      <c r="O2157">
        <v>129.55348603070726</v>
      </c>
      <c r="P2157">
        <v>302.28112751502482</v>
      </c>
      <c r="Q2157">
        <v>157.95039657560116</v>
      </c>
      <c r="R2157">
        <v>459.45706026882499</v>
      </c>
      <c r="S2157">
        <v>215.62547193556506</v>
      </c>
      <c r="T2157">
        <v>247.67944865429843</v>
      </c>
      <c r="U2157">
        <v>344.62949911905361</v>
      </c>
      <c r="V2157">
        <v>143.72648288476614</v>
      </c>
    </row>
    <row r="2158" spans="1:22" x14ac:dyDescent="0.25">
      <c r="A2158">
        <v>2157</v>
      </c>
      <c r="C2158" t="s">
        <v>321</v>
      </c>
      <c r="D2158" t="s">
        <v>2452</v>
      </c>
      <c r="E2158">
        <v>231.25708170716354</v>
      </c>
      <c r="F2158">
        <v>519.79424772365951</v>
      </c>
      <c r="G2158">
        <v>249.99999999999997</v>
      </c>
      <c r="H2158">
        <v>498</v>
      </c>
      <c r="I2158">
        <v>240.41608963867554</v>
      </c>
      <c r="J2158">
        <v>416.36513947102185</v>
      </c>
      <c r="K2158">
        <v>0</v>
      </c>
      <c r="L2158">
        <v>513.31643301055067</v>
      </c>
      <c r="M2158">
        <v>165.19262243484829</v>
      </c>
      <c r="N2158">
        <v>532.51955484896666</v>
      </c>
      <c r="O2158">
        <v>145.80256732947393</v>
      </c>
      <c r="P2158">
        <v>342.64018813692189</v>
      </c>
      <c r="Q2158">
        <v>192.62243484829409</v>
      </c>
      <c r="R2158">
        <v>500.67749674808499</v>
      </c>
      <c r="S2158">
        <v>242.67002265290711</v>
      </c>
      <c r="T2158">
        <v>280.74836686699769</v>
      </c>
      <c r="U2158">
        <v>387.85421595771453</v>
      </c>
      <c r="V2158">
        <v>162.91612228899922</v>
      </c>
    </row>
    <row r="2159" spans="1:22" x14ac:dyDescent="0.25">
      <c r="A2159">
        <v>2158</v>
      </c>
      <c r="C2159" t="s">
        <v>321</v>
      </c>
      <c r="D2159" t="s">
        <v>2453</v>
      </c>
      <c r="E2159">
        <v>140.60430567795544</v>
      </c>
      <c r="F2159">
        <v>319.3916461916462</v>
      </c>
      <c r="G2159">
        <v>152</v>
      </c>
      <c r="H2159">
        <v>306</v>
      </c>
      <c r="I2159">
        <v>146.17298250031473</v>
      </c>
      <c r="J2159">
        <v>255.83882063882066</v>
      </c>
      <c r="K2159">
        <v>0</v>
      </c>
      <c r="L2159">
        <v>315.41130221130226</v>
      </c>
      <c r="M2159">
        <v>100.43711444038776</v>
      </c>
      <c r="N2159">
        <v>327.21081081081081</v>
      </c>
      <c r="O2159">
        <v>93.981172917191046</v>
      </c>
      <c r="P2159">
        <v>200.97164881107921</v>
      </c>
      <c r="Q2159">
        <v>117.11444038776281</v>
      </c>
      <c r="R2159">
        <v>307.64520884520886</v>
      </c>
      <c r="S2159">
        <v>156.41983387868109</v>
      </c>
      <c r="T2159">
        <v>164.6697151816044</v>
      </c>
      <c r="U2159">
        <v>250.00241631009314</v>
      </c>
      <c r="V2159">
        <v>95.556571727201472</v>
      </c>
    </row>
    <row r="2160" spans="1:22" x14ac:dyDescent="0.25">
      <c r="A2160">
        <v>2159</v>
      </c>
      <c r="C2160" t="s">
        <v>321</v>
      </c>
      <c r="D2160" t="s">
        <v>2454</v>
      </c>
      <c r="E2160">
        <v>207.20634520961852</v>
      </c>
      <c r="F2160">
        <v>502.05026737967916</v>
      </c>
      <c r="G2160">
        <v>224</v>
      </c>
      <c r="H2160">
        <v>481</v>
      </c>
      <c r="I2160">
        <v>215.4128163162533</v>
      </c>
      <c r="J2160">
        <v>402.15187165775404</v>
      </c>
      <c r="K2160">
        <v>0</v>
      </c>
      <c r="L2160">
        <v>495.79358288770055</v>
      </c>
      <c r="M2160">
        <v>148.01258970162408</v>
      </c>
      <c r="N2160">
        <v>514.34117647058827</v>
      </c>
      <c r="O2160">
        <v>143.6067455323433</v>
      </c>
      <c r="P2160">
        <v>311.3413247974915</v>
      </c>
      <c r="Q2160">
        <v>172.58970162407149</v>
      </c>
      <c r="R2160">
        <v>483.58609625668453</v>
      </c>
      <c r="S2160">
        <v>239.01535363705005</v>
      </c>
      <c r="T2160">
        <v>255.10308335510842</v>
      </c>
      <c r="U2160">
        <v>382.01303800654415</v>
      </c>
      <c r="V2160">
        <v>148.03436111836947</v>
      </c>
    </row>
    <row r="2161" spans="1:22" x14ac:dyDescent="0.25">
      <c r="A2161">
        <v>2160</v>
      </c>
      <c r="C2161" t="s">
        <v>321</v>
      </c>
      <c r="D2161" t="s">
        <v>2455</v>
      </c>
      <c r="E2161">
        <v>188.70577867304544</v>
      </c>
      <c r="F2161">
        <v>444.64327214915448</v>
      </c>
      <c r="G2161">
        <v>204</v>
      </c>
      <c r="H2161">
        <v>425.99999999999994</v>
      </c>
      <c r="I2161">
        <v>196.17952914515928</v>
      </c>
      <c r="J2161">
        <v>356.16776990894635</v>
      </c>
      <c r="K2161">
        <v>0</v>
      </c>
      <c r="L2161">
        <v>439.10200896083245</v>
      </c>
      <c r="M2161">
        <v>134.79717990683622</v>
      </c>
      <c r="N2161">
        <v>455.52877583465818</v>
      </c>
      <c r="O2161">
        <v>122.52685627988924</v>
      </c>
      <c r="P2161">
        <v>289.10265874052783</v>
      </c>
      <c r="Q2161">
        <v>157.17990683620798</v>
      </c>
      <c r="R2161">
        <v>428.29038878450638</v>
      </c>
      <c r="S2161">
        <v>203.93053108482255</v>
      </c>
      <c r="T2161">
        <v>236.88143454402925</v>
      </c>
      <c r="U2161">
        <v>325.93772967530833</v>
      </c>
      <c r="V2161">
        <v>137.46047818134309</v>
      </c>
    </row>
    <row r="2162" spans="1:22" x14ac:dyDescent="0.25">
      <c r="A2162">
        <v>2161</v>
      </c>
      <c r="C2162" t="s">
        <v>321</v>
      </c>
      <c r="D2162" t="s">
        <v>2456</v>
      </c>
      <c r="E2162">
        <v>61.976897897519834</v>
      </c>
      <c r="F2162">
        <v>111.68269981211158</v>
      </c>
      <c r="G2162">
        <v>67</v>
      </c>
      <c r="H2162">
        <v>107</v>
      </c>
      <c r="I2162">
        <v>64.431512023165055</v>
      </c>
      <c r="J2162">
        <v>89.45997976586213</v>
      </c>
      <c r="K2162">
        <v>0</v>
      </c>
      <c r="L2162">
        <v>110.29088018499783</v>
      </c>
      <c r="M2162">
        <v>44.271622812539349</v>
      </c>
      <c r="N2162">
        <v>114.41685214626392</v>
      </c>
      <c r="O2162">
        <v>37.768134910646864</v>
      </c>
      <c r="P2162">
        <v>72.481578259733482</v>
      </c>
      <c r="Q2162">
        <v>51.622812539342824</v>
      </c>
      <c r="R2162">
        <v>107.57528544587369</v>
      </c>
      <c r="S2162">
        <v>62.860307072741001</v>
      </c>
      <c r="T2162">
        <v>59.389077606480271</v>
      </c>
      <c r="U2162">
        <v>100.46826076013087</v>
      </c>
      <c r="V2162">
        <v>34.463025868826762</v>
      </c>
    </row>
    <row r="2163" spans="1:22" x14ac:dyDescent="0.25">
      <c r="A2163">
        <v>2162</v>
      </c>
      <c r="C2163" t="s">
        <v>321</v>
      </c>
      <c r="D2163" t="s">
        <v>2457</v>
      </c>
      <c r="E2163">
        <v>296.93409291199799</v>
      </c>
      <c r="F2163">
        <v>624.17060268824969</v>
      </c>
      <c r="G2163">
        <v>321</v>
      </c>
      <c r="H2163">
        <v>598</v>
      </c>
      <c r="I2163">
        <v>308.69425909605945</v>
      </c>
      <c r="J2163">
        <v>499.97259719612657</v>
      </c>
      <c r="K2163">
        <v>0</v>
      </c>
      <c r="L2163">
        <v>616.3920219684926</v>
      </c>
      <c r="M2163">
        <v>212.10732720634522</v>
      </c>
      <c r="N2163">
        <v>639.45119236883943</v>
      </c>
      <c r="O2163">
        <v>173.03075761389377</v>
      </c>
      <c r="P2163">
        <v>432.41850666318271</v>
      </c>
      <c r="Q2163">
        <v>247.32720634520965</v>
      </c>
      <c r="R2163">
        <v>601.21514669749968</v>
      </c>
      <c r="S2163">
        <v>287.98791844953433</v>
      </c>
      <c r="T2163">
        <v>354.3098379932062</v>
      </c>
      <c r="U2163">
        <v>460.28482255222752</v>
      </c>
      <c r="V2163">
        <v>205.60327933106873</v>
      </c>
    </row>
    <row r="2164" spans="1:22" x14ac:dyDescent="0.25">
      <c r="A2164">
        <v>2163</v>
      </c>
      <c r="C2164" t="s">
        <v>321</v>
      </c>
      <c r="D2164" t="s">
        <v>2458</v>
      </c>
      <c r="E2164">
        <v>40.70124638046078</v>
      </c>
      <c r="F2164">
        <v>66.800867177337764</v>
      </c>
      <c r="G2164">
        <v>44</v>
      </c>
      <c r="H2164">
        <v>64</v>
      </c>
      <c r="I2164">
        <v>42.313231776406894</v>
      </c>
      <c r="J2164">
        <v>53.508772944067061</v>
      </c>
      <c r="K2164">
        <v>0</v>
      </c>
      <c r="L2164">
        <v>65.968376933082823</v>
      </c>
      <c r="M2164">
        <v>29.073901548533296</v>
      </c>
      <c r="N2164">
        <v>68.436248012718607</v>
      </c>
      <c r="O2164">
        <v>26.789025924993709</v>
      </c>
      <c r="P2164">
        <v>38.711752025084927</v>
      </c>
      <c r="Q2164">
        <v>33.90154853329976</v>
      </c>
      <c r="R2164">
        <v>64.344095967625378</v>
      </c>
      <c r="S2164">
        <v>44.586961993455823</v>
      </c>
      <c r="T2164">
        <v>31.719166448915601</v>
      </c>
      <c r="U2164">
        <v>71.262371004278876</v>
      </c>
      <c r="V2164">
        <v>18.406388816305199</v>
      </c>
    </row>
    <row r="2165" spans="1:22" x14ac:dyDescent="0.25">
      <c r="A2165">
        <v>2164</v>
      </c>
      <c r="C2165" t="s">
        <v>321</v>
      </c>
      <c r="D2165" t="s">
        <v>2459</v>
      </c>
      <c r="E2165">
        <v>120.25368248772504</v>
      </c>
      <c r="F2165">
        <v>260.94088741147567</v>
      </c>
      <c r="G2165">
        <v>130</v>
      </c>
      <c r="H2165">
        <v>250</v>
      </c>
      <c r="I2165">
        <v>125.0163666121113</v>
      </c>
      <c r="J2165">
        <v>209.01864431276195</v>
      </c>
      <c r="K2165">
        <v>0</v>
      </c>
      <c r="L2165">
        <v>257.68897239485477</v>
      </c>
      <c r="M2165">
        <v>85.900163666121117</v>
      </c>
      <c r="N2165">
        <v>267.32909379968203</v>
      </c>
      <c r="O2165">
        <v>73.779612383589225</v>
      </c>
      <c r="P2165">
        <v>174.61471126208517</v>
      </c>
      <c r="Q2165">
        <v>100.16366612111294</v>
      </c>
      <c r="R2165">
        <v>251.34412487353663</v>
      </c>
      <c r="S2165">
        <v>122.79687893279637</v>
      </c>
      <c r="T2165">
        <v>143.0736869610661</v>
      </c>
      <c r="U2165">
        <v>196.26357915932545</v>
      </c>
      <c r="V2165">
        <v>83.024562320355372</v>
      </c>
    </row>
    <row r="2166" spans="1:22" x14ac:dyDescent="0.25">
      <c r="A2166">
        <v>2165</v>
      </c>
      <c r="C2166" t="s">
        <v>321</v>
      </c>
      <c r="D2166" t="s">
        <v>2460</v>
      </c>
      <c r="E2166">
        <v>578.14270426790881</v>
      </c>
      <c r="F2166">
        <v>1679.4155513802573</v>
      </c>
      <c r="G2166">
        <v>625</v>
      </c>
      <c r="H2166">
        <v>1609</v>
      </c>
      <c r="I2166">
        <v>601.04022409668892</v>
      </c>
      <c r="J2166">
        <v>1345.243994796936</v>
      </c>
      <c r="K2166">
        <v>0</v>
      </c>
      <c r="L2166">
        <v>1658.486226333285</v>
      </c>
      <c r="M2166">
        <v>412.98155608712074</v>
      </c>
      <c r="N2166">
        <v>1720.5300476947534</v>
      </c>
      <c r="O2166">
        <v>363.18892524540649</v>
      </c>
      <c r="P2166">
        <v>1158.8815978573296</v>
      </c>
      <c r="Q2166">
        <v>481.55608712073524</v>
      </c>
      <c r="R2166">
        <v>1617.6507876860817</v>
      </c>
      <c r="S2166">
        <v>604.48225522275357</v>
      </c>
      <c r="T2166">
        <v>949.55036582179252</v>
      </c>
      <c r="U2166">
        <v>966.13083312358413</v>
      </c>
      <c r="V2166">
        <v>551.01678860726417</v>
      </c>
    </row>
    <row r="2167" spans="1:22" x14ac:dyDescent="0.25">
      <c r="A2167">
        <v>2166</v>
      </c>
      <c r="C2167" t="s">
        <v>321</v>
      </c>
      <c r="D2167" t="s">
        <v>2461</v>
      </c>
      <c r="E2167">
        <v>296.00906458516931</v>
      </c>
      <c r="F2167">
        <v>634.60823818470874</v>
      </c>
      <c r="G2167">
        <v>320</v>
      </c>
      <c r="H2167">
        <v>607.99999999999989</v>
      </c>
      <c r="I2167">
        <v>307.73259473750471</v>
      </c>
      <c r="J2167">
        <v>508.33334296863706</v>
      </c>
      <c r="K2167">
        <v>0</v>
      </c>
      <c r="L2167">
        <v>626.69958086428665</v>
      </c>
      <c r="M2167">
        <v>211.44655671660581</v>
      </c>
      <c r="N2167">
        <v>650.14435612082661</v>
      </c>
      <c r="O2167">
        <v>166.88245658192801</v>
      </c>
      <c r="P2167">
        <v>451.36255552652204</v>
      </c>
      <c r="Q2167">
        <v>246.55671660581643</v>
      </c>
      <c r="R2167">
        <v>611.26891169244107</v>
      </c>
      <c r="S2167">
        <v>277.7548452051347</v>
      </c>
      <c r="T2167">
        <v>369.83198327671801</v>
      </c>
      <c r="U2167">
        <v>443.92952428895046</v>
      </c>
      <c r="V2167">
        <v>214.61066109223933</v>
      </c>
    </row>
    <row r="2168" spans="1:22" x14ac:dyDescent="0.25">
      <c r="A2168">
        <v>2167</v>
      </c>
      <c r="C2168" t="s">
        <v>321</v>
      </c>
      <c r="D2168" t="s">
        <v>2462</v>
      </c>
      <c r="E2168">
        <v>152.62967392672792</v>
      </c>
      <c r="F2168">
        <v>356.96713397889869</v>
      </c>
      <c r="G2168">
        <v>165</v>
      </c>
      <c r="H2168">
        <v>342</v>
      </c>
      <c r="I2168">
        <v>158.67461916152587</v>
      </c>
      <c r="J2168">
        <v>285.93750541985833</v>
      </c>
      <c r="K2168">
        <v>0</v>
      </c>
      <c r="L2168">
        <v>352.51851423616125</v>
      </c>
      <c r="M2168">
        <v>109.02713080699986</v>
      </c>
      <c r="N2168">
        <v>365.706200317965</v>
      </c>
      <c r="O2168">
        <v>91.346186760634282</v>
      </c>
      <c r="P2168">
        <v>246.27263522341261</v>
      </c>
      <c r="Q2168">
        <v>127.1308069998741</v>
      </c>
      <c r="R2168">
        <v>343.83876282699811</v>
      </c>
      <c r="S2168">
        <v>152.03423105965265</v>
      </c>
      <c r="T2168">
        <v>201.78788868565456</v>
      </c>
      <c r="U2168">
        <v>242.99300276868865</v>
      </c>
      <c r="V2168">
        <v>117.09596289521819</v>
      </c>
    </row>
    <row r="2169" spans="1:22" x14ac:dyDescent="0.25">
      <c r="A2169">
        <v>2168</v>
      </c>
      <c r="C2169" t="s">
        <v>321</v>
      </c>
      <c r="D2169" t="s">
        <v>2463</v>
      </c>
      <c r="E2169">
        <v>344.11053758025935</v>
      </c>
      <c r="F2169">
        <v>886.15525364937128</v>
      </c>
      <c r="G2169">
        <v>372</v>
      </c>
      <c r="H2169">
        <v>849</v>
      </c>
      <c r="I2169">
        <v>357.7391413823492</v>
      </c>
      <c r="J2169">
        <v>709.8273160861396</v>
      </c>
      <c r="K2169">
        <v>0</v>
      </c>
      <c r="L2169">
        <v>875.11175025292664</v>
      </c>
      <c r="M2169">
        <v>245.80662218305426</v>
      </c>
      <c r="N2169">
        <v>907.84960254372015</v>
      </c>
      <c r="O2169">
        <v>224.41298766675058</v>
      </c>
      <c r="P2169">
        <v>584.79455186830421</v>
      </c>
      <c r="Q2169">
        <v>286.6221830542616</v>
      </c>
      <c r="R2169">
        <v>853.56464807053032</v>
      </c>
      <c r="S2169">
        <v>373.50717342058897</v>
      </c>
      <c r="T2169">
        <v>479.16187614319313</v>
      </c>
      <c r="U2169">
        <v>596.96838660961487</v>
      </c>
      <c r="V2169">
        <v>278.05395871439771</v>
      </c>
    </row>
    <row r="2170" spans="1:22" x14ac:dyDescent="0.25">
      <c r="A2170">
        <v>2169</v>
      </c>
      <c r="C2170" t="s">
        <v>321</v>
      </c>
      <c r="D2170" t="s">
        <v>2464</v>
      </c>
      <c r="E2170">
        <v>272.88335641445298</v>
      </c>
      <c r="F2170">
        <v>755.68480994363347</v>
      </c>
      <c r="G2170">
        <v>295</v>
      </c>
      <c r="H2170">
        <v>724</v>
      </c>
      <c r="I2170">
        <v>283.69098577363712</v>
      </c>
      <c r="J2170">
        <v>605.3179939297587</v>
      </c>
      <c r="K2170">
        <v>0</v>
      </c>
      <c r="L2170">
        <v>746.26726405549937</v>
      </c>
      <c r="M2170">
        <v>194.92729447312098</v>
      </c>
      <c r="N2170">
        <v>774.1850556438792</v>
      </c>
      <c r="O2170">
        <v>184.44903095897305</v>
      </c>
      <c r="P2170">
        <v>493.36892474523125</v>
      </c>
      <c r="Q2170">
        <v>227.29447312098702</v>
      </c>
      <c r="R2170">
        <v>727.89258563376211</v>
      </c>
      <c r="S2170">
        <v>306.99219733199089</v>
      </c>
      <c r="T2170">
        <v>404.25065325320094</v>
      </c>
      <c r="U2170">
        <v>490.65894789831356</v>
      </c>
      <c r="V2170">
        <v>234.58355108440034</v>
      </c>
    </row>
    <row r="2171" spans="1:22" x14ac:dyDescent="0.25">
      <c r="A2171">
        <v>2170</v>
      </c>
      <c r="C2171" t="s">
        <v>321</v>
      </c>
      <c r="D2171" t="s">
        <v>2465</v>
      </c>
      <c r="E2171">
        <v>612.36875236056903</v>
      </c>
      <c r="F2171">
        <v>1167.9714120537649</v>
      </c>
      <c r="G2171">
        <v>662</v>
      </c>
      <c r="H2171">
        <v>1119</v>
      </c>
      <c r="I2171">
        <v>636.62180536321284</v>
      </c>
      <c r="J2171">
        <v>935.56745194392249</v>
      </c>
      <c r="K2171">
        <v>0</v>
      </c>
      <c r="L2171">
        <v>1153.4158404393697</v>
      </c>
      <c r="M2171">
        <v>437.43006420747827</v>
      </c>
      <c r="N2171">
        <v>1196.5650238473768</v>
      </c>
      <c r="O2171">
        <v>347.37900830606594</v>
      </c>
      <c r="P2171">
        <v>815.41775542200162</v>
      </c>
      <c r="Q2171">
        <v>510.06420747828275</v>
      </c>
      <c r="R2171">
        <v>1125.0163029339499</v>
      </c>
      <c r="S2171">
        <v>578.1686383085829</v>
      </c>
      <c r="T2171">
        <v>668.12712307290315</v>
      </c>
      <c r="U2171">
        <v>924.07435187515728</v>
      </c>
      <c r="V2171">
        <v>387.70904102430103</v>
      </c>
    </row>
    <row r="2172" spans="1:22" x14ac:dyDescent="0.25">
      <c r="A2172">
        <v>2171</v>
      </c>
      <c r="C2172" t="s">
        <v>321</v>
      </c>
      <c r="D2172" t="s">
        <v>2466</v>
      </c>
      <c r="E2172">
        <v>737.24757648243735</v>
      </c>
      <c r="F2172">
        <v>359.05466107819046</v>
      </c>
      <c r="G2172">
        <v>797</v>
      </c>
      <c r="H2172">
        <v>344</v>
      </c>
      <c r="I2172">
        <v>766.44649376809764</v>
      </c>
      <c r="J2172">
        <v>287.60965457436043</v>
      </c>
      <c r="K2172">
        <v>0</v>
      </c>
      <c r="L2172">
        <v>354.58002601532013</v>
      </c>
      <c r="M2172">
        <v>526.63408032229631</v>
      </c>
      <c r="N2172">
        <v>367.84483306836245</v>
      </c>
      <c r="O2172">
        <v>358.35811729171911</v>
      </c>
      <c r="P2172">
        <v>267.6876469819702</v>
      </c>
      <c r="Q2172">
        <v>614.0803222963616</v>
      </c>
      <c r="R2172">
        <v>345.84951582598637</v>
      </c>
      <c r="S2172">
        <v>596.44198338786816</v>
      </c>
      <c r="T2172">
        <v>219.33466161484191</v>
      </c>
      <c r="U2172">
        <v>953.2802416310094</v>
      </c>
      <c r="V2172">
        <v>127.27822053828064</v>
      </c>
    </row>
    <row r="2173" spans="1:22" x14ac:dyDescent="0.25">
      <c r="A2173">
        <v>2172</v>
      </c>
      <c r="C2173" t="s">
        <v>321</v>
      </c>
      <c r="D2173" t="s">
        <v>2467</v>
      </c>
      <c r="E2173">
        <v>268.25821478030974</v>
      </c>
      <c r="F2173">
        <v>676.35878017054483</v>
      </c>
      <c r="G2173">
        <v>290</v>
      </c>
      <c r="H2173">
        <v>648</v>
      </c>
      <c r="I2173">
        <v>278.88266398086364</v>
      </c>
      <c r="J2173">
        <v>541.77632605867905</v>
      </c>
      <c r="K2173">
        <v>0</v>
      </c>
      <c r="L2173">
        <v>667.92981644746351</v>
      </c>
      <c r="M2173">
        <v>191.62344202442404</v>
      </c>
      <c r="N2173">
        <v>692.91701112877581</v>
      </c>
      <c r="O2173">
        <v>167.76078530078024</v>
      </c>
      <c r="P2173">
        <v>457.9517899137706</v>
      </c>
      <c r="Q2173">
        <v>223.44202442402116</v>
      </c>
      <c r="R2173">
        <v>651.48397167220696</v>
      </c>
      <c r="S2173">
        <v>279.21671281147746</v>
      </c>
      <c r="T2173">
        <v>375.23099033185264</v>
      </c>
      <c r="U2173">
        <v>446.26599546941856</v>
      </c>
      <c r="V2173">
        <v>217.74366344395088</v>
      </c>
    </row>
    <row r="2174" spans="1:22" x14ac:dyDescent="0.25">
      <c r="A2174">
        <v>2173</v>
      </c>
      <c r="C2174" t="s">
        <v>321</v>
      </c>
      <c r="D2174" t="s">
        <v>2468</v>
      </c>
      <c r="E2174">
        <v>569.81744932645097</v>
      </c>
      <c r="F2174">
        <v>1036.4572047983813</v>
      </c>
      <c r="G2174">
        <v>616</v>
      </c>
      <c r="H2174">
        <v>993</v>
      </c>
      <c r="I2174">
        <v>592.38524486969663</v>
      </c>
      <c r="J2174">
        <v>830.22205521029048</v>
      </c>
      <c r="K2174">
        <v>0</v>
      </c>
      <c r="L2174">
        <v>1023.5405983523631</v>
      </c>
      <c r="M2174">
        <v>407.03462167946617</v>
      </c>
      <c r="N2174">
        <v>1061.831160572337</v>
      </c>
      <c r="O2174">
        <v>324.10329725648126</v>
      </c>
      <c r="P2174">
        <v>717.40289391168017</v>
      </c>
      <c r="Q2174">
        <v>474.62167946619667</v>
      </c>
      <c r="R2174">
        <v>998.33886399768755</v>
      </c>
      <c r="S2174">
        <v>539.42914674049837</v>
      </c>
      <c r="T2174">
        <v>587.81689312777632</v>
      </c>
      <c r="U2174">
        <v>862.15786559275114</v>
      </c>
      <c r="V2174">
        <v>341.10563104259211</v>
      </c>
    </row>
    <row r="2175" spans="1:22" x14ac:dyDescent="0.25">
      <c r="A2175">
        <v>2174</v>
      </c>
      <c r="C2175" t="s">
        <v>321</v>
      </c>
      <c r="D2175" t="s">
        <v>2469</v>
      </c>
      <c r="E2175">
        <v>304.33431952662727</v>
      </c>
      <c r="F2175">
        <v>846.49223876282701</v>
      </c>
      <c r="G2175">
        <v>329</v>
      </c>
      <c r="H2175">
        <v>811</v>
      </c>
      <c r="I2175">
        <v>316.38757396449705</v>
      </c>
      <c r="J2175">
        <v>678.05648215059978</v>
      </c>
      <c r="K2175">
        <v>0</v>
      </c>
      <c r="L2175">
        <v>835.94302644890877</v>
      </c>
      <c r="M2175">
        <v>217.39349112426038</v>
      </c>
      <c r="N2175">
        <v>867.21558028616857</v>
      </c>
      <c r="O2175">
        <v>174.78741505159829</v>
      </c>
      <c r="P2175">
        <v>611.15148941729819</v>
      </c>
      <c r="Q2175">
        <v>253.49112426035504</v>
      </c>
      <c r="R2175">
        <v>815.36034108975286</v>
      </c>
      <c r="S2175">
        <v>290.91165366221998</v>
      </c>
      <c r="T2175">
        <v>500.75790436373137</v>
      </c>
      <c r="U2175">
        <v>464.95776491316383</v>
      </c>
      <c r="V2175">
        <v>290.58596812124381</v>
      </c>
    </row>
  </sheetData>
  <sortState ref="A2:AE217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County Summary</vt:lpstr>
      <vt:lpstr>County Detail</vt:lpstr>
      <vt:lpstr>CD Summary</vt:lpstr>
      <vt:lpstr>CD Detail</vt:lpstr>
      <vt:lpstr>SD Summary</vt:lpstr>
      <vt:lpstr>SD Detail</vt:lpstr>
      <vt:lpstr>HD Summary</vt:lpstr>
      <vt:lpstr>HD Detail</vt:lpstr>
      <vt:lpstr>VTD Detail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sawolf</dc:creator>
  <cp:lastModifiedBy>Lenovo User</cp:lastModifiedBy>
  <dcterms:created xsi:type="dcterms:W3CDTF">2011-09-21T22:19:07Z</dcterms:created>
  <dcterms:modified xsi:type="dcterms:W3CDTF">2014-08-17T15:59:27Z</dcterms:modified>
</cp:coreProperties>
</file>