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TX*/WIP/"/>
    </mc:Choice>
  </mc:AlternateContent>
  <xr:revisionPtr revIDLastSave="0" documentId="8_{A9D6B59E-B34C-DF4F-A502-DD1D67380F83}" xr6:coauthVersionLast="43" xr6:coauthVersionMax="43" xr10:uidLastSave="{00000000-0000-0000-0000-000000000000}"/>
  <bookViews>
    <workbookView xWindow="1460" yWindow="960" windowWidth="24060" windowHeight="14500" xr2:uid="{E7BE6D25-5B2B-9E43-B6D9-0A28CBDDC906}"/>
  </bookViews>
  <sheets>
    <sheet name="CD Detail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42" i="1" l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C40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C39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C38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C37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C36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C35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C34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C33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C32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C31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C30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C29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C28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C27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C26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C25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C24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C23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C22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C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C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C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C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C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C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C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C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C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C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C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C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C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C8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C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C5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C4" i="1"/>
</calcChain>
</file>

<file path=xl/sharedStrings.xml><?xml version="1.0" encoding="utf-8"?>
<sst xmlns="http://schemas.openxmlformats.org/spreadsheetml/2006/main" count="188" uniqueCount="126">
  <si>
    <t>Year:</t>
  </si>
  <si>
    <t>2010-2012</t>
  </si>
  <si>
    <t>Office:</t>
  </si>
  <si>
    <t>Downballot Average</t>
  </si>
  <si>
    <t>President</t>
  </si>
  <si>
    <t>US House</t>
  </si>
  <si>
    <t>US Senate</t>
  </si>
  <si>
    <t>Railroad Commissioner</t>
  </si>
  <si>
    <t>Supreme Court 6</t>
  </si>
  <si>
    <t>Criminal Appeals Presiding Judge</t>
  </si>
  <si>
    <t>Governor</t>
  </si>
  <si>
    <t>Lieutenant Governor</t>
  </si>
  <si>
    <t>Attorney General</t>
  </si>
  <si>
    <t>Land Commissioner</t>
  </si>
  <si>
    <t>Agriculture Commissioner</t>
  </si>
  <si>
    <t>Supreme Court 3</t>
  </si>
  <si>
    <t>Supreme Court 5</t>
  </si>
  <si>
    <t>Supreme Court 9</t>
  </si>
  <si>
    <t>Criminal Appeals 9</t>
  </si>
  <si>
    <t>Supreme Court Chief Justice</t>
  </si>
  <si>
    <t>Supreme Court 7</t>
  </si>
  <si>
    <t>Supreme Court 8</t>
  </si>
  <si>
    <t>Criminal Appeals 3</t>
  </si>
  <si>
    <t>Criminal Appeals 4</t>
  </si>
  <si>
    <t>Comptroller</t>
  </si>
  <si>
    <t>Supreme Court 2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</si>
  <si>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</si>
  <si>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</si>
  <si>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</si>
  <si>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</si>
  <si>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</si>
  <si>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</si>
  <si>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</si>
  <si>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</si>
  <si>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</si>
  <si>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</si>
  <si>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Sadler</t>
  </si>
  <si>
    <t>Cruz</t>
  </si>
  <si>
    <t>Henry</t>
  </si>
  <si>
    <t>Craddick</t>
  </si>
  <si>
    <t>Petty</t>
  </si>
  <si>
    <t>Hecht</t>
  </si>
  <si>
    <t>Hampton</t>
  </si>
  <si>
    <t>Keller</t>
  </si>
  <si>
    <t>White</t>
  </si>
  <si>
    <t>Perry</t>
  </si>
  <si>
    <t>Chavez-Thompson</t>
  </si>
  <si>
    <t>Dewhurst</t>
  </si>
  <si>
    <t>Radnofsky</t>
  </si>
  <si>
    <t>Abbott</t>
  </si>
  <si>
    <t>Uribe</t>
  </si>
  <si>
    <t>Patterson</t>
  </si>
  <si>
    <t>Gilbert</t>
  </si>
  <si>
    <t>Staples</t>
  </si>
  <si>
    <t>Weems</t>
  </si>
  <si>
    <t>Porter</t>
  </si>
  <si>
    <t>Sharp</t>
  </si>
  <si>
    <t>Lehrmann</t>
  </si>
  <si>
    <t>Moody</t>
  </si>
  <si>
    <t>Green</t>
  </si>
  <si>
    <t>Bailey</t>
  </si>
  <si>
    <t>Guzman</t>
  </si>
  <si>
    <t>Keasler</t>
  </si>
  <si>
    <t>Noriega</t>
  </si>
  <si>
    <t>Cornyn</t>
  </si>
  <si>
    <t>Thompson</t>
  </si>
  <si>
    <t>Williams</t>
  </si>
  <si>
    <t>Jordan</t>
  </si>
  <si>
    <t>Jefferson</t>
  </si>
  <si>
    <t>Houston</t>
  </si>
  <si>
    <t>Wainwright</t>
  </si>
  <si>
    <t>Yañez</t>
  </si>
  <si>
    <t>Johnson</t>
  </si>
  <si>
    <t>Strawn</t>
  </si>
  <si>
    <t>Price</t>
  </si>
  <si>
    <t>Molina</t>
  </si>
  <si>
    <t>Womack</t>
  </si>
  <si>
    <t>Hutchison</t>
  </si>
  <si>
    <t>Bell</t>
  </si>
  <si>
    <t>Friedman</t>
  </si>
  <si>
    <t>Keeton Strayhorn</t>
  </si>
  <si>
    <t>Alvarado</t>
  </si>
  <si>
    <t>Van Os</t>
  </si>
  <si>
    <t>Head</t>
  </si>
  <si>
    <t>Combs</t>
  </si>
  <si>
    <t>Hathcox</t>
  </si>
  <si>
    <t>Jones</t>
  </si>
  <si>
    <t>Willett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</si>
  <si>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</si>
  <si>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</si>
  <si>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</si>
  <si>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</si>
  <si>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</si>
  <si>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</si>
  <si>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</si>
  <si>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</si>
  <si>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</si>
  <si>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</si>
  <si>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</si>
  <si>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</si>
  <si>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</si>
  <si>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</si>
  <si>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</si>
  <si>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</si>
  <si>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</si>
  <si>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</si>
  <si>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</si>
  <si>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CD 19</t>
  </si>
  <si>
    <t>CD 20</t>
  </si>
  <si>
    <t>CD 21</t>
  </si>
  <si>
    <t>CD 22</t>
  </si>
  <si>
    <t>CD 23</t>
  </si>
  <si>
    <t>CD 24</t>
  </si>
  <si>
    <t>CD 25</t>
  </si>
  <si>
    <t>CD 26</t>
  </si>
  <si>
    <t>CD 27</t>
  </si>
  <si>
    <t>CD 28</t>
  </si>
  <si>
    <t>CD 29</t>
  </si>
  <si>
    <t>CD 30</t>
  </si>
  <si>
    <t>CD 31</t>
  </si>
  <si>
    <t>CD 32</t>
  </si>
  <si>
    <t>CD 33</t>
  </si>
  <si>
    <t>CD 34</t>
  </si>
  <si>
    <t>CD 35</t>
  </si>
  <si>
    <t>CD 36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</si>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</sst>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1" borderId="15" xfId="0" applyFill="1" applyBorder="1" applyAlignment="1">
      <alignment horizontal="center"/>
    </xf>
    <xf numFmtId="0" fontId="0" fillId="32" borderId="15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8" xfId="0" applyNumberFormat="1" applyBorder="1"/>
    <xf numFmtId="0" fontId="0" fillId="0" borderId="11" xfId="0" applyBorder="1"/>
    <xf numFmtId="0" fontId="0" fillId="0" borderId="13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1" xfId="0" applyNumberFormat="1" applyBorder="1"/>
  </cellXfs>
  <cellStyles count="2">
    <cellStyle name="Normal" xfId="0" builtinId="0"/>
    <cellStyle name="Percent" xfId="1" builtinId="5"/>
  </cellStyles>
  <dxfs count="76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C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1357-19F4-E648-A606-05990DC8836A}">
  <dimension ref="A1:BW7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75" x14ac:dyDescent="0.2">
      <c r="A1" s="1" t="s">
        <v>0</v>
      </c>
      <c r="B1" s="2" t="s">
        <v>1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4"/>
      <c r="L1" s="4"/>
      <c r="M1" s="4"/>
      <c r="N1" s="4"/>
      <c r="O1" s="4"/>
      <c r="P1" s="4"/>
      <c r="Q1" s="4"/>
      <c r="R1" s="4"/>
      <c r="S1" s="3"/>
      <c r="T1" s="2">
        <v>2010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2">
        <v>2008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3"/>
      <c r="BB1" s="2">
        <v>2006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3"/>
    </row>
    <row r="2" spans="1:75" x14ac:dyDescent="0.2">
      <c r="A2" s="5" t="s">
        <v>2</v>
      </c>
      <c r="B2" s="6" t="s">
        <v>3</v>
      </c>
      <c r="C2" s="7"/>
      <c r="D2" s="8" t="s">
        <v>4</v>
      </c>
      <c r="E2" s="9"/>
      <c r="F2" s="8" t="s">
        <v>4</v>
      </c>
      <c r="G2" s="9"/>
      <c r="H2" s="8" t="s">
        <v>4</v>
      </c>
      <c r="I2" s="9"/>
      <c r="J2" s="8" t="s">
        <v>5</v>
      </c>
      <c r="K2" s="9"/>
      <c r="L2" s="8" t="s">
        <v>6</v>
      </c>
      <c r="M2" s="9"/>
      <c r="N2" s="8" t="s">
        <v>7</v>
      </c>
      <c r="O2" s="9"/>
      <c r="P2" s="8" t="s">
        <v>8</v>
      </c>
      <c r="Q2" s="9"/>
      <c r="R2" s="8" t="s">
        <v>9</v>
      </c>
      <c r="S2" s="9"/>
      <c r="T2" s="8" t="s">
        <v>10</v>
      </c>
      <c r="U2" s="9"/>
      <c r="V2" s="8" t="s">
        <v>11</v>
      </c>
      <c r="W2" s="9"/>
      <c r="X2" s="8" t="s">
        <v>12</v>
      </c>
      <c r="Y2" s="9"/>
      <c r="Z2" s="8" t="s">
        <v>13</v>
      </c>
      <c r="AA2" s="9"/>
      <c r="AB2" s="8" t="s">
        <v>14</v>
      </c>
      <c r="AC2" s="9"/>
      <c r="AD2" s="8" t="s">
        <v>7</v>
      </c>
      <c r="AE2" s="9"/>
      <c r="AF2" s="8" t="s">
        <v>15</v>
      </c>
      <c r="AG2" s="9"/>
      <c r="AH2" s="8" t="s">
        <v>16</v>
      </c>
      <c r="AI2" s="9"/>
      <c r="AJ2" s="8" t="s">
        <v>17</v>
      </c>
      <c r="AK2" s="9"/>
      <c r="AL2" s="8" t="s">
        <v>18</v>
      </c>
      <c r="AM2" s="10"/>
      <c r="AN2" s="8" t="s">
        <v>6</v>
      </c>
      <c r="AO2" s="9"/>
      <c r="AP2" s="8" t="s">
        <v>7</v>
      </c>
      <c r="AQ2" s="9"/>
      <c r="AR2" s="8" t="s">
        <v>19</v>
      </c>
      <c r="AS2" s="9"/>
      <c r="AT2" s="8" t="s">
        <v>20</v>
      </c>
      <c r="AU2" s="9"/>
      <c r="AV2" s="8" t="s">
        <v>21</v>
      </c>
      <c r="AW2" s="9"/>
      <c r="AX2" s="8" t="s">
        <v>22</v>
      </c>
      <c r="AY2" s="9"/>
      <c r="AZ2" s="8" t="s">
        <v>23</v>
      </c>
      <c r="BA2" s="9"/>
      <c r="BB2" s="8" t="s">
        <v>6</v>
      </c>
      <c r="BC2" s="9"/>
      <c r="BD2" s="8" t="s">
        <v>10</v>
      </c>
      <c r="BE2" s="10"/>
      <c r="BF2" s="10"/>
      <c r="BG2" s="9"/>
      <c r="BH2" s="8" t="s">
        <v>11</v>
      </c>
      <c r="BI2" s="9"/>
      <c r="BJ2" s="8" t="s">
        <v>12</v>
      </c>
      <c r="BK2" s="9"/>
      <c r="BL2" s="8" t="s">
        <v>24</v>
      </c>
      <c r="BM2" s="9"/>
      <c r="BN2" s="8" t="s">
        <v>13</v>
      </c>
      <c r="BO2" s="9"/>
      <c r="BP2" s="8" t="s">
        <v>14</v>
      </c>
      <c r="BQ2" s="9"/>
      <c r="BR2" s="8" t="s">
        <v>7</v>
      </c>
      <c r="BS2" s="9"/>
      <c r="BT2" s="8" t="s">
        <v>25</v>
      </c>
      <c r="BU2" s="9"/>
      <c r="BV2" s="8" t="s">
        <v>9</v>
      </c>
      <c r="BW2" s="9"/>
    </row>
    <row r="3" spans="1:75" x14ac:dyDescent="0.2">
      <c r="A3" s="5" t="s">
        <v>26</v>
      </c>
      <c r="B3" s="11" t="s">
        <v>27</v>
      </c>
      <c r="C3" s="5" t="s">
        <v>28</v>
      </c>
      <c r="D3" s="12" t="s">
        <v>29</v>
      </c>
      <c r="E3" t="s">
        <v>30</v>
      </c>
      <c r="F3" s="12" t="s">
        <v>29</v>
      </c>
      <c r="G3" t="s">
        <v>31</v>
      </c>
      <c r="H3" s="12" t="s">
        <v>32</v>
      </c>
      <c r="I3" t="s">
        <v>33</v>
      </c>
      <c r="J3" s="12" t="s">
        <v>34</v>
      </c>
      <c r="K3" t="s">
        <v>35</v>
      </c>
      <c r="L3" s="12" t="s">
        <v>36</v>
      </c>
      <c r="M3" s="13" t="s">
        <v>37</v>
      </c>
      <c r="N3" t="s">
        <v>38</v>
      </c>
      <c r="O3" s="13" t="s">
        <v>39</v>
      </c>
      <c r="P3" t="s">
        <v>40</v>
      </c>
      <c r="Q3" s="13" t="s">
        <v>41</v>
      </c>
      <c r="R3" t="s">
        <v>42</v>
      </c>
      <c r="S3" s="13" t="s">
        <v>43</v>
      </c>
      <c r="T3" s="12" t="s">
        <v>44</v>
      </c>
      <c r="U3" t="s">
        <v>45</v>
      </c>
      <c r="V3" s="12" t="s">
        <v>46</v>
      </c>
      <c r="W3" s="13" t="s">
        <v>47</v>
      </c>
      <c r="X3" t="s">
        <v>48</v>
      </c>
      <c r="Y3" s="13" t="s">
        <v>49</v>
      </c>
      <c r="Z3" t="s">
        <v>50</v>
      </c>
      <c r="AA3" s="13" t="s">
        <v>51</v>
      </c>
      <c r="AB3" t="s">
        <v>52</v>
      </c>
      <c r="AC3" s="13" t="s">
        <v>53</v>
      </c>
      <c r="AD3" t="s">
        <v>54</v>
      </c>
      <c r="AE3" s="13" t="s">
        <v>55</v>
      </c>
      <c r="AF3" t="s">
        <v>56</v>
      </c>
      <c r="AG3" s="13" t="s">
        <v>57</v>
      </c>
      <c r="AH3" t="s">
        <v>58</v>
      </c>
      <c r="AI3" s="13" t="s">
        <v>59</v>
      </c>
      <c r="AJ3" t="s">
        <v>60</v>
      </c>
      <c r="AK3" s="13" t="s">
        <v>61</v>
      </c>
      <c r="AL3" t="s">
        <v>42</v>
      </c>
      <c r="AM3" t="s">
        <v>62</v>
      </c>
      <c r="AN3" s="12" t="s">
        <v>63</v>
      </c>
      <c r="AO3" t="s">
        <v>64</v>
      </c>
      <c r="AP3" s="12" t="s">
        <v>65</v>
      </c>
      <c r="AQ3" t="s">
        <v>66</v>
      </c>
      <c r="AR3" s="12" t="s">
        <v>67</v>
      </c>
      <c r="AS3" t="s">
        <v>68</v>
      </c>
      <c r="AT3" s="12" t="s">
        <v>69</v>
      </c>
      <c r="AU3" t="s">
        <v>70</v>
      </c>
      <c r="AV3" s="12" t="s">
        <v>71</v>
      </c>
      <c r="AW3" t="s">
        <v>72</v>
      </c>
      <c r="AX3" s="12" t="s">
        <v>73</v>
      </c>
      <c r="AY3" t="s">
        <v>74</v>
      </c>
      <c r="AZ3" s="12" t="s">
        <v>75</v>
      </c>
      <c r="BA3" t="s">
        <v>76</v>
      </c>
      <c r="BB3" s="12" t="s">
        <v>48</v>
      </c>
      <c r="BC3" t="s">
        <v>77</v>
      </c>
      <c r="BD3" s="12" t="s">
        <v>78</v>
      </c>
      <c r="BE3" t="s">
        <v>45</v>
      </c>
      <c r="BF3" t="s">
        <v>79</v>
      </c>
      <c r="BG3" s="13" t="s">
        <v>80</v>
      </c>
      <c r="BH3" s="12" t="s">
        <v>81</v>
      </c>
      <c r="BI3" t="s">
        <v>47</v>
      </c>
      <c r="BJ3" s="12" t="s">
        <v>82</v>
      </c>
      <c r="BK3" t="s">
        <v>49</v>
      </c>
      <c r="BL3" s="12" t="s">
        <v>83</v>
      </c>
      <c r="BM3" t="s">
        <v>84</v>
      </c>
      <c r="BN3" s="12" t="s">
        <v>85</v>
      </c>
      <c r="BO3" t="s">
        <v>51</v>
      </c>
      <c r="BP3" s="12" t="s">
        <v>52</v>
      </c>
      <c r="BQ3" t="s">
        <v>53</v>
      </c>
      <c r="BR3" s="12" t="s">
        <v>38</v>
      </c>
      <c r="BS3" t="s">
        <v>86</v>
      </c>
      <c r="BT3" s="12" t="s">
        <v>58</v>
      </c>
      <c r="BU3" t="s">
        <v>87</v>
      </c>
      <c r="BV3" s="12" t="s">
        <v>75</v>
      </c>
      <c r="BW3" s="13" t="s">
        <v>43</v>
      </c>
    </row>
    <row r="4" spans="1:75" x14ac:dyDescent="0.2">
      <c r="A4" s="14" t="s">
        <v>88</v>
      </c>
      <c r="B4" s="15">
        <f t="shared" ref="B4:B40" si="0">((T4+V4+X4+Z4+AB4+AD4+AF4+AH4+AJ4+AL4)/10+(L4+N4+P4+R4)/4)/2</f>
        <v>0.40033749004112651</v>
      </c>
      <c r="C4" s="16">
        <f>1-B4</f>
        <v>0.59966250995887349</v>
      </c>
      <c r="D4" s="17">
        <f t="shared" ref="D4:D40" si="1">D42/(D42+E42)</f>
        <v>0.41992106850862992</v>
      </c>
      <c r="E4" s="18">
        <f t="shared" ref="E4:E40" si="2">E42/(D42+E42)</f>
        <v>0.58007893149137002</v>
      </c>
      <c r="F4" s="17">
        <f t="shared" ref="F4:F40" si="3">F42/(F42+G42)</f>
        <v>0.44064855743750025</v>
      </c>
      <c r="G4" s="18">
        <f t="shared" ref="G4:G40" si="4">G42/(F42+G42)</f>
        <v>0.55935144256249969</v>
      </c>
      <c r="H4" s="17">
        <f t="shared" ref="H4:H40" si="5">H42/(H42+I42)</f>
        <v>0.38489145921134249</v>
      </c>
      <c r="I4" s="19">
        <f t="shared" ref="I4:I40" si="6">I42/(H42+I42)</f>
        <v>0.61510854078865751</v>
      </c>
      <c r="J4" s="17">
        <f t="shared" ref="J4:J40" si="7">J42/(J42+K42)</f>
        <v>0.39976040665820139</v>
      </c>
      <c r="K4" s="18">
        <f t="shared" ref="K4:K40" si="8">K42/(J42+K42)</f>
        <v>0.60023959334179855</v>
      </c>
      <c r="L4" s="17">
        <f t="shared" ref="L4:L40" si="9">L42/(L42+M42)</f>
        <v>0.41845445978521467</v>
      </c>
      <c r="M4" s="18">
        <f t="shared" ref="M4:M40" si="10">M42/(L42+M42)</f>
        <v>0.58154554021478533</v>
      </c>
      <c r="N4" s="17">
        <f t="shared" ref="N4:N40" si="11">N42/(N42+O42)</f>
        <v>0.41352945909887906</v>
      </c>
      <c r="O4" s="19">
        <f t="shared" ref="O4:O40" si="12">O42/(N42+O42)</f>
        <v>0.58647054090112094</v>
      </c>
      <c r="P4" s="17">
        <f t="shared" ref="P4:P40" si="13">P42/(P42+Q42)</f>
        <v>0.43826365412694146</v>
      </c>
      <c r="Q4" s="18">
        <f t="shared" ref="Q4:Q40" si="14">Q42/(P42+Q42)</f>
        <v>0.56173634587305854</v>
      </c>
      <c r="R4" s="17">
        <f t="shared" ref="R4:R40" si="15">R42/(R42+S42)</f>
        <v>0.42637226850628229</v>
      </c>
      <c r="S4" s="19">
        <f t="shared" ref="S4:S40" si="16">S42/(R42+S42)</f>
        <v>0.57362773149371771</v>
      </c>
      <c r="T4" s="17">
        <f t="shared" ref="T4:T40" si="17">T42/(T42+U42)</f>
        <v>0.43484560457787191</v>
      </c>
      <c r="U4" s="18">
        <f t="shared" ref="U4:U40" si="18">U42/(T42+U42)</f>
        <v>0.56515439542212809</v>
      </c>
      <c r="V4" s="17">
        <f t="shared" ref="V4:V40" si="19">V42/(V42+W42)</f>
        <v>0.36051141874244419</v>
      </c>
      <c r="W4" s="18">
        <f t="shared" ref="W4:W40" si="20">W42/(V42+W42)</f>
        <v>0.63948858125755581</v>
      </c>
      <c r="X4" s="17">
        <f t="shared" ref="X4:X40" si="21">X42/(X42+Y42)</f>
        <v>0.34351022765845673</v>
      </c>
      <c r="Y4" s="19">
        <f t="shared" ref="Y4:Y40" si="22">Y42/(X42+Y42)</f>
        <v>0.65648977234154327</v>
      </c>
      <c r="Z4" s="17">
        <f t="shared" ref="Z4:Z40" si="23">Z42/(Z42+AA42)</f>
        <v>0.36391127259071415</v>
      </c>
      <c r="AA4" s="18">
        <f t="shared" ref="AA4:AA40" si="24">AA42/(Z42+AA42)</f>
        <v>0.6360887274092859</v>
      </c>
      <c r="AB4" s="17">
        <f t="shared" ref="AB4:AB40" si="25">AB42/(AB42+AC42)</f>
        <v>0.37046002881401491</v>
      </c>
      <c r="AC4" s="18">
        <f t="shared" ref="AC4:AC40" si="26">AC42/(AB42+AC42)</f>
        <v>0.62953997118598515</v>
      </c>
      <c r="AD4" s="17">
        <f t="shared" ref="AD4:AD40" si="27">AD42/(AD42+AE42)</f>
        <v>0.37886698488564108</v>
      </c>
      <c r="AE4" s="19">
        <f t="shared" ref="AE4:AE40" si="28">AE42/(AD42+AE42)</f>
        <v>0.62113301511435892</v>
      </c>
      <c r="AF4" s="17">
        <f t="shared" ref="AF4:AF40" si="29">AF42/(AF42+AG42)</f>
        <v>0.38356481820111121</v>
      </c>
      <c r="AG4" s="18">
        <f t="shared" ref="AG4:AG40" si="30">AG42/(AF42+AG42)</f>
        <v>0.61643518179888879</v>
      </c>
      <c r="AH4" s="17">
        <f t="shared" ref="AH4:AH40" si="31">AH42/(AH42+AI42)</f>
        <v>0.38132710586699875</v>
      </c>
      <c r="AI4" s="18">
        <f t="shared" ref="AI4:AI40" si="32">AI42/(AH42+AI42)</f>
        <v>0.61867289413300131</v>
      </c>
      <c r="AJ4" s="17">
        <f t="shared" ref="AJ4:AJ40" si="33">AJ42/(AJ42+AK42)</f>
        <v>0.37111109291663774</v>
      </c>
      <c r="AK4" s="19">
        <f t="shared" ref="AK4:AK40" si="34">AK42/(AJ42+AK42)</f>
        <v>0.6288889070833622</v>
      </c>
      <c r="AL4" s="17">
        <f t="shared" ref="AL4:AL40" si="35">AL42/(AL42+AM42)</f>
        <v>0.37709164277534613</v>
      </c>
      <c r="AM4" s="18">
        <f t="shared" ref="AM4:AM40" si="36">AM42/(AL42+AM42)</f>
        <v>0.62290835722465387</v>
      </c>
      <c r="AN4" s="17">
        <f t="shared" ref="AN4:AN40" si="37">AN42/(AN42+AO42)</f>
        <v>0.43866909342807059</v>
      </c>
      <c r="AO4" s="19">
        <f t="shared" ref="AO4:AO40" si="38">AO42/(AN42+AO42)</f>
        <v>0.56133090657192941</v>
      </c>
      <c r="AP4" s="17">
        <f t="shared" ref="AP4:AP40" si="39">AP42/(AP42+AQ42)</f>
        <v>0.46379466068655861</v>
      </c>
      <c r="AQ4" s="18">
        <f t="shared" ref="AQ4:AQ40" si="40">AQ42/(AP42+AQ42)</f>
        <v>0.53620533931344139</v>
      </c>
      <c r="AR4" s="17">
        <f t="shared" ref="AR4:AR40" si="41">AR42/(AR42+AS42)</f>
        <v>0.45211845841132703</v>
      </c>
      <c r="AS4" s="18">
        <f t="shared" ref="AS4:AS40" si="42">AS42/(AR42+AS42)</f>
        <v>0.54788154158867297</v>
      </c>
      <c r="AT4" s="17">
        <f t="shared" ref="AT4:AT40" si="43">AT42/(AT42+AU42)</f>
        <v>0.47310941704914594</v>
      </c>
      <c r="AU4" s="19">
        <f t="shared" ref="AU4:AU40" si="44">AU42/(AT42+AU42)</f>
        <v>0.52689058295085411</v>
      </c>
      <c r="AV4" s="17">
        <f t="shared" ref="AV4:AV40" si="45">AV42/(AV42+AW42)</f>
        <v>0.46037613259923743</v>
      </c>
      <c r="AW4" s="18">
        <f t="shared" ref="AW4:AW40" si="46">AW42/(AV42+AW42)</f>
        <v>0.53962386740076251</v>
      </c>
      <c r="AX4" s="17">
        <f t="shared" ref="AX4:AX40" si="47">AX42/(AX42+AY42)</f>
        <v>0.46857876366728651</v>
      </c>
      <c r="AY4" s="18">
        <f t="shared" ref="AY4:AY40" si="48">AY42/(AX42+AY42)</f>
        <v>0.53142123633271354</v>
      </c>
      <c r="AZ4" s="17">
        <f t="shared" ref="AZ4:AZ40" si="49">AZ42/(AZ42+BA42)</f>
        <v>0.45234082339950021</v>
      </c>
      <c r="BA4" s="19">
        <f t="shared" ref="BA4:BA40" si="50">BA42/(AZ42+BA42)</f>
        <v>0.54765917660049979</v>
      </c>
      <c r="BB4" s="17">
        <f t="shared" ref="BB4:BB40" si="51">BB42/(BB42+BC42)</f>
        <v>0.36891430597620212</v>
      </c>
      <c r="BC4" s="18">
        <f t="shared" ref="BC4:BC40" si="52">BC42/(BB42+BC42)</f>
        <v>0.63108569402379788</v>
      </c>
      <c r="BD4" s="15">
        <f>BD42/(BD42+BE42+BF42+BG42)</f>
        <v>0.29983142076421521</v>
      </c>
      <c r="BE4" s="20">
        <f>BE42/(BD42+BE42+BF42+BG42)</f>
        <v>0.39269678990655549</v>
      </c>
      <c r="BF4" s="20">
        <f>BF42/(BD42+BE42+BF42+BG42)</f>
        <v>0.12502232137243116</v>
      </c>
      <c r="BG4" s="16">
        <f>BG42/(BD42+BE42+BF42+BG42)</f>
        <v>0.18244946795679817</v>
      </c>
      <c r="BH4" s="17">
        <f t="shared" ref="BH4:BH40" si="53">BH42/(BH42+BI42)</f>
        <v>0.39165092685522196</v>
      </c>
      <c r="BI4" s="18">
        <f t="shared" ref="BI4:BI40" si="54">BI42/(BH42+BI42)</f>
        <v>0.60834907314477804</v>
      </c>
      <c r="BJ4" s="17">
        <f t="shared" ref="BJ4:BJ40" si="55">BJ42/(BJ42+BK42)</f>
        <v>0.3850120601578863</v>
      </c>
      <c r="BK4" s="18">
        <f t="shared" ref="BK4:BK40" si="56">BK42/(BJ42+BK42)</f>
        <v>0.61498793984211375</v>
      </c>
      <c r="BL4" s="17">
        <f t="shared" ref="BL4:BL40" si="57">BL42/(BL42+BM42)</f>
        <v>0.38373101501095358</v>
      </c>
      <c r="BM4" s="19">
        <f t="shared" ref="BM4:BM40" si="58">BM42/(BL42+BM42)</f>
        <v>0.61626898498904636</v>
      </c>
      <c r="BN4" s="17">
        <f t="shared" ref="BN4:BN40" si="59">BN42/(BN42+BO42)</f>
        <v>0.42642075174961869</v>
      </c>
      <c r="BO4" s="18">
        <f t="shared" ref="BO4:BO40" si="60">BO42/(BN42+BO42)</f>
        <v>0.57357924825038131</v>
      </c>
      <c r="BP4" s="17">
        <f t="shared" ref="BP4:BP40" si="61">BP42/(BP42+BQ42)</f>
        <v>0.43281751443099403</v>
      </c>
      <c r="BQ4" s="18">
        <f t="shared" ref="BQ4:BQ40" si="62">BQ42/(BP42+BQ42)</f>
        <v>0.56718248556900597</v>
      </c>
      <c r="BR4" s="17">
        <f t="shared" ref="BR4:BR40" si="63">BR42/(BR42+BS42)</f>
        <v>0.43589453068899731</v>
      </c>
      <c r="BS4" s="19">
        <f t="shared" ref="BS4:BS40" si="64">BS42/(BR42+BS42)</f>
        <v>0.56410546931100269</v>
      </c>
      <c r="BT4" s="17">
        <f t="shared" ref="BT4:BT40" si="65">BT42/(BT42+BU42)</f>
        <v>0.46802119081167121</v>
      </c>
      <c r="BU4" s="18">
        <f t="shared" ref="BU4:BU40" si="66">BU42/(BT42+BU42)</f>
        <v>0.53197880918832874</v>
      </c>
      <c r="BV4" s="17">
        <f t="shared" ref="BV4:BV40" si="67">BV42/(BV42+BW42)</f>
        <v>0.43365854941546284</v>
      </c>
      <c r="BW4" s="19">
        <f t="shared" ref="BW4:BW40" si="68">BW42/(BV42+BW42)</f>
        <v>0.56634145058453711</v>
      </c>
    </row>
    <row r="5" spans="1:75" x14ac:dyDescent="0.2">
      <c r="A5" s="21" t="s">
        <v>89</v>
      </c>
      <c r="B5" s="22">
        <f t="shared" si="0"/>
        <v>0.28128553023677122</v>
      </c>
      <c r="C5" s="23">
        <f>1-B5</f>
        <v>0.71871446976322884</v>
      </c>
      <c r="D5" s="22">
        <f t="shared" si="1"/>
        <v>0.27755241504531314</v>
      </c>
      <c r="E5" s="23">
        <f t="shared" si="2"/>
        <v>0.72244758495468686</v>
      </c>
      <c r="F5" s="22">
        <f t="shared" si="3"/>
        <v>0.30655148035643531</v>
      </c>
      <c r="G5" s="23">
        <f t="shared" si="4"/>
        <v>0.69344851964356469</v>
      </c>
      <c r="H5" s="22">
        <f t="shared" si="5"/>
        <v>0.30220260413939759</v>
      </c>
      <c r="I5" s="23">
        <f t="shared" si="6"/>
        <v>0.69779739586060241</v>
      </c>
      <c r="J5" s="22">
        <f t="shared" si="7"/>
        <v>0.27376763431401296</v>
      </c>
      <c r="K5" s="23">
        <f t="shared" si="8"/>
        <v>0.72623236568598704</v>
      </c>
      <c r="L5" s="22">
        <f t="shared" si="9"/>
        <v>0.31082575671323781</v>
      </c>
      <c r="M5" s="23">
        <f t="shared" si="10"/>
        <v>0.68917424328676224</v>
      </c>
      <c r="N5" s="22">
        <f t="shared" si="11"/>
        <v>0.28546117900941714</v>
      </c>
      <c r="O5" s="23">
        <f t="shared" si="12"/>
        <v>0.71453882099058286</v>
      </c>
      <c r="P5" s="22">
        <f t="shared" si="13"/>
        <v>0.3044089396991988</v>
      </c>
      <c r="Q5" s="23">
        <f t="shared" si="14"/>
        <v>0.6955910603008012</v>
      </c>
      <c r="R5" s="22">
        <f t="shared" si="15"/>
        <v>0.29641659415943705</v>
      </c>
      <c r="S5" s="23">
        <f t="shared" si="16"/>
        <v>0.70358340584056289</v>
      </c>
      <c r="T5" s="22">
        <f t="shared" si="17"/>
        <v>0.32237095591433934</v>
      </c>
      <c r="U5" s="23">
        <f t="shared" si="18"/>
        <v>0.67762904408566071</v>
      </c>
      <c r="V5" s="22">
        <f t="shared" si="19"/>
        <v>0.2443387752281764</v>
      </c>
      <c r="W5" s="23">
        <f t="shared" si="20"/>
        <v>0.75566122477182363</v>
      </c>
      <c r="X5" s="22">
        <f t="shared" si="21"/>
        <v>0.23659134392937087</v>
      </c>
      <c r="Y5" s="23">
        <f t="shared" si="22"/>
        <v>0.76340865607062913</v>
      </c>
      <c r="Z5" s="22">
        <f t="shared" si="23"/>
        <v>0.24008254987388214</v>
      </c>
      <c r="AA5" s="23">
        <f t="shared" si="24"/>
        <v>0.75991745012611789</v>
      </c>
      <c r="AB5" s="22">
        <f t="shared" si="25"/>
        <v>0.24639023283943151</v>
      </c>
      <c r="AC5" s="23">
        <f t="shared" si="26"/>
        <v>0.75360976716056849</v>
      </c>
      <c r="AD5" s="22">
        <f t="shared" si="27"/>
        <v>0.26154549022888285</v>
      </c>
      <c r="AE5" s="23">
        <f t="shared" si="28"/>
        <v>0.73845450977111715</v>
      </c>
      <c r="AF5" s="22">
        <f t="shared" si="29"/>
        <v>0.27887875003186091</v>
      </c>
      <c r="AG5" s="23">
        <f t="shared" si="30"/>
        <v>0.72112124996813909</v>
      </c>
      <c r="AH5" s="22">
        <f t="shared" si="31"/>
        <v>0.26340554659291693</v>
      </c>
      <c r="AI5" s="23">
        <f t="shared" si="32"/>
        <v>0.73659445340708307</v>
      </c>
      <c r="AJ5" s="22">
        <f t="shared" si="33"/>
        <v>0.27677008647849705</v>
      </c>
      <c r="AK5" s="23">
        <f t="shared" si="34"/>
        <v>0.7232299135215029</v>
      </c>
      <c r="AL5" s="22">
        <f t="shared" si="35"/>
        <v>0.26255569966483888</v>
      </c>
      <c r="AM5" s="23">
        <f t="shared" si="36"/>
        <v>0.73744430033516106</v>
      </c>
      <c r="AN5" s="22">
        <f t="shared" si="37"/>
        <v>0.30568307677490808</v>
      </c>
      <c r="AO5" s="23">
        <f t="shared" si="38"/>
        <v>0.69431692322509186</v>
      </c>
      <c r="AP5" s="22">
        <f t="shared" si="39"/>
        <v>0.35454864975689765</v>
      </c>
      <c r="AQ5" s="23">
        <f t="shared" si="40"/>
        <v>0.6454513502431023</v>
      </c>
      <c r="AR5" s="22">
        <f t="shared" si="41"/>
        <v>0.35040717326904353</v>
      </c>
      <c r="AS5" s="23">
        <f t="shared" si="42"/>
        <v>0.64959282673095642</v>
      </c>
      <c r="AT5" s="22">
        <f t="shared" si="43"/>
        <v>0.37302997737793075</v>
      </c>
      <c r="AU5" s="23">
        <f t="shared" si="44"/>
        <v>0.62697002262206925</v>
      </c>
      <c r="AV5" s="22">
        <f t="shared" si="45"/>
        <v>0.33426916707994653</v>
      </c>
      <c r="AW5" s="23">
        <f t="shared" si="46"/>
        <v>0.66573083292005342</v>
      </c>
      <c r="AX5" s="22">
        <f t="shared" si="47"/>
        <v>0.35508306539172574</v>
      </c>
      <c r="AY5" s="23">
        <f t="shared" si="48"/>
        <v>0.64491693460827426</v>
      </c>
      <c r="AZ5" s="22">
        <f t="shared" si="49"/>
        <v>0.32879493207169719</v>
      </c>
      <c r="BA5" s="23">
        <f t="shared" si="50"/>
        <v>0.67120506792830281</v>
      </c>
      <c r="BB5" s="22">
        <f t="shared" si="51"/>
        <v>0.2870937739358792</v>
      </c>
      <c r="BC5" s="23">
        <f t="shared" si="52"/>
        <v>0.7129062260641208</v>
      </c>
      <c r="BD5" s="22">
        <f t="shared" ref="BD5:BD40" si="69">BD43/(BD43+BE43+BF43+BG43)</f>
        <v>0.23524546230553919</v>
      </c>
      <c r="BE5" s="24">
        <f t="shared" ref="BE5:BE40" si="70">BE43/(BD43+BE43+BF43+BG43)</f>
        <v>0.47531480979070029</v>
      </c>
      <c r="BF5" s="24">
        <f t="shared" ref="BF5:BF40" si="71">BF43/(BD43+BE43+BF43+BG43)</f>
        <v>8.7544582889434439E-2</v>
      </c>
      <c r="BG5" s="23">
        <f t="shared" ref="BG5:BG40" si="72">BG43/(BD43+BE43+BF43+BG43)</f>
        <v>0.20189514501432607</v>
      </c>
      <c r="BH5" s="22">
        <f t="shared" si="53"/>
        <v>0.29934635051517627</v>
      </c>
      <c r="BI5" s="23">
        <f t="shared" si="54"/>
        <v>0.70065364948482378</v>
      </c>
      <c r="BJ5" s="22">
        <f t="shared" si="55"/>
        <v>0.30697632575102246</v>
      </c>
      <c r="BK5" s="23">
        <f t="shared" si="56"/>
        <v>0.69302367424897748</v>
      </c>
      <c r="BL5" s="22">
        <f t="shared" si="57"/>
        <v>0.31432955618508024</v>
      </c>
      <c r="BM5" s="23">
        <f t="shared" si="58"/>
        <v>0.68567044381491971</v>
      </c>
      <c r="BN5" s="22">
        <f t="shared" si="59"/>
        <v>0.33273431118371988</v>
      </c>
      <c r="BO5" s="23">
        <f t="shared" si="60"/>
        <v>0.66726568881628012</v>
      </c>
      <c r="BP5" s="22">
        <f t="shared" si="61"/>
        <v>0.32296352688767388</v>
      </c>
      <c r="BQ5" s="23">
        <f t="shared" si="62"/>
        <v>0.67703647311232606</v>
      </c>
      <c r="BR5" s="22">
        <f t="shared" si="63"/>
        <v>0.350673043735516</v>
      </c>
      <c r="BS5" s="23">
        <f t="shared" si="64"/>
        <v>0.649326956264484</v>
      </c>
      <c r="BT5" s="22">
        <f t="shared" si="65"/>
        <v>0.37085593731163352</v>
      </c>
      <c r="BU5" s="23">
        <f t="shared" si="66"/>
        <v>0.62914406268836653</v>
      </c>
      <c r="BV5" s="22">
        <f t="shared" si="67"/>
        <v>0.34310864872845903</v>
      </c>
      <c r="BW5" s="23">
        <f t="shared" si="68"/>
        <v>0.65689135127154097</v>
      </c>
    </row>
    <row r="6" spans="1:75" x14ac:dyDescent="0.2">
      <c r="A6" s="25" t="s">
        <v>90</v>
      </c>
      <c r="B6" s="15">
        <f t="shared" si="0"/>
        <v>0.3309738486824757</v>
      </c>
      <c r="C6" s="16">
        <f t="shared" ref="C6:C40" si="73">1-B6</f>
        <v>0.6690261513175243</v>
      </c>
      <c r="D6" s="15">
        <f t="shared" si="1"/>
        <v>0.36100388456141064</v>
      </c>
      <c r="E6" s="16">
        <f t="shared" si="2"/>
        <v>0.63899611543858936</v>
      </c>
      <c r="F6" s="15">
        <f t="shared" si="3"/>
        <v>0.37677868228597899</v>
      </c>
      <c r="G6" s="16">
        <f t="shared" si="4"/>
        <v>0.62322131771402101</v>
      </c>
      <c r="H6" s="15">
        <f t="shared" si="5"/>
        <v>0.32259995211874554</v>
      </c>
      <c r="I6" s="16">
        <f t="shared" si="6"/>
        <v>0.67740004788125452</v>
      </c>
      <c r="J6" s="15">
        <f t="shared" si="7"/>
        <v>0.33522083805209513</v>
      </c>
      <c r="K6" s="16">
        <f t="shared" si="8"/>
        <v>0.66477916194790487</v>
      </c>
      <c r="L6" s="15">
        <f t="shared" si="9"/>
        <v>0.35313900413212834</v>
      </c>
      <c r="M6" s="16">
        <f t="shared" si="10"/>
        <v>0.64686099586787171</v>
      </c>
      <c r="N6" s="15">
        <f t="shared" si="11"/>
        <v>0.33556446294440589</v>
      </c>
      <c r="O6" s="16">
        <f t="shared" si="12"/>
        <v>0.66443553705559411</v>
      </c>
      <c r="P6" s="15">
        <f t="shared" si="13"/>
        <v>0.36402813211059781</v>
      </c>
      <c r="Q6" s="16">
        <f t="shared" si="14"/>
        <v>0.63597186788940219</v>
      </c>
      <c r="R6" s="15">
        <f t="shared" si="15"/>
        <v>0.36163805824910494</v>
      </c>
      <c r="S6" s="16">
        <f t="shared" si="16"/>
        <v>0.638361941750895</v>
      </c>
      <c r="T6" s="15">
        <f t="shared" si="17"/>
        <v>0.38960792792365878</v>
      </c>
      <c r="U6" s="16">
        <f t="shared" si="18"/>
        <v>0.61039207207634116</v>
      </c>
      <c r="V6" s="15">
        <f t="shared" si="19"/>
        <v>0.29615830535494314</v>
      </c>
      <c r="W6" s="16">
        <f t="shared" si="20"/>
        <v>0.70384169464505686</v>
      </c>
      <c r="X6" s="15">
        <f t="shared" si="21"/>
        <v>0.28500247937340556</v>
      </c>
      <c r="Y6" s="16">
        <f t="shared" si="22"/>
        <v>0.71499752062659439</v>
      </c>
      <c r="Z6" s="15">
        <f t="shared" si="23"/>
        <v>0.29285014095140677</v>
      </c>
      <c r="AA6" s="16">
        <f t="shared" si="24"/>
        <v>0.70714985904859318</v>
      </c>
      <c r="AB6" s="15">
        <f t="shared" si="25"/>
        <v>0.29954080695524399</v>
      </c>
      <c r="AC6" s="16">
        <f t="shared" si="26"/>
        <v>0.70045919304475601</v>
      </c>
      <c r="AD6" s="15">
        <f t="shared" si="27"/>
        <v>0.31141851447734237</v>
      </c>
      <c r="AE6" s="16">
        <f t="shared" si="28"/>
        <v>0.68858148552265763</v>
      </c>
      <c r="AF6" s="15">
        <f t="shared" si="29"/>
        <v>0.306975781411716</v>
      </c>
      <c r="AG6" s="16">
        <f t="shared" si="30"/>
        <v>0.693024218588284</v>
      </c>
      <c r="AH6" s="15">
        <f t="shared" si="31"/>
        <v>0.31292433937380942</v>
      </c>
      <c r="AI6" s="16">
        <f t="shared" si="32"/>
        <v>0.68707566062619063</v>
      </c>
      <c r="AJ6" s="15">
        <f t="shared" si="33"/>
        <v>0.29061161366342225</v>
      </c>
      <c r="AK6" s="16">
        <f t="shared" si="34"/>
        <v>0.70938838633657775</v>
      </c>
      <c r="AL6" s="15">
        <f t="shared" si="35"/>
        <v>0.29846292057397428</v>
      </c>
      <c r="AM6" s="16">
        <f t="shared" si="36"/>
        <v>0.70153707942602572</v>
      </c>
      <c r="AN6" s="15">
        <f t="shared" si="37"/>
        <v>0.37665454576457597</v>
      </c>
      <c r="AO6" s="16">
        <f t="shared" si="38"/>
        <v>0.62334545423542398</v>
      </c>
      <c r="AP6" s="15">
        <f t="shared" si="39"/>
        <v>0.36924167571279826</v>
      </c>
      <c r="AQ6" s="16">
        <f t="shared" si="40"/>
        <v>0.6307583242872018</v>
      </c>
      <c r="AR6" s="15">
        <f t="shared" si="41"/>
        <v>0.36080111816536753</v>
      </c>
      <c r="AS6" s="16">
        <f t="shared" si="42"/>
        <v>0.63919888183463247</v>
      </c>
      <c r="AT6" s="15">
        <f t="shared" si="43"/>
        <v>0.38320523518819449</v>
      </c>
      <c r="AU6" s="16">
        <f t="shared" si="44"/>
        <v>0.61679476481180551</v>
      </c>
      <c r="AV6" s="15">
        <f t="shared" si="45"/>
        <v>0.38262616670403637</v>
      </c>
      <c r="AW6" s="16">
        <f t="shared" si="46"/>
        <v>0.61737383329596363</v>
      </c>
      <c r="AX6" s="15">
        <f t="shared" si="47"/>
        <v>0.38098094301427621</v>
      </c>
      <c r="AY6" s="16">
        <f t="shared" si="48"/>
        <v>0.61901905698572379</v>
      </c>
      <c r="AZ6" s="15">
        <f t="shared" si="49"/>
        <v>0.36765096864531455</v>
      </c>
      <c r="BA6" s="16">
        <f t="shared" si="50"/>
        <v>0.63234903135468545</v>
      </c>
      <c r="BB6" s="15">
        <f t="shared" si="51"/>
        <v>0.32282636176060414</v>
      </c>
      <c r="BC6" s="16">
        <f t="shared" si="52"/>
        <v>0.6771736382393958</v>
      </c>
      <c r="BD6" s="15">
        <f t="shared" si="69"/>
        <v>0.24344283366180836</v>
      </c>
      <c r="BE6" s="20">
        <f t="shared" si="70"/>
        <v>0.43389862196290441</v>
      </c>
      <c r="BF6" s="20">
        <f t="shared" si="71"/>
        <v>0.16158633959383351</v>
      </c>
      <c r="BG6" s="16">
        <f t="shared" si="72"/>
        <v>0.16107220478145376</v>
      </c>
      <c r="BH6" s="15">
        <f t="shared" si="53"/>
        <v>0.32767917693567328</v>
      </c>
      <c r="BI6" s="16">
        <f t="shared" si="54"/>
        <v>0.67232082306432672</v>
      </c>
      <c r="BJ6" s="15">
        <f t="shared" si="55"/>
        <v>0.31488402009395633</v>
      </c>
      <c r="BK6" s="16">
        <f t="shared" si="56"/>
        <v>0.68511597990604367</v>
      </c>
      <c r="BL6" s="15">
        <f t="shared" si="57"/>
        <v>0.32216969925366407</v>
      </c>
      <c r="BM6" s="16">
        <f t="shared" si="58"/>
        <v>0.67783030074633588</v>
      </c>
      <c r="BN6" s="15">
        <f t="shared" si="59"/>
        <v>0.34592647330500648</v>
      </c>
      <c r="BO6" s="16">
        <f t="shared" si="60"/>
        <v>0.65407352669499352</v>
      </c>
      <c r="BP6" s="15">
        <f t="shared" si="61"/>
        <v>0.3520097442143727</v>
      </c>
      <c r="BQ6" s="16">
        <f t="shared" si="62"/>
        <v>0.6479902557856273</v>
      </c>
      <c r="BR6" s="15">
        <f t="shared" si="63"/>
        <v>0.35309414557625685</v>
      </c>
      <c r="BS6" s="16">
        <f t="shared" si="64"/>
        <v>0.64690585442374315</v>
      </c>
      <c r="BT6" s="15">
        <f t="shared" si="65"/>
        <v>0.38480881095669955</v>
      </c>
      <c r="BU6" s="16">
        <f t="shared" si="66"/>
        <v>0.61519118904330039</v>
      </c>
      <c r="BV6" s="15">
        <f t="shared" si="67"/>
        <v>0.35615966682789663</v>
      </c>
      <c r="BW6" s="16">
        <f t="shared" si="68"/>
        <v>0.64384033317210343</v>
      </c>
    </row>
    <row r="7" spans="1:75" x14ac:dyDescent="0.2">
      <c r="A7" s="26" t="s">
        <v>91</v>
      </c>
      <c r="B7" s="15">
        <f t="shared" si="0"/>
        <v>0.31303834525273982</v>
      </c>
      <c r="C7" s="16">
        <f t="shared" si="73"/>
        <v>0.68696165474726012</v>
      </c>
      <c r="D7" s="15">
        <f t="shared" si="1"/>
        <v>0.34722506541409076</v>
      </c>
      <c r="E7" s="16">
        <f t="shared" si="2"/>
        <v>0.65277493458590929</v>
      </c>
      <c r="F7" s="15">
        <f t="shared" si="3"/>
        <v>0.37816549823417345</v>
      </c>
      <c r="G7" s="16">
        <f t="shared" si="4"/>
        <v>0.62183450176582655</v>
      </c>
      <c r="H7" s="15">
        <f t="shared" si="5"/>
        <v>0.28842619842471567</v>
      </c>
      <c r="I7" s="16">
        <f t="shared" si="6"/>
        <v>0.71157380157528427</v>
      </c>
      <c r="J7" s="27">
        <f t="shared" si="7"/>
        <v>0</v>
      </c>
      <c r="K7" s="28">
        <f t="shared" si="8"/>
        <v>1</v>
      </c>
      <c r="L7" s="15">
        <f t="shared" si="9"/>
        <v>0.34543582970789311</v>
      </c>
      <c r="M7" s="16">
        <f t="shared" si="10"/>
        <v>0.65456417029210689</v>
      </c>
      <c r="N7" s="15">
        <f t="shared" si="11"/>
        <v>0.32377640756090165</v>
      </c>
      <c r="O7" s="16">
        <f t="shared" si="12"/>
        <v>0.67622359243909835</v>
      </c>
      <c r="P7" s="15">
        <f t="shared" si="13"/>
        <v>0.34640480441486771</v>
      </c>
      <c r="Q7" s="16">
        <f t="shared" si="14"/>
        <v>0.65359519558513224</v>
      </c>
      <c r="R7" s="15">
        <f t="shared" si="15"/>
        <v>0.3406798896602975</v>
      </c>
      <c r="S7" s="16">
        <f t="shared" si="16"/>
        <v>0.6593201103397025</v>
      </c>
      <c r="T7" s="15">
        <f t="shared" si="17"/>
        <v>0.3454763138875302</v>
      </c>
      <c r="U7" s="16">
        <f t="shared" si="18"/>
        <v>0.6545236861124698</v>
      </c>
      <c r="V7" s="15">
        <f t="shared" si="19"/>
        <v>0.2747243809199873</v>
      </c>
      <c r="W7" s="16">
        <f t="shared" si="20"/>
        <v>0.7252756190800127</v>
      </c>
      <c r="X7" s="15">
        <f t="shared" si="21"/>
        <v>0.28108840547864938</v>
      </c>
      <c r="Y7" s="16">
        <f t="shared" si="22"/>
        <v>0.71891159452135067</v>
      </c>
      <c r="Z7" s="15">
        <f t="shared" si="23"/>
        <v>0.27349531977751984</v>
      </c>
      <c r="AA7" s="16">
        <f t="shared" si="24"/>
        <v>0.72650468022248016</v>
      </c>
      <c r="AB7" s="15">
        <f t="shared" si="25"/>
        <v>0.27916609974753204</v>
      </c>
      <c r="AC7" s="16">
        <f t="shared" si="26"/>
        <v>0.72083390025246796</v>
      </c>
      <c r="AD7" s="15">
        <f t="shared" si="27"/>
        <v>0.29122619954303125</v>
      </c>
      <c r="AE7" s="16">
        <f t="shared" si="28"/>
        <v>0.70877380045696881</v>
      </c>
      <c r="AF7" s="15">
        <f t="shared" si="29"/>
        <v>0.27850208044382802</v>
      </c>
      <c r="AG7" s="16">
        <f t="shared" si="30"/>
        <v>0.72149791955617193</v>
      </c>
      <c r="AH7" s="15">
        <f t="shared" si="31"/>
        <v>0.28237562377135944</v>
      </c>
      <c r="AI7" s="16">
        <f t="shared" si="32"/>
        <v>0.7176243762286405</v>
      </c>
      <c r="AJ7" s="15">
        <f t="shared" si="33"/>
        <v>0.27702090393329015</v>
      </c>
      <c r="AK7" s="16">
        <f t="shared" si="34"/>
        <v>0.72297909606670985</v>
      </c>
      <c r="AL7" s="15">
        <f t="shared" si="35"/>
        <v>0.2869492491921688</v>
      </c>
      <c r="AM7" s="16">
        <f t="shared" si="36"/>
        <v>0.7130507508078312</v>
      </c>
      <c r="AN7" s="15">
        <f t="shared" si="37"/>
        <v>0.34803074916506926</v>
      </c>
      <c r="AO7" s="16">
        <f t="shared" si="38"/>
        <v>0.65196925083493074</v>
      </c>
      <c r="AP7" s="15">
        <f t="shared" si="39"/>
        <v>0.35462148274403549</v>
      </c>
      <c r="AQ7" s="16">
        <f t="shared" si="40"/>
        <v>0.64537851725596451</v>
      </c>
      <c r="AR7" s="15">
        <f t="shared" si="41"/>
        <v>0.35897340601255368</v>
      </c>
      <c r="AS7" s="16">
        <f t="shared" si="42"/>
        <v>0.64102659398744632</v>
      </c>
      <c r="AT7" s="15">
        <f t="shared" si="43"/>
        <v>0.37961013548658756</v>
      </c>
      <c r="AU7" s="16">
        <f t="shared" si="44"/>
        <v>0.62038986451341238</v>
      </c>
      <c r="AV7" s="15">
        <f t="shared" si="45"/>
        <v>0.3472618706291527</v>
      </c>
      <c r="AW7" s="16">
        <f t="shared" si="46"/>
        <v>0.6527381293708473</v>
      </c>
      <c r="AX7" s="15">
        <f t="shared" si="47"/>
        <v>0.36796311413957983</v>
      </c>
      <c r="AY7" s="16">
        <f t="shared" si="48"/>
        <v>0.63203688586042017</v>
      </c>
      <c r="AZ7" s="15">
        <f t="shared" si="49"/>
        <v>0.34659153218663269</v>
      </c>
      <c r="BA7" s="16">
        <f t="shared" si="50"/>
        <v>0.65340846781336726</v>
      </c>
      <c r="BB7" s="15">
        <f t="shared" si="51"/>
        <v>0.27770019386849804</v>
      </c>
      <c r="BC7" s="16">
        <f t="shared" si="52"/>
        <v>0.72229980613150202</v>
      </c>
      <c r="BD7" s="15">
        <f t="shared" si="69"/>
        <v>0.24137267633407883</v>
      </c>
      <c r="BE7" s="20">
        <f t="shared" si="70"/>
        <v>0.49513022148474134</v>
      </c>
      <c r="BF7" s="20">
        <f t="shared" si="71"/>
        <v>0.11070229019871902</v>
      </c>
      <c r="BG7" s="16">
        <f t="shared" si="72"/>
        <v>0.15279481198246078</v>
      </c>
      <c r="BH7" s="15">
        <f t="shared" si="53"/>
        <v>0.29302376667596042</v>
      </c>
      <c r="BI7" s="16">
        <f t="shared" si="54"/>
        <v>0.70697623332403958</v>
      </c>
      <c r="BJ7" s="15">
        <f t="shared" si="55"/>
        <v>0.29382768242157775</v>
      </c>
      <c r="BK7" s="16">
        <f t="shared" si="56"/>
        <v>0.70617231757842225</v>
      </c>
      <c r="BL7" s="15">
        <f t="shared" si="57"/>
        <v>0.28403093683024561</v>
      </c>
      <c r="BM7" s="16">
        <f t="shared" si="58"/>
        <v>0.71596906316975439</v>
      </c>
      <c r="BN7" s="15">
        <f t="shared" si="59"/>
        <v>0.32459335634242398</v>
      </c>
      <c r="BO7" s="16">
        <f t="shared" si="60"/>
        <v>0.67540664365757608</v>
      </c>
      <c r="BP7" s="15">
        <f t="shared" si="61"/>
        <v>0.32151565985853381</v>
      </c>
      <c r="BQ7" s="16">
        <f t="shared" si="62"/>
        <v>0.67848434014146619</v>
      </c>
      <c r="BR7" s="15">
        <f t="shared" si="63"/>
        <v>0.31898902963815989</v>
      </c>
      <c r="BS7" s="16">
        <f t="shared" si="64"/>
        <v>0.68101097036184011</v>
      </c>
      <c r="BT7" s="15">
        <f t="shared" si="65"/>
        <v>0.34210687772255965</v>
      </c>
      <c r="BU7" s="16">
        <f t="shared" si="66"/>
        <v>0.65789312227744035</v>
      </c>
      <c r="BV7" s="15">
        <f t="shared" si="67"/>
        <v>0.31839764369324003</v>
      </c>
      <c r="BW7" s="16">
        <f t="shared" si="68"/>
        <v>0.68160235630676003</v>
      </c>
    </row>
    <row r="8" spans="1:75" x14ac:dyDescent="0.2">
      <c r="A8" s="29" t="s">
        <v>92</v>
      </c>
      <c r="B8" s="15">
        <f t="shared" si="0"/>
        <v>0.27852718407429233</v>
      </c>
      <c r="C8" s="16">
        <f t="shared" si="73"/>
        <v>0.72147281592570767</v>
      </c>
      <c r="D8" s="15">
        <f t="shared" si="1"/>
        <v>0.25110918838621488</v>
      </c>
      <c r="E8" s="16">
        <f t="shared" si="2"/>
        <v>0.74889081161378512</v>
      </c>
      <c r="F8" s="15">
        <f t="shared" si="3"/>
        <v>0.29573557943291701</v>
      </c>
      <c r="G8" s="16">
        <f t="shared" si="4"/>
        <v>0.70426442056708305</v>
      </c>
      <c r="H8" s="15">
        <f t="shared" si="5"/>
        <v>0.30995660648718593</v>
      </c>
      <c r="I8" s="16">
        <f t="shared" si="6"/>
        <v>0.69004339351281407</v>
      </c>
      <c r="J8" s="15">
        <f t="shared" si="7"/>
        <v>0.24790339779244358</v>
      </c>
      <c r="K8" s="16">
        <f t="shared" si="8"/>
        <v>0.75209660220755636</v>
      </c>
      <c r="L8" s="15">
        <f t="shared" si="9"/>
        <v>0.28341908632103296</v>
      </c>
      <c r="M8" s="16">
        <f t="shared" si="10"/>
        <v>0.71658091367896704</v>
      </c>
      <c r="N8" s="15">
        <f t="shared" si="11"/>
        <v>0.27517756945974808</v>
      </c>
      <c r="O8" s="16">
        <f t="shared" si="12"/>
        <v>0.72482243054025186</v>
      </c>
      <c r="P8" s="15">
        <f t="shared" si="13"/>
        <v>0.29565176137735916</v>
      </c>
      <c r="Q8" s="16">
        <f t="shared" si="14"/>
        <v>0.70434823862264084</v>
      </c>
      <c r="R8" s="15">
        <f t="shared" si="15"/>
        <v>0.28233904059922027</v>
      </c>
      <c r="S8" s="16">
        <f t="shared" si="16"/>
        <v>0.71766095940077979</v>
      </c>
      <c r="T8" s="15">
        <f t="shared" si="17"/>
        <v>0.33901098201901175</v>
      </c>
      <c r="U8" s="16">
        <f t="shared" si="18"/>
        <v>0.6609890179809883</v>
      </c>
      <c r="V8" s="15">
        <f t="shared" si="19"/>
        <v>0.24890364332724066</v>
      </c>
      <c r="W8" s="16">
        <f t="shared" si="20"/>
        <v>0.75109635667275931</v>
      </c>
      <c r="X8" s="15">
        <f t="shared" si="21"/>
        <v>0.23846937011352939</v>
      </c>
      <c r="Y8" s="16">
        <f t="shared" si="22"/>
        <v>0.76153062988647058</v>
      </c>
      <c r="Z8" s="15">
        <f t="shared" si="23"/>
        <v>0.24425018143432078</v>
      </c>
      <c r="AA8" s="16">
        <f t="shared" si="24"/>
        <v>0.75574981856567924</v>
      </c>
      <c r="AB8" s="15">
        <f t="shared" si="25"/>
        <v>0.26661923021175105</v>
      </c>
      <c r="AC8" s="16">
        <f t="shared" si="26"/>
        <v>0.73338076978824895</v>
      </c>
      <c r="AD8" s="15">
        <f t="shared" si="27"/>
        <v>0.27236458493171706</v>
      </c>
      <c r="AE8" s="16">
        <f t="shared" si="28"/>
        <v>0.727635415068283</v>
      </c>
      <c r="AF8" s="15">
        <f t="shared" si="29"/>
        <v>0.28881969216215686</v>
      </c>
      <c r="AG8" s="16">
        <f t="shared" si="30"/>
        <v>0.71118030783784314</v>
      </c>
      <c r="AH8" s="15">
        <f t="shared" si="31"/>
        <v>0.27324608680126172</v>
      </c>
      <c r="AI8" s="16">
        <f t="shared" si="32"/>
        <v>0.72675391319873828</v>
      </c>
      <c r="AJ8" s="15">
        <f t="shared" si="33"/>
        <v>0.28445087093953864</v>
      </c>
      <c r="AK8" s="16">
        <f t="shared" si="34"/>
        <v>0.71554912906046131</v>
      </c>
      <c r="AL8" s="15">
        <f t="shared" si="35"/>
        <v>0.27294039515191765</v>
      </c>
      <c r="AM8" s="16">
        <f t="shared" si="36"/>
        <v>0.7270596048480823</v>
      </c>
      <c r="AN8" s="15">
        <f t="shared" si="37"/>
        <v>0.31352697697475806</v>
      </c>
      <c r="AO8" s="16">
        <f t="shared" si="38"/>
        <v>0.68647302302524194</v>
      </c>
      <c r="AP8" s="15">
        <f t="shared" si="39"/>
        <v>0.37337920981711553</v>
      </c>
      <c r="AQ8" s="16">
        <f t="shared" si="40"/>
        <v>0.62662079018288441</v>
      </c>
      <c r="AR8" s="15">
        <f t="shared" si="41"/>
        <v>0.36397581567255805</v>
      </c>
      <c r="AS8" s="16">
        <f t="shared" si="42"/>
        <v>0.6360241843274419</v>
      </c>
      <c r="AT8" s="15">
        <f t="shared" si="43"/>
        <v>0.38568422824440329</v>
      </c>
      <c r="AU8" s="16">
        <f t="shared" si="44"/>
        <v>0.61431577175559671</v>
      </c>
      <c r="AV8" s="15">
        <f t="shared" si="45"/>
        <v>0.33354722738070447</v>
      </c>
      <c r="AW8" s="16">
        <f t="shared" si="46"/>
        <v>0.66645277261929547</v>
      </c>
      <c r="AX8" s="15">
        <f t="shared" si="47"/>
        <v>0.3699124402521044</v>
      </c>
      <c r="AY8" s="16">
        <f t="shared" si="48"/>
        <v>0.63008755974789565</v>
      </c>
      <c r="AZ8" s="15">
        <f t="shared" si="49"/>
        <v>0.33490773897381265</v>
      </c>
      <c r="BA8" s="16">
        <f t="shared" si="50"/>
        <v>0.66509226102618735</v>
      </c>
      <c r="BB8" s="15">
        <f t="shared" si="51"/>
        <v>0.31990096887296771</v>
      </c>
      <c r="BC8" s="16">
        <f t="shared" si="52"/>
        <v>0.68009903112703229</v>
      </c>
      <c r="BD8" s="15">
        <f t="shared" si="69"/>
        <v>0.26924956650398013</v>
      </c>
      <c r="BE8" s="20">
        <f t="shared" si="70"/>
        <v>0.43272610415955332</v>
      </c>
      <c r="BF8" s="20">
        <f t="shared" si="71"/>
        <v>0.10373107848453808</v>
      </c>
      <c r="BG8" s="16">
        <f t="shared" si="72"/>
        <v>0.19429325085192847</v>
      </c>
      <c r="BH8" s="15">
        <f t="shared" si="53"/>
        <v>0.34662685971612611</v>
      </c>
      <c r="BI8" s="16">
        <f t="shared" si="54"/>
        <v>0.65337314028387394</v>
      </c>
      <c r="BJ8" s="15">
        <f t="shared" si="55"/>
        <v>0.3548127436027792</v>
      </c>
      <c r="BK8" s="16">
        <f t="shared" si="56"/>
        <v>0.64518725639722085</v>
      </c>
      <c r="BL8" s="15">
        <f t="shared" si="57"/>
        <v>0.3597777841006089</v>
      </c>
      <c r="BM8" s="16">
        <f t="shared" si="58"/>
        <v>0.6402222158993911</v>
      </c>
      <c r="BN8" s="15">
        <f t="shared" si="59"/>
        <v>0.39673320442551213</v>
      </c>
      <c r="BO8" s="16">
        <f t="shared" si="60"/>
        <v>0.60326679557448792</v>
      </c>
      <c r="BP8" s="15">
        <f t="shared" si="61"/>
        <v>0.40639877844121608</v>
      </c>
      <c r="BQ8" s="16">
        <f t="shared" si="62"/>
        <v>0.59360122155878392</v>
      </c>
      <c r="BR8" s="15">
        <f t="shared" si="63"/>
        <v>0.42607174103237094</v>
      </c>
      <c r="BS8" s="16">
        <f t="shared" si="64"/>
        <v>0.573928258967629</v>
      </c>
      <c r="BT8" s="15">
        <f t="shared" si="65"/>
        <v>0.43206997513499196</v>
      </c>
      <c r="BU8" s="16">
        <f t="shared" si="66"/>
        <v>0.56793002486500799</v>
      </c>
      <c r="BV8" s="15">
        <f t="shared" si="67"/>
        <v>0.39550632504058181</v>
      </c>
      <c r="BW8" s="16">
        <f t="shared" si="68"/>
        <v>0.60449367495941819</v>
      </c>
    </row>
    <row r="9" spans="1:75" x14ac:dyDescent="0.2">
      <c r="A9" s="30" t="s">
        <v>93</v>
      </c>
      <c r="B9" s="15">
        <f t="shared" si="0"/>
        <v>0.34161585541102862</v>
      </c>
      <c r="C9" s="16">
        <f t="shared" si="73"/>
        <v>0.65838414458897132</v>
      </c>
      <c r="D9" s="15">
        <f t="shared" si="1"/>
        <v>0.34748768566592497</v>
      </c>
      <c r="E9" s="16">
        <f t="shared" si="2"/>
        <v>0.65251231433407508</v>
      </c>
      <c r="F9" s="15">
        <f t="shared" si="3"/>
        <v>0.37668957150746446</v>
      </c>
      <c r="G9" s="16">
        <f t="shared" si="4"/>
        <v>0.6233104284925356</v>
      </c>
      <c r="H9" s="15">
        <f t="shared" si="5"/>
        <v>0.34377486077963404</v>
      </c>
      <c r="I9" s="16">
        <f t="shared" si="6"/>
        <v>0.65622513922036596</v>
      </c>
      <c r="J9" s="15">
        <f t="shared" si="7"/>
        <v>0.34032734947286603</v>
      </c>
      <c r="K9" s="16">
        <f t="shared" si="8"/>
        <v>0.65967265052713397</v>
      </c>
      <c r="L9" s="15">
        <f t="shared" si="9"/>
        <v>0.36022440721699867</v>
      </c>
      <c r="M9" s="16">
        <f t="shared" si="10"/>
        <v>0.63977559278300133</v>
      </c>
      <c r="N9" s="15">
        <f t="shared" si="11"/>
        <v>0.34937023650111254</v>
      </c>
      <c r="O9" s="16">
        <f t="shared" si="12"/>
        <v>0.65062976349888746</v>
      </c>
      <c r="P9" s="15">
        <f t="shared" si="13"/>
        <v>0.37101103946904196</v>
      </c>
      <c r="Q9" s="16">
        <f t="shared" si="14"/>
        <v>0.6289889605309581</v>
      </c>
      <c r="R9" s="15">
        <f t="shared" si="15"/>
        <v>0.36311387909358128</v>
      </c>
      <c r="S9" s="16">
        <f t="shared" si="16"/>
        <v>0.63688612090641872</v>
      </c>
      <c r="T9" s="15">
        <f t="shared" si="17"/>
        <v>0.39478999311452834</v>
      </c>
      <c r="U9" s="16">
        <f t="shared" si="18"/>
        <v>0.60521000688547166</v>
      </c>
      <c r="V9" s="15">
        <f t="shared" si="19"/>
        <v>0.29775060560618294</v>
      </c>
      <c r="W9" s="16">
        <f t="shared" si="20"/>
        <v>0.70224939439381706</v>
      </c>
      <c r="X9" s="15">
        <f t="shared" si="21"/>
        <v>0.29416922736734552</v>
      </c>
      <c r="Y9" s="16">
        <f t="shared" si="22"/>
        <v>0.70583077263265448</v>
      </c>
      <c r="Z9" s="15">
        <f t="shared" si="23"/>
        <v>0.30035745641540196</v>
      </c>
      <c r="AA9" s="16">
        <f t="shared" si="24"/>
        <v>0.69964254358459799</v>
      </c>
      <c r="AB9" s="15">
        <f t="shared" si="25"/>
        <v>0.30722083593262633</v>
      </c>
      <c r="AC9" s="16">
        <f t="shared" si="26"/>
        <v>0.69277916406737372</v>
      </c>
      <c r="AD9" s="15">
        <f t="shared" si="27"/>
        <v>0.3264339171911334</v>
      </c>
      <c r="AE9" s="16">
        <f t="shared" si="28"/>
        <v>0.67356608280886665</v>
      </c>
      <c r="AF9" s="15">
        <f t="shared" si="29"/>
        <v>0.32874219558874285</v>
      </c>
      <c r="AG9" s="16">
        <f t="shared" si="30"/>
        <v>0.67125780441125715</v>
      </c>
      <c r="AH9" s="15">
        <f t="shared" si="31"/>
        <v>0.32334040355456029</v>
      </c>
      <c r="AI9" s="16">
        <f t="shared" si="32"/>
        <v>0.67665959644543971</v>
      </c>
      <c r="AJ9" s="15">
        <f t="shared" si="33"/>
        <v>0.32527984925666287</v>
      </c>
      <c r="AK9" s="16">
        <f t="shared" si="34"/>
        <v>0.67472015074333713</v>
      </c>
      <c r="AL9" s="15">
        <f t="shared" si="35"/>
        <v>0.32493371849155156</v>
      </c>
      <c r="AM9" s="16">
        <f t="shared" si="36"/>
        <v>0.67506628150844838</v>
      </c>
      <c r="AN9" s="15">
        <f t="shared" si="37"/>
        <v>0.38241265938323693</v>
      </c>
      <c r="AO9" s="16">
        <f t="shared" si="38"/>
        <v>0.61758734061676301</v>
      </c>
      <c r="AP9" s="15">
        <f t="shared" si="39"/>
        <v>0.41854248321294873</v>
      </c>
      <c r="AQ9" s="16">
        <f t="shared" si="40"/>
        <v>0.58145751678705127</v>
      </c>
      <c r="AR9" s="15">
        <f t="shared" si="41"/>
        <v>0.41755250635520108</v>
      </c>
      <c r="AS9" s="16">
        <f t="shared" si="42"/>
        <v>0.58244749364479897</v>
      </c>
      <c r="AT9" s="15">
        <f t="shared" si="43"/>
        <v>0.432177391169275</v>
      </c>
      <c r="AU9" s="16">
        <f t="shared" si="44"/>
        <v>0.567822608830725</v>
      </c>
      <c r="AV9" s="15">
        <f t="shared" si="45"/>
        <v>0.40159809439202615</v>
      </c>
      <c r="AW9" s="16">
        <f t="shared" si="46"/>
        <v>0.59840190560797391</v>
      </c>
      <c r="AX9" s="15">
        <f t="shared" si="47"/>
        <v>0.42431120051042026</v>
      </c>
      <c r="AY9" s="16">
        <f t="shared" si="48"/>
        <v>0.57568879948957974</v>
      </c>
      <c r="AZ9" s="15">
        <f t="shared" si="49"/>
        <v>0.39960578510360462</v>
      </c>
      <c r="BA9" s="16">
        <f t="shared" si="50"/>
        <v>0.60039421489639544</v>
      </c>
      <c r="BB9" s="15">
        <f t="shared" si="51"/>
        <v>0.33134997971570163</v>
      </c>
      <c r="BC9" s="16">
        <f t="shared" si="52"/>
        <v>0.66865002028429832</v>
      </c>
      <c r="BD9" s="15">
        <f t="shared" si="69"/>
        <v>0.2658364000952681</v>
      </c>
      <c r="BE9" s="20">
        <f t="shared" si="70"/>
        <v>0.41349426470701217</v>
      </c>
      <c r="BF9" s="20">
        <f t="shared" si="71"/>
        <v>0.11884694873193556</v>
      </c>
      <c r="BG9" s="16">
        <f t="shared" si="72"/>
        <v>0.20182238646578415</v>
      </c>
      <c r="BH9" s="15">
        <f t="shared" si="53"/>
        <v>0.34705181752920444</v>
      </c>
      <c r="BI9" s="16">
        <f t="shared" si="54"/>
        <v>0.65294818247079556</v>
      </c>
      <c r="BJ9" s="15">
        <f t="shared" si="55"/>
        <v>0.35072491878000289</v>
      </c>
      <c r="BK9" s="16">
        <f t="shared" si="56"/>
        <v>0.64927508121999711</v>
      </c>
      <c r="BL9" s="15">
        <f t="shared" si="57"/>
        <v>0.3616773773692345</v>
      </c>
      <c r="BM9" s="16">
        <f t="shared" si="58"/>
        <v>0.63832262263076545</v>
      </c>
      <c r="BN9" s="15">
        <f t="shared" si="59"/>
        <v>0.39788128468135192</v>
      </c>
      <c r="BO9" s="16">
        <f t="shared" si="60"/>
        <v>0.60211871531864802</v>
      </c>
      <c r="BP9" s="15">
        <f t="shared" si="61"/>
        <v>0.38238209537228945</v>
      </c>
      <c r="BQ9" s="16">
        <f t="shared" si="62"/>
        <v>0.6176179046277106</v>
      </c>
      <c r="BR9" s="15">
        <f t="shared" si="63"/>
        <v>0.41123945209127372</v>
      </c>
      <c r="BS9" s="16">
        <f t="shared" si="64"/>
        <v>0.58876054790872623</v>
      </c>
      <c r="BT9" s="15">
        <f t="shared" si="65"/>
        <v>0.4348711163133922</v>
      </c>
      <c r="BU9" s="16">
        <f t="shared" si="66"/>
        <v>0.56512888368660785</v>
      </c>
      <c r="BV9" s="15">
        <f t="shared" si="67"/>
        <v>0.39423851401331472</v>
      </c>
      <c r="BW9" s="16">
        <f t="shared" si="68"/>
        <v>0.60576148598668533</v>
      </c>
    </row>
    <row r="10" spans="1:75" x14ac:dyDescent="0.2">
      <c r="A10" s="31" t="s">
        <v>94</v>
      </c>
      <c r="B10" s="15">
        <f t="shared" si="0"/>
        <v>0.3920724736785825</v>
      </c>
      <c r="C10" s="16">
        <f t="shared" si="73"/>
        <v>0.60792752632141744</v>
      </c>
      <c r="D10" s="15">
        <f t="shared" si="1"/>
        <v>0.41306717672474036</v>
      </c>
      <c r="E10" s="16">
        <f t="shared" si="2"/>
        <v>0.58693282327525964</v>
      </c>
      <c r="F10" s="15">
        <f t="shared" si="3"/>
        <v>0.42520233630209364</v>
      </c>
      <c r="G10" s="16">
        <f t="shared" si="4"/>
        <v>0.57479766369790641</v>
      </c>
      <c r="H10" s="15">
        <f t="shared" si="5"/>
        <v>0.34494714329893766</v>
      </c>
      <c r="I10" s="16">
        <f t="shared" si="6"/>
        <v>0.65505285670106239</v>
      </c>
      <c r="J10" s="15">
        <f t="shared" si="7"/>
        <v>0.40339076487625064</v>
      </c>
      <c r="K10" s="16">
        <f t="shared" si="8"/>
        <v>0.5966092351237493</v>
      </c>
      <c r="L10" s="15">
        <f t="shared" si="9"/>
        <v>0.41240414975191703</v>
      </c>
      <c r="M10" s="16">
        <f t="shared" si="10"/>
        <v>0.58759585024808303</v>
      </c>
      <c r="N10" s="15">
        <f t="shared" si="11"/>
        <v>0.40565473935843371</v>
      </c>
      <c r="O10" s="16">
        <f t="shared" si="12"/>
        <v>0.59434526064156634</v>
      </c>
      <c r="P10" s="15">
        <f t="shared" si="13"/>
        <v>0.43101953752411382</v>
      </c>
      <c r="Q10" s="16">
        <f t="shared" si="14"/>
        <v>0.56898046247588618</v>
      </c>
      <c r="R10" s="15">
        <f t="shared" si="15"/>
        <v>0.41389072339279931</v>
      </c>
      <c r="S10" s="16">
        <f t="shared" si="16"/>
        <v>0.58610927660720069</v>
      </c>
      <c r="T10" s="15">
        <f t="shared" si="17"/>
        <v>0.42173885345810003</v>
      </c>
      <c r="U10" s="16">
        <f t="shared" si="18"/>
        <v>0.57826114654189997</v>
      </c>
      <c r="V10" s="15">
        <f t="shared" si="19"/>
        <v>0.35588970650907747</v>
      </c>
      <c r="W10" s="16">
        <f t="shared" si="20"/>
        <v>0.64411029349092253</v>
      </c>
      <c r="X10" s="15">
        <f t="shared" si="21"/>
        <v>0.34128374527724425</v>
      </c>
      <c r="Y10" s="16">
        <f t="shared" si="22"/>
        <v>0.65871625472275575</v>
      </c>
      <c r="Z10" s="15">
        <f t="shared" si="23"/>
        <v>0.35834173024327048</v>
      </c>
      <c r="AA10" s="16">
        <f t="shared" si="24"/>
        <v>0.64165826975672957</v>
      </c>
      <c r="AB10" s="15">
        <f t="shared" si="25"/>
        <v>0.36773923341324627</v>
      </c>
      <c r="AC10" s="16">
        <f t="shared" si="26"/>
        <v>0.63226076658675368</v>
      </c>
      <c r="AD10" s="15">
        <f t="shared" si="27"/>
        <v>0.36974820563692595</v>
      </c>
      <c r="AE10" s="16">
        <f t="shared" si="28"/>
        <v>0.6302517943630741</v>
      </c>
      <c r="AF10" s="15">
        <f t="shared" si="29"/>
        <v>0.36610884666169125</v>
      </c>
      <c r="AG10" s="16">
        <f t="shared" si="30"/>
        <v>0.6338911533383087</v>
      </c>
      <c r="AH10" s="15">
        <f t="shared" si="31"/>
        <v>0.36953963658939798</v>
      </c>
      <c r="AI10" s="16">
        <f t="shared" si="32"/>
        <v>0.63046036341060196</v>
      </c>
      <c r="AJ10" s="15">
        <f t="shared" si="33"/>
        <v>0.36506676184995518</v>
      </c>
      <c r="AK10" s="16">
        <f t="shared" si="34"/>
        <v>0.63493323815004477</v>
      </c>
      <c r="AL10" s="15">
        <f t="shared" si="35"/>
        <v>0.36856987886458142</v>
      </c>
      <c r="AM10" s="16">
        <f t="shared" si="36"/>
        <v>0.63143012113541852</v>
      </c>
      <c r="AN10" s="15">
        <f t="shared" si="37"/>
        <v>0.42563907972519571</v>
      </c>
      <c r="AO10" s="16">
        <f t="shared" si="38"/>
        <v>0.57436092027480423</v>
      </c>
      <c r="AP10" s="15">
        <f t="shared" si="39"/>
        <v>0.44333546368307036</v>
      </c>
      <c r="AQ10" s="16">
        <f t="shared" si="40"/>
        <v>0.55666453631692969</v>
      </c>
      <c r="AR10" s="15">
        <f t="shared" si="41"/>
        <v>0.44392552282957137</v>
      </c>
      <c r="AS10" s="16">
        <f t="shared" si="42"/>
        <v>0.55607447717042857</v>
      </c>
      <c r="AT10" s="15">
        <f t="shared" si="43"/>
        <v>0.44948343280510394</v>
      </c>
      <c r="AU10" s="16">
        <f t="shared" si="44"/>
        <v>0.55051656719489606</v>
      </c>
      <c r="AV10" s="15">
        <f t="shared" si="45"/>
        <v>0.43849699713343965</v>
      </c>
      <c r="AW10" s="16">
        <f t="shared" si="46"/>
        <v>0.56150300286656041</v>
      </c>
      <c r="AX10" s="15">
        <f t="shared" si="47"/>
        <v>0.44752572389684059</v>
      </c>
      <c r="AY10" s="16">
        <f t="shared" si="48"/>
        <v>0.55247427610315947</v>
      </c>
      <c r="AZ10" s="15">
        <f t="shared" si="49"/>
        <v>0.43026800139913718</v>
      </c>
      <c r="BA10" s="16">
        <f t="shared" si="50"/>
        <v>0.56973199860086277</v>
      </c>
      <c r="BB10" s="15">
        <f t="shared" si="51"/>
        <v>0.33063740090729965</v>
      </c>
      <c r="BC10" s="16">
        <f t="shared" si="52"/>
        <v>0.66936259909270035</v>
      </c>
      <c r="BD10" s="15">
        <f t="shared" si="69"/>
        <v>0.28233990825347022</v>
      </c>
      <c r="BE10" s="20">
        <f t="shared" si="70"/>
        <v>0.40716425900179182</v>
      </c>
      <c r="BF10" s="20">
        <f t="shared" si="71"/>
        <v>0.11524821376792738</v>
      </c>
      <c r="BG10" s="16">
        <f t="shared" si="72"/>
        <v>0.19524761897681059</v>
      </c>
      <c r="BH10" s="15">
        <f t="shared" si="53"/>
        <v>0.35839007247968374</v>
      </c>
      <c r="BI10" s="16">
        <f t="shared" si="54"/>
        <v>0.64160992752031631</v>
      </c>
      <c r="BJ10" s="15">
        <f t="shared" si="55"/>
        <v>0.35351287418393468</v>
      </c>
      <c r="BK10" s="16">
        <f t="shared" si="56"/>
        <v>0.64648712581606527</v>
      </c>
      <c r="BL10" s="15">
        <f t="shared" si="57"/>
        <v>0.35222754773316572</v>
      </c>
      <c r="BM10" s="16">
        <f t="shared" si="58"/>
        <v>0.64777245226683433</v>
      </c>
      <c r="BN10" s="15">
        <f t="shared" si="59"/>
        <v>0.40010653151153686</v>
      </c>
      <c r="BO10" s="16">
        <f t="shared" si="60"/>
        <v>0.59989346848846314</v>
      </c>
      <c r="BP10" s="15">
        <f t="shared" si="61"/>
        <v>0.39995362485707658</v>
      </c>
      <c r="BQ10" s="16">
        <f t="shared" si="62"/>
        <v>0.60004637514292336</v>
      </c>
      <c r="BR10" s="15">
        <f t="shared" si="63"/>
        <v>0.41522234497997512</v>
      </c>
      <c r="BS10" s="16">
        <f t="shared" si="64"/>
        <v>0.58477765502002488</v>
      </c>
      <c r="BT10" s="15">
        <f t="shared" si="65"/>
        <v>0.42841492806193249</v>
      </c>
      <c r="BU10" s="16">
        <f t="shared" si="66"/>
        <v>0.57158507193806751</v>
      </c>
      <c r="BV10" s="15">
        <f t="shared" si="67"/>
        <v>0.39378193606116024</v>
      </c>
      <c r="BW10" s="16">
        <f t="shared" si="68"/>
        <v>0.6062180639388397</v>
      </c>
    </row>
    <row r="11" spans="1:75" x14ac:dyDescent="0.2">
      <c r="A11" s="32" t="s">
        <v>95</v>
      </c>
      <c r="B11" s="15">
        <f t="shared" si="0"/>
        <v>0.35435204183213453</v>
      </c>
      <c r="C11" s="16">
        <f t="shared" si="73"/>
        <v>0.64564795816786547</v>
      </c>
      <c r="D11" s="15">
        <f t="shared" si="1"/>
        <v>0.39172913225765466</v>
      </c>
      <c r="E11" s="16">
        <f t="shared" si="2"/>
        <v>0.60827086774234529</v>
      </c>
      <c r="F11" s="15">
        <f t="shared" si="3"/>
        <v>0.40775726348933733</v>
      </c>
      <c r="G11" s="16">
        <f t="shared" si="4"/>
        <v>0.59224273651066262</v>
      </c>
      <c r="H11" s="15">
        <f t="shared" si="5"/>
        <v>0.34170061768957816</v>
      </c>
      <c r="I11" s="16">
        <f t="shared" si="6"/>
        <v>0.65829938231042184</v>
      </c>
      <c r="J11" s="15">
        <f t="shared" si="7"/>
        <v>0.374663887258809</v>
      </c>
      <c r="K11" s="16">
        <f t="shared" si="8"/>
        <v>0.62533611274119105</v>
      </c>
      <c r="L11" s="15">
        <f t="shared" si="9"/>
        <v>0.38754851341049273</v>
      </c>
      <c r="M11" s="16">
        <f t="shared" si="10"/>
        <v>0.61245148658950721</v>
      </c>
      <c r="N11" s="15">
        <f t="shared" si="11"/>
        <v>0.35885101151223875</v>
      </c>
      <c r="O11" s="16">
        <f t="shared" si="12"/>
        <v>0.64114898848776125</v>
      </c>
      <c r="P11" s="15">
        <f t="shared" si="13"/>
        <v>0.38979465065403901</v>
      </c>
      <c r="Q11" s="16">
        <f t="shared" si="14"/>
        <v>0.61020534934596093</v>
      </c>
      <c r="R11" s="15">
        <f t="shared" si="15"/>
        <v>0.39783451278772952</v>
      </c>
      <c r="S11" s="16">
        <f t="shared" si="16"/>
        <v>0.60216548721227048</v>
      </c>
      <c r="T11" s="15">
        <f t="shared" si="17"/>
        <v>0.42391951100773517</v>
      </c>
      <c r="U11" s="16">
        <f t="shared" si="18"/>
        <v>0.57608048899226483</v>
      </c>
      <c r="V11" s="15">
        <f t="shared" si="19"/>
        <v>0.30836898937378376</v>
      </c>
      <c r="W11" s="16">
        <f t="shared" si="20"/>
        <v>0.69163101062621624</v>
      </c>
      <c r="X11" s="15">
        <f t="shared" si="21"/>
        <v>0.30017801918718751</v>
      </c>
      <c r="Y11" s="16">
        <f t="shared" si="22"/>
        <v>0.69982198081281255</v>
      </c>
      <c r="Z11" s="15">
        <f t="shared" si="23"/>
        <v>0.30309359091502414</v>
      </c>
      <c r="AA11" s="16">
        <f t="shared" si="24"/>
        <v>0.69690640908497581</v>
      </c>
      <c r="AB11" s="15">
        <f t="shared" si="25"/>
        <v>0.31246243614144042</v>
      </c>
      <c r="AC11" s="16">
        <f t="shared" si="26"/>
        <v>0.68753756385855958</v>
      </c>
      <c r="AD11" s="15">
        <f t="shared" si="27"/>
        <v>0.33738651613187753</v>
      </c>
      <c r="AE11" s="16">
        <f t="shared" si="28"/>
        <v>0.66261348386812247</v>
      </c>
      <c r="AF11" s="15">
        <f t="shared" si="29"/>
        <v>0.3215080638141779</v>
      </c>
      <c r="AG11" s="16">
        <f t="shared" si="30"/>
        <v>0.67849193618582215</v>
      </c>
      <c r="AH11" s="15">
        <f t="shared" si="31"/>
        <v>0.3342119892812303</v>
      </c>
      <c r="AI11" s="16">
        <f t="shared" si="32"/>
        <v>0.6657880107187697</v>
      </c>
      <c r="AJ11" s="15">
        <f t="shared" si="33"/>
        <v>0.3001479456863802</v>
      </c>
      <c r="AK11" s="16">
        <f t="shared" si="34"/>
        <v>0.69985205431361974</v>
      </c>
      <c r="AL11" s="15">
        <f t="shared" si="35"/>
        <v>0.31069205419260343</v>
      </c>
      <c r="AM11" s="16">
        <f t="shared" si="36"/>
        <v>0.68930794580739652</v>
      </c>
      <c r="AN11" s="15">
        <f t="shared" si="37"/>
        <v>0.3960242657779629</v>
      </c>
      <c r="AO11" s="16">
        <f t="shared" si="38"/>
        <v>0.6039757342220371</v>
      </c>
      <c r="AP11" s="15">
        <f t="shared" si="39"/>
        <v>0.38358148164909261</v>
      </c>
      <c r="AQ11" s="16">
        <f t="shared" si="40"/>
        <v>0.61641851835090733</v>
      </c>
      <c r="AR11" s="15">
        <f t="shared" si="41"/>
        <v>0.37514294393024339</v>
      </c>
      <c r="AS11" s="16">
        <f t="shared" si="42"/>
        <v>0.62485705606975661</v>
      </c>
      <c r="AT11" s="15">
        <f t="shared" si="43"/>
        <v>0.39940643759288441</v>
      </c>
      <c r="AU11" s="16">
        <f t="shared" si="44"/>
        <v>0.60059356240711559</v>
      </c>
      <c r="AV11" s="15">
        <f t="shared" si="45"/>
        <v>0.40044405891421303</v>
      </c>
      <c r="AW11" s="16">
        <f t="shared" si="46"/>
        <v>0.59955594108578691</v>
      </c>
      <c r="AX11" s="15">
        <f t="shared" si="47"/>
        <v>0.40639207559606849</v>
      </c>
      <c r="AY11" s="16">
        <f t="shared" si="48"/>
        <v>0.59360792440393151</v>
      </c>
      <c r="AZ11" s="15">
        <f t="shared" si="49"/>
        <v>0.38675570647732843</v>
      </c>
      <c r="BA11" s="16">
        <f t="shared" si="50"/>
        <v>0.61324429352267151</v>
      </c>
      <c r="BB11" s="15">
        <f t="shared" si="51"/>
        <v>0.32672468624439582</v>
      </c>
      <c r="BC11" s="16">
        <f t="shared" si="52"/>
        <v>0.67327531375560412</v>
      </c>
      <c r="BD11" s="15">
        <f t="shared" si="69"/>
        <v>0.25831660185551469</v>
      </c>
      <c r="BE11" s="20">
        <f t="shared" si="70"/>
        <v>0.43827764052575402</v>
      </c>
      <c r="BF11" s="20">
        <f t="shared" si="71"/>
        <v>0.14815754707827347</v>
      </c>
      <c r="BG11" s="16">
        <f t="shared" si="72"/>
        <v>0.15524821054045784</v>
      </c>
      <c r="BH11" s="15">
        <f t="shared" si="53"/>
        <v>0.32020496649586128</v>
      </c>
      <c r="BI11" s="16">
        <f t="shared" si="54"/>
        <v>0.67979503350413872</v>
      </c>
      <c r="BJ11" s="15">
        <f t="shared" si="55"/>
        <v>0.31016333797199697</v>
      </c>
      <c r="BK11" s="16">
        <f t="shared" si="56"/>
        <v>0.68983666202800298</v>
      </c>
      <c r="BL11" s="15">
        <f t="shared" si="57"/>
        <v>0.31684942979469477</v>
      </c>
      <c r="BM11" s="16">
        <f t="shared" si="58"/>
        <v>0.68315057020530523</v>
      </c>
      <c r="BN11" s="15">
        <f t="shared" si="59"/>
        <v>0.34022461055428088</v>
      </c>
      <c r="BO11" s="16">
        <f t="shared" si="60"/>
        <v>0.65977538944571912</v>
      </c>
      <c r="BP11" s="15">
        <f t="shared" si="61"/>
        <v>0.35049408222425088</v>
      </c>
      <c r="BQ11" s="16">
        <f t="shared" si="62"/>
        <v>0.64950591777574918</v>
      </c>
      <c r="BR11" s="15">
        <f t="shared" si="63"/>
        <v>0.34969428665547192</v>
      </c>
      <c r="BS11" s="16">
        <f t="shared" si="64"/>
        <v>0.65030571334452814</v>
      </c>
      <c r="BT11" s="15">
        <f t="shared" si="65"/>
        <v>0.38665370025075546</v>
      </c>
      <c r="BU11" s="16">
        <f t="shared" si="66"/>
        <v>0.61334629974924448</v>
      </c>
      <c r="BV11" s="15">
        <f t="shared" si="67"/>
        <v>0.35271290258842125</v>
      </c>
      <c r="BW11" s="16">
        <f t="shared" si="68"/>
        <v>0.64728709741157875</v>
      </c>
    </row>
    <row r="12" spans="1:75" x14ac:dyDescent="0.2">
      <c r="A12" s="33" t="s">
        <v>96</v>
      </c>
      <c r="B12" s="15">
        <f t="shared" si="0"/>
        <v>0.21685323895587186</v>
      </c>
      <c r="C12" s="16">
        <f t="shared" si="73"/>
        <v>0.78314676104412817</v>
      </c>
      <c r="D12" s="15">
        <f t="shared" si="1"/>
        <v>0.22019799613568911</v>
      </c>
      <c r="E12" s="16">
        <f t="shared" si="2"/>
        <v>0.77980200386431087</v>
      </c>
      <c r="F12" s="15">
        <f t="shared" si="3"/>
        <v>0.26360062724206818</v>
      </c>
      <c r="G12" s="16">
        <f t="shared" si="4"/>
        <v>0.73639937275793177</v>
      </c>
      <c r="H12" s="15">
        <f t="shared" si="5"/>
        <v>0.24650321366063155</v>
      </c>
      <c r="I12" s="16">
        <f t="shared" si="6"/>
        <v>0.75349678633936845</v>
      </c>
      <c r="J12" s="15">
        <f t="shared" si="7"/>
        <v>0.20829151264412837</v>
      </c>
      <c r="K12" s="16">
        <f t="shared" si="8"/>
        <v>0.79170848735587163</v>
      </c>
      <c r="L12" s="15">
        <f t="shared" si="9"/>
        <v>0.22437770056391437</v>
      </c>
      <c r="M12" s="16">
        <f t="shared" si="10"/>
        <v>0.77562229943608563</v>
      </c>
      <c r="N12" s="15">
        <f t="shared" si="11"/>
        <v>0.21572839670965913</v>
      </c>
      <c r="O12" s="16">
        <f t="shared" si="12"/>
        <v>0.78427160329034085</v>
      </c>
      <c r="P12" s="15">
        <f t="shared" si="13"/>
        <v>0.23408006681373561</v>
      </c>
      <c r="Q12" s="16">
        <f t="shared" si="14"/>
        <v>0.76591993318626439</v>
      </c>
      <c r="R12" s="15">
        <f t="shared" si="15"/>
        <v>0.22626846714352564</v>
      </c>
      <c r="S12" s="16">
        <f t="shared" si="16"/>
        <v>0.77373153285647434</v>
      </c>
      <c r="T12" s="15">
        <f t="shared" si="17"/>
        <v>0.27790417799279121</v>
      </c>
      <c r="U12" s="16">
        <f t="shared" si="18"/>
        <v>0.72209582200720879</v>
      </c>
      <c r="V12" s="15">
        <f t="shared" si="19"/>
        <v>0.19549570325775598</v>
      </c>
      <c r="W12" s="16">
        <f t="shared" si="20"/>
        <v>0.804504296742244</v>
      </c>
      <c r="X12" s="15">
        <f t="shared" si="21"/>
        <v>0.18351196673266373</v>
      </c>
      <c r="Y12" s="16">
        <f t="shared" si="22"/>
        <v>0.81648803326733621</v>
      </c>
      <c r="Z12" s="15">
        <f t="shared" si="23"/>
        <v>0.19042241765525367</v>
      </c>
      <c r="AA12" s="16">
        <f t="shared" si="24"/>
        <v>0.8095775823447463</v>
      </c>
      <c r="AB12" s="15">
        <f t="shared" si="25"/>
        <v>0.19606137637438364</v>
      </c>
      <c r="AC12" s="16">
        <f t="shared" si="26"/>
        <v>0.80393862362561641</v>
      </c>
      <c r="AD12" s="15">
        <f t="shared" si="27"/>
        <v>0.20646860422502841</v>
      </c>
      <c r="AE12" s="16">
        <f t="shared" si="28"/>
        <v>0.79353139577497156</v>
      </c>
      <c r="AF12" s="15">
        <f t="shared" si="29"/>
        <v>0.21510896834305554</v>
      </c>
      <c r="AG12" s="16">
        <f t="shared" si="30"/>
        <v>0.78489103165694452</v>
      </c>
      <c r="AH12" s="15">
        <f t="shared" si="31"/>
        <v>0.20930203935951558</v>
      </c>
      <c r="AI12" s="16">
        <f t="shared" si="32"/>
        <v>0.79069796064048448</v>
      </c>
      <c r="AJ12" s="15">
        <f t="shared" si="33"/>
        <v>0.20703195494570459</v>
      </c>
      <c r="AK12" s="16">
        <f t="shared" si="34"/>
        <v>0.79296804505429541</v>
      </c>
      <c r="AL12" s="15">
        <f t="shared" si="35"/>
        <v>0.20462099215419782</v>
      </c>
      <c r="AM12" s="16">
        <f t="shared" si="36"/>
        <v>0.79537900784580218</v>
      </c>
      <c r="AN12" s="15">
        <f t="shared" si="37"/>
        <v>0.27358561457638059</v>
      </c>
      <c r="AO12" s="16">
        <f t="shared" si="38"/>
        <v>0.72641438542361947</v>
      </c>
      <c r="AP12" s="15">
        <f t="shared" si="39"/>
        <v>0.28511461377011399</v>
      </c>
      <c r="AQ12" s="16">
        <f t="shared" si="40"/>
        <v>0.71488538622988596</v>
      </c>
      <c r="AR12" s="15">
        <f t="shared" si="41"/>
        <v>0.27706900704932713</v>
      </c>
      <c r="AS12" s="16">
        <f t="shared" si="42"/>
        <v>0.72293099295067287</v>
      </c>
      <c r="AT12" s="15">
        <f t="shared" si="43"/>
        <v>0.30163740830740582</v>
      </c>
      <c r="AU12" s="16">
        <f t="shared" si="44"/>
        <v>0.69836259169259418</v>
      </c>
      <c r="AV12" s="15">
        <f t="shared" si="45"/>
        <v>0.28222465553426407</v>
      </c>
      <c r="AW12" s="16">
        <f t="shared" si="46"/>
        <v>0.71777534446573588</v>
      </c>
      <c r="AX12" s="15">
        <f t="shared" si="47"/>
        <v>0.28937794069373018</v>
      </c>
      <c r="AY12" s="16">
        <f t="shared" si="48"/>
        <v>0.71062205930626987</v>
      </c>
      <c r="AZ12" s="15">
        <f t="shared" si="49"/>
        <v>0.27104851760671533</v>
      </c>
      <c r="BA12" s="16">
        <f t="shared" si="50"/>
        <v>0.72895148239328467</v>
      </c>
      <c r="BB12" s="15">
        <f t="shared" si="51"/>
        <v>0.25108939654034068</v>
      </c>
      <c r="BC12" s="16">
        <f t="shared" si="52"/>
        <v>0.74891060345965932</v>
      </c>
      <c r="BD12" s="15">
        <f t="shared" si="69"/>
        <v>0.17833781611573538</v>
      </c>
      <c r="BE12" s="20">
        <f t="shared" si="70"/>
        <v>0.46871866694253023</v>
      </c>
      <c r="BF12" s="20">
        <f t="shared" si="71"/>
        <v>0.16513615456845926</v>
      </c>
      <c r="BG12" s="16">
        <f t="shared" si="72"/>
        <v>0.18780736237327519</v>
      </c>
      <c r="BH12" s="15">
        <f t="shared" si="53"/>
        <v>0.25690952625277919</v>
      </c>
      <c r="BI12" s="16">
        <f t="shared" si="54"/>
        <v>0.74309047374722081</v>
      </c>
      <c r="BJ12" s="15">
        <f t="shared" si="55"/>
        <v>0.25739108536892469</v>
      </c>
      <c r="BK12" s="16">
        <f t="shared" si="56"/>
        <v>0.74260891463107526</v>
      </c>
      <c r="BL12" s="15">
        <f t="shared" si="57"/>
        <v>0.26270434672411608</v>
      </c>
      <c r="BM12" s="16">
        <f t="shared" si="58"/>
        <v>0.73729565327588387</v>
      </c>
      <c r="BN12" s="15">
        <f t="shared" si="59"/>
        <v>0.28554673014066045</v>
      </c>
      <c r="BO12" s="16">
        <f t="shared" si="60"/>
        <v>0.71445326985933955</v>
      </c>
      <c r="BP12" s="15">
        <f t="shared" si="61"/>
        <v>0.28203999017606857</v>
      </c>
      <c r="BQ12" s="16">
        <f t="shared" si="62"/>
        <v>0.71796000982393149</v>
      </c>
      <c r="BR12" s="15">
        <f t="shared" si="63"/>
        <v>0.30909106467457342</v>
      </c>
      <c r="BS12" s="16">
        <f t="shared" si="64"/>
        <v>0.69090893532542652</v>
      </c>
      <c r="BT12" s="15">
        <f t="shared" si="65"/>
        <v>0.32727477010302153</v>
      </c>
      <c r="BU12" s="16">
        <f t="shared" si="66"/>
        <v>0.67272522989697847</v>
      </c>
      <c r="BV12" s="15">
        <f t="shared" si="67"/>
        <v>0.29764337397829294</v>
      </c>
      <c r="BW12" s="16">
        <f t="shared" si="68"/>
        <v>0.70235662602170712</v>
      </c>
    </row>
    <row r="13" spans="1:75" x14ac:dyDescent="0.2">
      <c r="A13" s="34" t="s">
        <v>97</v>
      </c>
      <c r="B13" s="15">
        <f t="shared" si="0"/>
        <v>0.76413802184897528</v>
      </c>
      <c r="C13" s="16">
        <f t="shared" si="73"/>
        <v>0.23586197815102472</v>
      </c>
      <c r="D13" s="15">
        <f t="shared" si="1"/>
        <v>0.7867521274983218</v>
      </c>
      <c r="E13" s="16">
        <f t="shared" si="2"/>
        <v>0.21324787250167818</v>
      </c>
      <c r="F13" s="15">
        <f t="shared" si="3"/>
        <v>0.76472702098537737</v>
      </c>
      <c r="G13" s="16">
        <f t="shared" si="4"/>
        <v>0.23527297901462266</v>
      </c>
      <c r="H13" s="15">
        <f t="shared" si="5"/>
        <v>0.68575656633435578</v>
      </c>
      <c r="I13" s="16">
        <f t="shared" si="6"/>
        <v>0.31424343366564417</v>
      </c>
      <c r="J13" s="15">
        <f t="shared" si="7"/>
        <v>0.79946619019610021</v>
      </c>
      <c r="K13" s="16">
        <f t="shared" si="8"/>
        <v>0.20053380980389982</v>
      </c>
      <c r="L13" s="15">
        <f t="shared" si="9"/>
        <v>0.77704941651058923</v>
      </c>
      <c r="M13" s="16">
        <f t="shared" si="10"/>
        <v>0.22295058348941074</v>
      </c>
      <c r="N13" s="15">
        <f t="shared" si="11"/>
        <v>0.78024076893260608</v>
      </c>
      <c r="O13" s="16">
        <f t="shared" si="12"/>
        <v>0.21975923106739395</v>
      </c>
      <c r="P13" s="15">
        <f t="shared" si="13"/>
        <v>0.79470864408302633</v>
      </c>
      <c r="Q13" s="16">
        <f t="shared" si="14"/>
        <v>0.20529135591697367</v>
      </c>
      <c r="R13" s="15">
        <f t="shared" si="15"/>
        <v>0.78833946526572019</v>
      </c>
      <c r="S13" s="16">
        <f t="shared" si="16"/>
        <v>0.21166053473427981</v>
      </c>
      <c r="T13" s="15">
        <f t="shared" si="17"/>
        <v>0.77344287119148525</v>
      </c>
      <c r="U13" s="16">
        <f t="shared" si="18"/>
        <v>0.22655712880851472</v>
      </c>
      <c r="V13" s="15">
        <f t="shared" si="19"/>
        <v>0.73648212215861331</v>
      </c>
      <c r="W13" s="16">
        <f t="shared" si="20"/>
        <v>0.26351787784138669</v>
      </c>
      <c r="X13" s="15">
        <f t="shared" si="21"/>
        <v>0.71417545890669265</v>
      </c>
      <c r="Y13" s="16">
        <f t="shared" si="22"/>
        <v>0.28582454109330735</v>
      </c>
      <c r="Z13" s="15">
        <f t="shared" si="23"/>
        <v>0.7404632334010991</v>
      </c>
      <c r="AA13" s="16">
        <f t="shared" si="24"/>
        <v>0.25953676659890096</v>
      </c>
      <c r="AB13" s="15">
        <f t="shared" si="25"/>
        <v>0.74419681414668459</v>
      </c>
      <c r="AC13" s="16">
        <f t="shared" si="26"/>
        <v>0.25580318585331541</v>
      </c>
      <c r="AD13" s="15">
        <f t="shared" si="27"/>
        <v>0.74833299023512667</v>
      </c>
      <c r="AE13" s="16">
        <f t="shared" si="28"/>
        <v>0.25166700976487333</v>
      </c>
      <c r="AF13" s="15">
        <f t="shared" si="29"/>
        <v>0.74647014013145074</v>
      </c>
      <c r="AG13" s="16">
        <f t="shared" si="30"/>
        <v>0.25352985986854926</v>
      </c>
      <c r="AH13" s="15">
        <f t="shared" si="31"/>
        <v>0.74864989696582107</v>
      </c>
      <c r="AI13" s="16">
        <f t="shared" si="32"/>
        <v>0.25135010303417893</v>
      </c>
      <c r="AJ13" s="15">
        <f t="shared" si="33"/>
        <v>0.7343684692616208</v>
      </c>
      <c r="AK13" s="16">
        <f t="shared" si="34"/>
        <v>0.2656315307383792</v>
      </c>
      <c r="AL13" s="15">
        <f t="shared" si="35"/>
        <v>0.74533270360105863</v>
      </c>
      <c r="AM13" s="16">
        <f t="shared" si="36"/>
        <v>0.25466729639894131</v>
      </c>
      <c r="AN13" s="15">
        <f t="shared" si="37"/>
        <v>0.76890231599382697</v>
      </c>
      <c r="AO13" s="16">
        <f t="shared" si="38"/>
        <v>0.23109768400617309</v>
      </c>
      <c r="AP13" s="15">
        <f t="shared" si="39"/>
        <v>0.76762732464245875</v>
      </c>
      <c r="AQ13" s="16">
        <f t="shared" si="40"/>
        <v>0.23237267535754125</v>
      </c>
      <c r="AR13" s="15">
        <f t="shared" si="41"/>
        <v>0.75626285518922287</v>
      </c>
      <c r="AS13" s="16">
        <f t="shared" si="42"/>
        <v>0.24373714481077713</v>
      </c>
      <c r="AT13" s="15">
        <f t="shared" si="43"/>
        <v>0.77577611915524591</v>
      </c>
      <c r="AU13" s="16">
        <f t="shared" si="44"/>
        <v>0.22422388084475403</v>
      </c>
      <c r="AV13" s="15">
        <f t="shared" si="45"/>
        <v>0.77951532840259585</v>
      </c>
      <c r="AW13" s="16">
        <f t="shared" si="46"/>
        <v>0.22048467159740417</v>
      </c>
      <c r="AX13" s="15">
        <f t="shared" si="47"/>
        <v>0.77737830786020157</v>
      </c>
      <c r="AY13" s="16">
        <f t="shared" si="48"/>
        <v>0.22262169213979846</v>
      </c>
      <c r="AZ13" s="15">
        <f t="shared" si="49"/>
        <v>0.77567068811686402</v>
      </c>
      <c r="BA13" s="16">
        <f t="shared" si="50"/>
        <v>0.22432931188313596</v>
      </c>
      <c r="BB13" s="15">
        <f t="shared" si="51"/>
        <v>0.65015988246478262</v>
      </c>
      <c r="BC13" s="16">
        <f t="shared" si="52"/>
        <v>0.34984011753521738</v>
      </c>
      <c r="BD13" s="15">
        <f t="shared" si="69"/>
        <v>0.57275255962596916</v>
      </c>
      <c r="BE13" s="20">
        <f t="shared" si="70"/>
        <v>0.23259750251523939</v>
      </c>
      <c r="BF13" s="20">
        <f t="shared" si="71"/>
        <v>7.3977629164940523E-2</v>
      </c>
      <c r="BG13" s="16">
        <f t="shared" si="72"/>
        <v>0.12067230869385098</v>
      </c>
      <c r="BH13" s="15">
        <f t="shared" si="53"/>
        <v>0.66557627035269806</v>
      </c>
      <c r="BI13" s="16">
        <f t="shared" si="54"/>
        <v>0.33442372964730188</v>
      </c>
      <c r="BJ13" s="15">
        <f t="shared" si="55"/>
        <v>0.64811191547642344</v>
      </c>
      <c r="BK13" s="16">
        <f t="shared" si="56"/>
        <v>0.35188808452357662</v>
      </c>
      <c r="BL13" s="15">
        <f t="shared" si="57"/>
        <v>0.67154873459750608</v>
      </c>
      <c r="BM13" s="16">
        <f t="shared" si="58"/>
        <v>0.32845126540249392</v>
      </c>
      <c r="BN13" s="15">
        <f t="shared" si="59"/>
        <v>0.69921021259686067</v>
      </c>
      <c r="BO13" s="16">
        <f t="shared" si="60"/>
        <v>0.30078978740313927</v>
      </c>
      <c r="BP13" s="15">
        <f t="shared" si="61"/>
        <v>0.70534939639572647</v>
      </c>
      <c r="BQ13" s="16">
        <f t="shared" si="62"/>
        <v>0.29465060360427359</v>
      </c>
      <c r="BR13" s="15">
        <f t="shared" si="63"/>
        <v>0.70190602283230497</v>
      </c>
      <c r="BS13" s="16">
        <f t="shared" si="64"/>
        <v>0.29809397716769503</v>
      </c>
      <c r="BT13" s="15">
        <f t="shared" si="65"/>
        <v>0.72385442061794114</v>
      </c>
      <c r="BU13" s="16">
        <f t="shared" si="66"/>
        <v>0.2761455793820588</v>
      </c>
      <c r="BV13" s="15">
        <f t="shared" si="67"/>
        <v>0.70964866218081013</v>
      </c>
      <c r="BW13" s="16">
        <f t="shared" si="68"/>
        <v>0.29035133781918987</v>
      </c>
    </row>
    <row r="14" spans="1:75" x14ac:dyDescent="0.2">
      <c r="A14" s="35" t="s">
        <v>98</v>
      </c>
      <c r="B14" s="15">
        <f t="shared" si="0"/>
        <v>0.37523358061720435</v>
      </c>
      <c r="C14" s="16">
        <f t="shared" si="73"/>
        <v>0.62476641938279565</v>
      </c>
      <c r="D14" s="15">
        <f t="shared" si="1"/>
        <v>0.39628732238908648</v>
      </c>
      <c r="E14" s="16">
        <f t="shared" si="2"/>
        <v>0.60371267761091352</v>
      </c>
      <c r="F14" s="15">
        <f t="shared" si="3"/>
        <v>0.43122571475511301</v>
      </c>
      <c r="G14" s="16">
        <f t="shared" si="4"/>
        <v>0.56877428524488693</v>
      </c>
      <c r="H14" s="15">
        <f t="shared" si="5"/>
        <v>0.38042066995585561</v>
      </c>
      <c r="I14" s="16">
        <f t="shared" si="6"/>
        <v>0.61957933004414434</v>
      </c>
      <c r="J14" s="15">
        <f t="shared" si="7"/>
        <v>0.37460908909441748</v>
      </c>
      <c r="K14" s="16">
        <f t="shared" si="8"/>
        <v>0.62539091090558252</v>
      </c>
      <c r="L14" s="15">
        <f t="shared" si="9"/>
        <v>0.40154527013137126</v>
      </c>
      <c r="M14" s="16">
        <f t="shared" si="10"/>
        <v>0.5984547298686288</v>
      </c>
      <c r="N14" s="15">
        <f t="shared" si="11"/>
        <v>0.3807789081715488</v>
      </c>
      <c r="O14" s="16">
        <f t="shared" si="12"/>
        <v>0.6192210918284512</v>
      </c>
      <c r="P14" s="15">
        <f t="shared" si="13"/>
        <v>0.40829048219656544</v>
      </c>
      <c r="Q14" s="16">
        <f t="shared" si="14"/>
        <v>0.5917095178034345</v>
      </c>
      <c r="R14" s="15">
        <f t="shared" si="15"/>
        <v>0.40261584304941705</v>
      </c>
      <c r="S14" s="16">
        <f t="shared" si="16"/>
        <v>0.597384156950583</v>
      </c>
      <c r="T14" s="15">
        <f t="shared" si="17"/>
        <v>0.42374842653691358</v>
      </c>
      <c r="U14" s="16">
        <f t="shared" si="18"/>
        <v>0.57625157346308642</v>
      </c>
      <c r="V14" s="15">
        <f t="shared" si="19"/>
        <v>0.32945209798829322</v>
      </c>
      <c r="W14" s="16">
        <f t="shared" si="20"/>
        <v>0.67054790201170678</v>
      </c>
      <c r="X14" s="15">
        <f t="shared" si="21"/>
        <v>0.31461507958987139</v>
      </c>
      <c r="Y14" s="16">
        <f t="shared" si="22"/>
        <v>0.68538492041012855</v>
      </c>
      <c r="Z14" s="15">
        <f t="shared" si="23"/>
        <v>0.33647878844016305</v>
      </c>
      <c r="AA14" s="16">
        <f t="shared" si="24"/>
        <v>0.66352121155983701</v>
      </c>
      <c r="AB14" s="15">
        <f t="shared" si="25"/>
        <v>0.34374890999779095</v>
      </c>
      <c r="AC14" s="16">
        <f t="shared" si="26"/>
        <v>0.65625109000220905</v>
      </c>
      <c r="AD14" s="15">
        <f t="shared" si="27"/>
        <v>0.35775531626310636</v>
      </c>
      <c r="AE14" s="16">
        <f t="shared" si="28"/>
        <v>0.64224468373689358</v>
      </c>
      <c r="AF14" s="15">
        <f t="shared" si="29"/>
        <v>0.35591413424490859</v>
      </c>
      <c r="AG14" s="16">
        <f t="shared" si="30"/>
        <v>0.64408586575509141</v>
      </c>
      <c r="AH14" s="15">
        <f t="shared" si="31"/>
        <v>0.35706958255132137</v>
      </c>
      <c r="AI14" s="16">
        <f t="shared" si="32"/>
        <v>0.64293041744867863</v>
      </c>
      <c r="AJ14" s="15">
        <f t="shared" si="33"/>
        <v>0.34956083250369657</v>
      </c>
      <c r="AK14" s="16">
        <f t="shared" si="34"/>
        <v>0.65043916749630348</v>
      </c>
      <c r="AL14" s="15">
        <f t="shared" si="35"/>
        <v>0.35325218535576652</v>
      </c>
      <c r="AM14" s="16">
        <f t="shared" si="36"/>
        <v>0.64674781464423348</v>
      </c>
      <c r="AN14" s="15">
        <f t="shared" si="37"/>
        <v>0.41711206709251292</v>
      </c>
      <c r="AO14" s="16">
        <f t="shared" si="38"/>
        <v>0.58288793290748708</v>
      </c>
      <c r="AP14" s="15">
        <f t="shared" si="39"/>
        <v>0.43021085293039008</v>
      </c>
      <c r="AQ14" s="16">
        <f t="shared" si="40"/>
        <v>0.56978914706960992</v>
      </c>
      <c r="AR14" s="15">
        <f t="shared" si="41"/>
        <v>0.4227310898551912</v>
      </c>
      <c r="AS14" s="16">
        <f t="shared" si="42"/>
        <v>0.57726891014480874</v>
      </c>
      <c r="AT14" s="15">
        <f t="shared" si="43"/>
        <v>0.4488011248704919</v>
      </c>
      <c r="AU14" s="16">
        <f t="shared" si="44"/>
        <v>0.55119887512950816</v>
      </c>
      <c r="AV14" s="15">
        <f t="shared" si="45"/>
        <v>0.43744775129823865</v>
      </c>
      <c r="AW14" s="16">
        <f t="shared" si="46"/>
        <v>0.56255224870176135</v>
      </c>
      <c r="AX14" s="15">
        <f t="shared" si="47"/>
        <v>0.44845188526247592</v>
      </c>
      <c r="AY14" s="16">
        <f t="shared" si="48"/>
        <v>0.55154811473752408</v>
      </c>
      <c r="AZ14" s="15">
        <f t="shared" si="49"/>
        <v>0.42417165983827942</v>
      </c>
      <c r="BA14" s="16">
        <f t="shared" si="50"/>
        <v>0.57582834016172058</v>
      </c>
      <c r="BB14" s="15">
        <f t="shared" si="51"/>
        <v>0.37226811309166441</v>
      </c>
      <c r="BC14" s="16">
        <f t="shared" si="52"/>
        <v>0.62773188690833559</v>
      </c>
      <c r="BD14" s="15">
        <f t="shared" si="69"/>
        <v>0.30444311615859732</v>
      </c>
      <c r="BE14" s="20">
        <f t="shared" si="70"/>
        <v>0.36318655774722719</v>
      </c>
      <c r="BF14" s="20">
        <f t="shared" si="71"/>
        <v>0.14718071328949989</v>
      </c>
      <c r="BG14" s="16">
        <f t="shared" si="72"/>
        <v>0.18518961280467558</v>
      </c>
      <c r="BH14" s="15">
        <f t="shared" si="53"/>
        <v>0.37804791607598526</v>
      </c>
      <c r="BI14" s="16">
        <f t="shared" si="54"/>
        <v>0.6219520839240148</v>
      </c>
      <c r="BJ14" s="15">
        <f t="shared" si="55"/>
        <v>0.36969709647728222</v>
      </c>
      <c r="BK14" s="16">
        <f t="shared" si="56"/>
        <v>0.63030290352271778</v>
      </c>
      <c r="BL14" s="15">
        <f t="shared" si="57"/>
        <v>0.36552859716280117</v>
      </c>
      <c r="BM14" s="16">
        <f t="shared" si="58"/>
        <v>0.63447140283719883</v>
      </c>
      <c r="BN14" s="15">
        <f t="shared" si="59"/>
        <v>0.41311103402422455</v>
      </c>
      <c r="BO14" s="16">
        <f t="shared" si="60"/>
        <v>0.58688896597577545</v>
      </c>
      <c r="BP14" s="15">
        <f t="shared" si="61"/>
        <v>0.42130530593555032</v>
      </c>
      <c r="BQ14" s="16">
        <f t="shared" si="62"/>
        <v>0.57869469406444962</v>
      </c>
      <c r="BR14" s="15">
        <f t="shared" si="63"/>
        <v>0.43067560926252496</v>
      </c>
      <c r="BS14" s="16">
        <f t="shared" si="64"/>
        <v>0.56932439073747509</v>
      </c>
      <c r="BT14" s="15">
        <f t="shared" si="65"/>
        <v>0.46279949558638084</v>
      </c>
      <c r="BU14" s="16">
        <f t="shared" si="66"/>
        <v>0.53720050441361922</v>
      </c>
      <c r="BV14" s="15">
        <f t="shared" si="67"/>
        <v>0.43015956514115378</v>
      </c>
      <c r="BW14" s="16">
        <f t="shared" si="68"/>
        <v>0.56984043485884617</v>
      </c>
    </row>
    <row r="15" spans="1:75" x14ac:dyDescent="0.2">
      <c r="A15" s="36" t="s">
        <v>99</v>
      </c>
      <c r="B15" s="15">
        <f t="shared" si="0"/>
        <v>0.20396726082274419</v>
      </c>
      <c r="C15" s="16">
        <f t="shared" si="73"/>
        <v>0.79603273917725581</v>
      </c>
      <c r="D15" s="15">
        <f t="shared" si="1"/>
        <v>0.19817522260085743</v>
      </c>
      <c r="E15" s="16">
        <f t="shared" si="2"/>
        <v>0.8018247773991426</v>
      </c>
      <c r="F15" s="15">
        <f t="shared" si="3"/>
        <v>0.23356476955525141</v>
      </c>
      <c r="G15" s="16">
        <f t="shared" si="4"/>
        <v>0.76643523044474859</v>
      </c>
      <c r="H15" s="15">
        <f t="shared" si="5"/>
        <v>0.21836568287085684</v>
      </c>
      <c r="I15" s="16">
        <f t="shared" si="6"/>
        <v>0.78163431712914322</v>
      </c>
      <c r="J15" s="15">
        <f t="shared" si="7"/>
        <v>0.19102279347509468</v>
      </c>
      <c r="K15" s="16">
        <f t="shared" si="8"/>
        <v>0.80897720652490535</v>
      </c>
      <c r="L15" s="15">
        <f t="shared" si="9"/>
        <v>0.20486762135086908</v>
      </c>
      <c r="M15" s="16">
        <f t="shared" si="10"/>
        <v>0.79513237864913089</v>
      </c>
      <c r="N15" s="15">
        <f t="shared" si="11"/>
        <v>0.20553583443539594</v>
      </c>
      <c r="O15" s="16">
        <f t="shared" si="12"/>
        <v>0.79446416556460409</v>
      </c>
      <c r="P15" s="15">
        <f t="shared" si="13"/>
        <v>0.22551413455987432</v>
      </c>
      <c r="Q15" s="16">
        <f t="shared" si="14"/>
        <v>0.77448586544012565</v>
      </c>
      <c r="R15" s="15">
        <f t="shared" si="15"/>
        <v>0.21497246641932449</v>
      </c>
      <c r="S15" s="16">
        <f t="shared" si="16"/>
        <v>0.78502753358067545</v>
      </c>
      <c r="T15" s="15">
        <f t="shared" si="17"/>
        <v>0.24726948858575915</v>
      </c>
      <c r="U15" s="16">
        <f t="shared" si="18"/>
        <v>0.75273051141424085</v>
      </c>
      <c r="V15" s="15">
        <f t="shared" si="19"/>
        <v>0.17393328475427092</v>
      </c>
      <c r="W15" s="16">
        <f t="shared" si="20"/>
        <v>0.82606671524572906</v>
      </c>
      <c r="X15" s="15">
        <f t="shared" si="21"/>
        <v>0.16046841162473599</v>
      </c>
      <c r="Y15" s="16">
        <f t="shared" si="22"/>
        <v>0.83953158837526398</v>
      </c>
      <c r="Z15" s="15">
        <f t="shared" si="23"/>
        <v>0.17467744804279714</v>
      </c>
      <c r="AA15" s="16">
        <f t="shared" si="24"/>
        <v>0.82532255195720283</v>
      </c>
      <c r="AB15" s="15">
        <f t="shared" si="25"/>
        <v>0.18899153194765203</v>
      </c>
      <c r="AC15" s="16">
        <f t="shared" si="26"/>
        <v>0.81100846805234794</v>
      </c>
      <c r="AD15" s="15">
        <f t="shared" si="27"/>
        <v>0.1923743140624134</v>
      </c>
      <c r="AE15" s="16">
        <f t="shared" si="28"/>
        <v>0.80762568593758666</v>
      </c>
      <c r="AF15" s="15">
        <f t="shared" si="29"/>
        <v>0.21823062542371721</v>
      </c>
      <c r="AG15" s="16">
        <f t="shared" si="30"/>
        <v>0.78176937457628282</v>
      </c>
      <c r="AH15" s="15">
        <f t="shared" si="31"/>
        <v>0.1985837629666439</v>
      </c>
      <c r="AI15" s="16">
        <f t="shared" si="32"/>
        <v>0.80141623703335607</v>
      </c>
      <c r="AJ15" s="15">
        <f t="shared" si="33"/>
        <v>0.20381083918794174</v>
      </c>
      <c r="AK15" s="16">
        <f t="shared" si="34"/>
        <v>0.79618916081205826</v>
      </c>
      <c r="AL15" s="15">
        <f t="shared" si="35"/>
        <v>0.19378036794529271</v>
      </c>
      <c r="AM15" s="16">
        <f t="shared" si="36"/>
        <v>0.80621963205470726</v>
      </c>
      <c r="AN15" s="15">
        <f t="shared" si="37"/>
        <v>0.23339978728992727</v>
      </c>
      <c r="AO15" s="16">
        <f t="shared" si="38"/>
        <v>0.76660021271007273</v>
      </c>
      <c r="AP15" s="15">
        <f t="shared" si="39"/>
        <v>0.27275859137663361</v>
      </c>
      <c r="AQ15" s="16">
        <f t="shared" si="40"/>
        <v>0.72724140862336639</v>
      </c>
      <c r="AR15" s="15">
        <f t="shared" si="41"/>
        <v>0.27551642792433201</v>
      </c>
      <c r="AS15" s="16">
        <f t="shared" si="42"/>
        <v>0.72448357207566805</v>
      </c>
      <c r="AT15" s="15">
        <f t="shared" si="43"/>
        <v>0.29264489067940541</v>
      </c>
      <c r="AU15" s="16">
        <f t="shared" si="44"/>
        <v>0.70735510932059453</v>
      </c>
      <c r="AV15" s="15">
        <f t="shared" si="45"/>
        <v>0.25837135426509361</v>
      </c>
      <c r="AW15" s="16">
        <f t="shared" si="46"/>
        <v>0.74162864573490639</v>
      </c>
      <c r="AX15" s="15">
        <f t="shared" si="47"/>
        <v>0.28964060144979548</v>
      </c>
      <c r="AY15" s="16">
        <f t="shared" si="48"/>
        <v>0.71035939855020458</v>
      </c>
      <c r="AZ15" s="15">
        <f t="shared" si="49"/>
        <v>0.25630997646206771</v>
      </c>
      <c r="BA15" s="16">
        <f t="shared" si="50"/>
        <v>0.74369002353793223</v>
      </c>
      <c r="BB15" s="15">
        <f t="shared" si="51"/>
        <v>0.22722549866096908</v>
      </c>
      <c r="BC15" s="16">
        <f t="shared" si="52"/>
        <v>0.77277450133903092</v>
      </c>
      <c r="BD15" s="15">
        <f t="shared" si="69"/>
        <v>0.18002181485521271</v>
      </c>
      <c r="BE15" s="20">
        <f t="shared" si="70"/>
        <v>0.48768164385489604</v>
      </c>
      <c r="BF15" s="20">
        <f t="shared" si="71"/>
        <v>0.13213468913831322</v>
      </c>
      <c r="BG15" s="16">
        <f t="shared" si="72"/>
        <v>0.20016185215157806</v>
      </c>
      <c r="BH15" s="15">
        <f t="shared" si="53"/>
        <v>0.24605154401197382</v>
      </c>
      <c r="BI15" s="16">
        <f t="shared" si="54"/>
        <v>0.75394845598802618</v>
      </c>
      <c r="BJ15" s="15">
        <f t="shared" si="55"/>
        <v>0.24935132138236923</v>
      </c>
      <c r="BK15" s="16">
        <f t="shared" si="56"/>
        <v>0.75064867861763074</v>
      </c>
      <c r="BL15" s="15">
        <f t="shared" si="57"/>
        <v>0.23802505526897569</v>
      </c>
      <c r="BM15" s="16">
        <f t="shared" si="58"/>
        <v>0.76197494473102434</v>
      </c>
      <c r="BN15" s="15">
        <f t="shared" si="59"/>
        <v>0.28204972342106865</v>
      </c>
      <c r="BO15" s="16">
        <f t="shared" si="60"/>
        <v>0.7179502765789314</v>
      </c>
      <c r="BP15" s="15">
        <f t="shared" si="61"/>
        <v>0.29808194302576324</v>
      </c>
      <c r="BQ15" s="16">
        <f t="shared" si="62"/>
        <v>0.7019180569742367</v>
      </c>
      <c r="BR15" s="15">
        <f t="shared" si="63"/>
        <v>0.30566630421650354</v>
      </c>
      <c r="BS15" s="16">
        <f t="shared" si="64"/>
        <v>0.69433369578349646</v>
      </c>
      <c r="BT15" s="15">
        <f t="shared" si="65"/>
        <v>0.33129192184310297</v>
      </c>
      <c r="BU15" s="16">
        <f t="shared" si="66"/>
        <v>0.66870807815689703</v>
      </c>
      <c r="BV15" s="15">
        <f t="shared" si="67"/>
        <v>0.2913452471991031</v>
      </c>
      <c r="BW15" s="16">
        <f t="shared" si="68"/>
        <v>0.70865475280089685</v>
      </c>
    </row>
    <row r="16" spans="1:75" x14ac:dyDescent="0.2">
      <c r="A16" s="37" t="s">
        <v>100</v>
      </c>
      <c r="B16" s="15">
        <f t="shared" si="0"/>
        <v>0.30753552257292999</v>
      </c>
      <c r="C16" s="16">
        <f t="shared" si="73"/>
        <v>0.69246447742707007</v>
      </c>
      <c r="D16" s="15">
        <f t="shared" si="1"/>
        <v>0.3215540812305242</v>
      </c>
      <c r="E16" s="16">
        <f t="shared" si="2"/>
        <v>0.6784459187694758</v>
      </c>
      <c r="F16" s="15">
        <f t="shared" si="3"/>
        <v>0.35780145803755165</v>
      </c>
      <c r="G16" s="16">
        <f t="shared" si="4"/>
        <v>0.6421985419624483</v>
      </c>
      <c r="H16" s="15">
        <f t="shared" si="5"/>
        <v>0.31922605905121171</v>
      </c>
      <c r="I16" s="16">
        <f t="shared" si="6"/>
        <v>0.68077394094878829</v>
      </c>
      <c r="J16" s="15">
        <f t="shared" si="7"/>
        <v>0.27336397370609233</v>
      </c>
      <c r="K16" s="16">
        <f t="shared" si="8"/>
        <v>0.72663602629390767</v>
      </c>
      <c r="L16" s="15">
        <f t="shared" si="9"/>
        <v>0.3219964572262165</v>
      </c>
      <c r="M16" s="16">
        <f t="shared" si="10"/>
        <v>0.6780035427737835</v>
      </c>
      <c r="N16" s="15">
        <f t="shared" si="11"/>
        <v>0.31172880598873892</v>
      </c>
      <c r="O16" s="16">
        <f t="shared" si="12"/>
        <v>0.68827119401126113</v>
      </c>
      <c r="P16" s="15">
        <f t="shared" si="13"/>
        <v>0.33347488289662403</v>
      </c>
      <c r="Q16" s="16">
        <f t="shared" si="14"/>
        <v>0.66652511710337592</v>
      </c>
      <c r="R16" s="15">
        <f t="shared" si="15"/>
        <v>0.31966924851822309</v>
      </c>
      <c r="S16" s="16">
        <f t="shared" si="16"/>
        <v>0.68033075148177691</v>
      </c>
      <c r="T16" s="15">
        <f t="shared" si="17"/>
        <v>0.35665464077341524</v>
      </c>
      <c r="U16" s="16">
        <f t="shared" si="18"/>
        <v>0.64334535922658476</v>
      </c>
      <c r="V16" s="15">
        <f t="shared" si="19"/>
        <v>0.28084214402560709</v>
      </c>
      <c r="W16" s="16">
        <f t="shared" si="20"/>
        <v>0.71915785597439297</v>
      </c>
      <c r="X16" s="15">
        <f t="shared" si="21"/>
        <v>0.26605980336507801</v>
      </c>
      <c r="Y16" s="16">
        <f t="shared" si="22"/>
        <v>0.73394019663492194</v>
      </c>
      <c r="Z16" s="15">
        <f t="shared" si="23"/>
        <v>0.28306469577964777</v>
      </c>
      <c r="AA16" s="16">
        <f t="shared" si="24"/>
        <v>0.71693530422035223</v>
      </c>
      <c r="AB16" s="15">
        <f t="shared" si="25"/>
        <v>0.2920941895319345</v>
      </c>
      <c r="AC16" s="16">
        <f t="shared" si="26"/>
        <v>0.70790581046806544</v>
      </c>
      <c r="AD16" s="15">
        <f t="shared" si="27"/>
        <v>0.29362099261408792</v>
      </c>
      <c r="AE16" s="16">
        <f t="shared" si="28"/>
        <v>0.70637900738591208</v>
      </c>
      <c r="AF16" s="15">
        <f t="shared" si="29"/>
        <v>0.2881746105506981</v>
      </c>
      <c r="AG16" s="16">
        <f t="shared" si="30"/>
        <v>0.71182538944930185</v>
      </c>
      <c r="AH16" s="15">
        <f t="shared" si="31"/>
        <v>0.29205260807559891</v>
      </c>
      <c r="AI16" s="16">
        <f t="shared" si="32"/>
        <v>0.70794739192440115</v>
      </c>
      <c r="AJ16" s="15">
        <f t="shared" si="33"/>
        <v>0.28893397914212154</v>
      </c>
      <c r="AK16" s="16">
        <f t="shared" si="34"/>
        <v>0.7110660208578784</v>
      </c>
      <c r="AL16" s="15">
        <f t="shared" si="35"/>
        <v>0.29203930102590425</v>
      </c>
      <c r="AM16" s="16">
        <f t="shared" si="36"/>
        <v>0.70796069897409575</v>
      </c>
      <c r="AN16" s="15">
        <f t="shared" si="37"/>
        <v>0.35750120914523681</v>
      </c>
      <c r="AO16" s="16">
        <f t="shared" si="38"/>
        <v>0.64249879085476325</v>
      </c>
      <c r="AP16" s="15">
        <f t="shared" si="39"/>
        <v>0.37529192165419428</v>
      </c>
      <c r="AQ16" s="16">
        <f t="shared" si="40"/>
        <v>0.62470807834580566</v>
      </c>
      <c r="AR16" s="15">
        <f t="shared" si="41"/>
        <v>0.37218718434075493</v>
      </c>
      <c r="AS16" s="16">
        <f t="shared" si="42"/>
        <v>0.62781281565924507</v>
      </c>
      <c r="AT16" s="15">
        <f t="shared" si="43"/>
        <v>0.37991218301838059</v>
      </c>
      <c r="AU16" s="16">
        <f t="shared" si="44"/>
        <v>0.62008781698161941</v>
      </c>
      <c r="AV16" s="15">
        <f t="shared" si="45"/>
        <v>0.36550383144207738</v>
      </c>
      <c r="AW16" s="16">
        <f t="shared" si="46"/>
        <v>0.63449616855792268</v>
      </c>
      <c r="AX16" s="15">
        <f t="shared" si="47"/>
        <v>0.37385592627009689</v>
      </c>
      <c r="AY16" s="16">
        <f t="shared" si="48"/>
        <v>0.62614407372990311</v>
      </c>
      <c r="AZ16" s="15">
        <f t="shared" si="49"/>
        <v>0.35896436358651651</v>
      </c>
      <c r="BA16" s="16">
        <f t="shared" si="50"/>
        <v>0.64103563641348349</v>
      </c>
      <c r="BB16" s="15">
        <f t="shared" si="51"/>
        <v>0.30859230279049776</v>
      </c>
      <c r="BC16" s="16">
        <f t="shared" si="52"/>
        <v>0.69140769720950224</v>
      </c>
      <c r="BD16" s="15">
        <f t="shared" si="69"/>
        <v>0.27269654760791873</v>
      </c>
      <c r="BE16" s="20">
        <f t="shared" si="70"/>
        <v>0.41976658061454158</v>
      </c>
      <c r="BF16" s="20">
        <f t="shared" si="71"/>
        <v>0.12531011124454383</v>
      </c>
      <c r="BG16" s="16">
        <f t="shared" si="72"/>
        <v>0.18222676053299583</v>
      </c>
      <c r="BH16" s="15">
        <f t="shared" si="53"/>
        <v>0.33867077277830032</v>
      </c>
      <c r="BI16" s="16">
        <f t="shared" si="54"/>
        <v>0.66132922722169973</v>
      </c>
      <c r="BJ16" s="15">
        <f t="shared" si="55"/>
        <v>0.3390175348700521</v>
      </c>
      <c r="BK16" s="16">
        <f t="shared" si="56"/>
        <v>0.66098246512994796</v>
      </c>
      <c r="BL16" s="15">
        <f t="shared" si="57"/>
        <v>0.33281194238376904</v>
      </c>
      <c r="BM16" s="16">
        <f t="shared" si="58"/>
        <v>0.6671880576162309</v>
      </c>
      <c r="BN16" s="15">
        <f t="shared" si="59"/>
        <v>0.38025322752391982</v>
      </c>
      <c r="BO16" s="16">
        <f t="shared" si="60"/>
        <v>0.61974677247608023</v>
      </c>
      <c r="BP16" s="15">
        <f t="shared" si="61"/>
        <v>0.38151462968254091</v>
      </c>
      <c r="BQ16" s="16">
        <f t="shared" si="62"/>
        <v>0.61848537031745909</v>
      </c>
      <c r="BR16" s="15">
        <f t="shared" si="63"/>
        <v>0.38427640378207456</v>
      </c>
      <c r="BS16" s="16">
        <f t="shared" si="64"/>
        <v>0.61572359621792538</v>
      </c>
      <c r="BT16" s="15">
        <f t="shared" si="65"/>
        <v>0.40622802768706739</v>
      </c>
      <c r="BU16" s="16">
        <f t="shared" si="66"/>
        <v>0.59377197231293266</v>
      </c>
      <c r="BV16" s="15">
        <f t="shared" si="67"/>
        <v>0.37505480384004836</v>
      </c>
      <c r="BW16" s="16">
        <f t="shared" si="68"/>
        <v>0.62494519615995159</v>
      </c>
    </row>
    <row r="17" spans="1:75" x14ac:dyDescent="0.2">
      <c r="A17" s="38" t="s">
        <v>101</v>
      </c>
      <c r="B17" s="15">
        <f t="shared" si="0"/>
        <v>0.19930219919769382</v>
      </c>
      <c r="C17" s="16">
        <f t="shared" si="73"/>
        <v>0.80069780080230624</v>
      </c>
      <c r="D17" s="15">
        <f t="shared" si="1"/>
        <v>0.18762713734142306</v>
      </c>
      <c r="E17" s="16">
        <f t="shared" si="2"/>
        <v>0.812372862658577</v>
      </c>
      <c r="F17" s="15">
        <f t="shared" si="3"/>
        <v>0.22439712830582315</v>
      </c>
      <c r="G17" s="16">
        <f t="shared" si="4"/>
        <v>0.77560287169417685</v>
      </c>
      <c r="H17" s="15">
        <f t="shared" si="5"/>
        <v>0.21728126964430039</v>
      </c>
      <c r="I17" s="16">
        <f t="shared" si="6"/>
        <v>0.78271873035569961</v>
      </c>
      <c r="J17" s="27">
        <f t="shared" si="7"/>
        <v>0</v>
      </c>
      <c r="K17" s="28">
        <f t="shared" si="8"/>
        <v>1</v>
      </c>
      <c r="L17" s="15">
        <f t="shared" si="9"/>
        <v>0.19651584495784116</v>
      </c>
      <c r="M17" s="16">
        <f t="shared" si="10"/>
        <v>0.80348415504215887</v>
      </c>
      <c r="N17" s="15">
        <f t="shared" si="11"/>
        <v>0.19839985027838863</v>
      </c>
      <c r="O17" s="16">
        <f t="shared" si="12"/>
        <v>0.80160014972161142</v>
      </c>
      <c r="P17" s="15">
        <f t="shared" si="13"/>
        <v>0.22104849266592183</v>
      </c>
      <c r="Q17" s="16">
        <f t="shared" si="14"/>
        <v>0.77895150733407814</v>
      </c>
      <c r="R17" s="15">
        <f t="shared" si="15"/>
        <v>0.20994675587805683</v>
      </c>
      <c r="S17" s="16">
        <f t="shared" si="16"/>
        <v>0.79005324412194322</v>
      </c>
      <c r="T17" s="15">
        <f t="shared" si="17"/>
        <v>0.25609265493658556</v>
      </c>
      <c r="U17" s="16">
        <f t="shared" si="18"/>
        <v>0.74390734506341438</v>
      </c>
      <c r="V17" s="15">
        <f t="shared" si="19"/>
        <v>0.1708597246554647</v>
      </c>
      <c r="W17" s="16">
        <f t="shared" si="20"/>
        <v>0.82914027534453527</v>
      </c>
      <c r="X17" s="15">
        <f t="shared" si="21"/>
        <v>0.16056520301872992</v>
      </c>
      <c r="Y17" s="16">
        <f t="shared" si="22"/>
        <v>0.8394347969812701</v>
      </c>
      <c r="Z17" s="15">
        <f t="shared" si="23"/>
        <v>0.16938960907871778</v>
      </c>
      <c r="AA17" s="16">
        <f t="shared" si="24"/>
        <v>0.83061039092128219</v>
      </c>
      <c r="AB17" s="15">
        <f t="shared" si="25"/>
        <v>0.18793736625990401</v>
      </c>
      <c r="AC17" s="16">
        <f t="shared" si="26"/>
        <v>0.81206263374009602</v>
      </c>
      <c r="AD17" s="15">
        <f t="shared" si="27"/>
        <v>0.18876090140106228</v>
      </c>
      <c r="AE17" s="16">
        <f t="shared" si="28"/>
        <v>0.81123909859893772</v>
      </c>
      <c r="AF17" s="15">
        <f t="shared" si="29"/>
        <v>0.20916179337231969</v>
      </c>
      <c r="AG17" s="16">
        <f t="shared" si="30"/>
        <v>0.79083820662768034</v>
      </c>
      <c r="AH17" s="15">
        <f t="shared" si="31"/>
        <v>0.19068803616971947</v>
      </c>
      <c r="AI17" s="16">
        <f t="shared" si="32"/>
        <v>0.80931196383028059</v>
      </c>
      <c r="AJ17" s="15">
        <f t="shared" si="33"/>
        <v>0.19742768602681773</v>
      </c>
      <c r="AK17" s="16">
        <f t="shared" si="34"/>
        <v>0.80257231397318229</v>
      </c>
      <c r="AL17" s="15">
        <f t="shared" si="35"/>
        <v>0.19038364958403389</v>
      </c>
      <c r="AM17" s="16">
        <f t="shared" si="36"/>
        <v>0.80961635041596614</v>
      </c>
      <c r="AN17" s="15">
        <f t="shared" si="37"/>
        <v>0.2239721076576385</v>
      </c>
      <c r="AO17" s="16">
        <f t="shared" si="38"/>
        <v>0.77602789234236147</v>
      </c>
      <c r="AP17" s="15">
        <f t="shared" si="39"/>
        <v>0.27992718554366647</v>
      </c>
      <c r="AQ17" s="16">
        <f t="shared" si="40"/>
        <v>0.72007281445633353</v>
      </c>
      <c r="AR17" s="15">
        <f t="shared" si="41"/>
        <v>0.2671718786070712</v>
      </c>
      <c r="AS17" s="16">
        <f t="shared" si="42"/>
        <v>0.73282812139292886</v>
      </c>
      <c r="AT17" s="15">
        <f t="shared" si="43"/>
        <v>0.28408751975426805</v>
      </c>
      <c r="AU17" s="16">
        <f t="shared" si="44"/>
        <v>0.71591248024573195</v>
      </c>
      <c r="AV17" s="15">
        <f t="shared" si="45"/>
        <v>0.25025899594054429</v>
      </c>
      <c r="AW17" s="16">
        <f t="shared" si="46"/>
        <v>0.74974100405945565</v>
      </c>
      <c r="AX17" s="15">
        <f t="shared" si="47"/>
        <v>0.27890915687063933</v>
      </c>
      <c r="AY17" s="16">
        <f t="shared" si="48"/>
        <v>0.72109084312936067</v>
      </c>
      <c r="AZ17" s="15">
        <f t="shared" si="49"/>
        <v>0.24945354212204823</v>
      </c>
      <c r="BA17" s="16">
        <f t="shared" si="50"/>
        <v>0.75054645787795182</v>
      </c>
      <c r="BB17" s="15">
        <f t="shared" si="51"/>
        <v>0.23118634381314593</v>
      </c>
      <c r="BC17" s="16">
        <f t="shared" si="52"/>
        <v>0.76881365618685404</v>
      </c>
      <c r="BD17" s="15">
        <f t="shared" si="69"/>
        <v>0.17087471502319121</v>
      </c>
      <c r="BE17" s="20">
        <f t="shared" si="70"/>
        <v>0.45925814313042113</v>
      </c>
      <c r="BF17" s="20">
        <f t="shared" si="71"/>
        <v>0.13568171693613898</v>
      </c>
      <c r="BG17" s="16">
        <f t="shared" si="72"/>
        <v>0.23418542491024869</v>
      </c>
      <c r="BH17" s="15">
        <f t="shared" si="53"/>
        <v>0.25230927605586778</v>
      </c>
      <c r="BI17" s="16">
        <f t="shared" si="54"/>
        <v>0.74769072394413216</v>
      </c>
      <c r="BJ17" s="15">
        <f t="shared" si="55"/>
        <v>0.25776830766454517</v>
      </c>
      <c r="BK17" s="16">
        <f t="shared" si="56"/>
        <v>0.74223169233545483</v>
      </c>
      <c r="BL17" s="15">
        <f t="shared" si="57"/>
        <v>0.25522770649614801</v>
      </c>
      <c r="BM17" s="16">
        <f t="shared" si="58"/>
        <v>0.74477229350385199</v>
      </c>
      <c r="BN17" s="15">
        <f t="shared" si="59"/>
        <v>0.29601225890461219</v>
      </c>
      <c r="BO17" s="16">
        <f t="shared" si="60"/>
        <v>0.70398774109538775</v>
      </c>
      <c r="BP17" s="15">
        <f t="shared" si="61"/>
        <v>0.31337063256451242</v>
      </c>
      <c r="BQ17" s="16">
        <f t="shared" si="62"/>
        <v>0.68662936743548753</v>
      </c>
      <c r="BR17" s="15">
        <f t="shared" si="63"/>
        <v>0.31767148514992283</v>
      </c>
      <c r="BS17" s="16">
        <f t="shared" si="64"/>
        <v>0.68232851485007717</v>
      </c>
      <c r="BT17" s="15">
        <f t="shared" si="65"/>
        <v>0.34027536734930003</v>
      </c>
      <c r="BU17" s="16">
        <f t="shared" si="66"/>
        <v>0.65972463265070003</v>
      </c>
      <c r="BV17" s="15">
        <f t="shared" si="67"/>
        <v>0.30130364315411173</v>
      </c>
      <c r="BW17" s="16">
        <f t="shared" si="68"/>
        <v>0.69869635684588827</v>
      </c>
    </row>
    <row r="18" spans="1:75" x14ac:dyDescent="0.2">
      <c r="A18" s="39" t="s">
        <v>102</v>
      </c>
      <c r="B18" s="15">
        <f t="shared" si="0"/>
        <v>0.3970149172944244</v>
      </c>
      <c r="C18" s="16">
        <f t="shared" si="73"/>
        <v>0.6029850827055756</v>
      </c>
      <c r="D18" s="15">
        <f t="shared" si="1"/>
        <v>0.39954970204469531</v>
      </c>
      <c r="E18" s="16">
        <f t="shared" si="2"/>
        <v>0.60045029795530469</v>
      </c>
      <c r="F18" s="15">
        <f t="shared" si="3"/>
        <v>0.42485322411500953</v>
      </c>
      <c r="G18" s="16">
        <f t="shared" si="4"/>
        <v>0.57514677588499041</v>
      </c>
      <c r="H18" s="15">
        <f t="shared" si="5"/>
        <v>0.43238983465015884</v>
      </c>
      <c r="I18" s="16">
        <f t="shared" si="6"/>
        <v>0.56761016534984121</v>
      </c>
      <c r="J18" s="15">
        <f t="shared" si="7"/>
        <v>0.45487794258512088</v>
      </c>
      <c r="K18" s="16">
        <f t="shared" si="8"/>
        <v>0.54512205741487907</v>
      </c>
      <c r="L18" s="15">
        <f t="shared" si="9"/>
        <v>0.40700006253778326</v>
      </c>
      <c r="M18" s="16">
        <f t="shared" si="10"/>
        <v>0.5929999374622168</v>
      </c>
      <c r="N18" s="15">
        <f t="shared" si="11"/>
        <v>0.41249154414598016</v>
      </c>
      <c r="O18" s="16">
        <f t="shared" si="12"/>
        <v>0.5875084558540199</v>
      </c>
      <c r="P18" s="15">
        <f t="shared" si="13"/>
        <v>0.43363488189587518</v>
      </c>
      <c r="Q18" s="16">
        <f t="shared" si="14"/>
        <v>0.56636511810412482</v>
      </c>
      <c r="R18" s="15">
        <f t="shared" si="15"/>
        <v>0.42186637217007178</v>
      </c>
      <c r="S18" s="16">
        <f t="shared" si="16"/>
        <v>0.57813362782992817</v>
      </c>
      <c r="T18" s="15">
        <f t="shared" si="17"/>
        <v>0.42869448816945749</v>
      </c>
      <c r="U18" s="16">
        <f t="shared" si="18"/>
        <v>0.57130551183054246</v>
      </c>
      <c r="V18" s="15">
        <f t="shared" si="19"/>
        <v>0.35891495804244228</v>
      </c>
      <c r="W18" s="16">
        <f t="shared" si="20"/>
        <v>0.64108504195755767</v>
      </c>
      <c r="X18" s="15">
        <f t="shared" si="21"/>
        <v>0.34396097853444668</v>
      </c>
      <c r="Y18" s="16">
        <f t="shared" si="22"/>
        <v>0.65603902146555326</v>
      </c>
      <c r="Z18" s="15">
        <f t="shared" si="23"/>
        <v>0.35096056366585565</v>
      </c>
      <c r="AA18" s="16">
        <f t="shared" si="24"/>
        <v>0.6490394363341444</v>
      </c>
      <c r="AB18" s="15">
        <f t="shared" si="25"/>
        <v>0.36959979558593375</v>
      </c>
      <c r="AC18" s="16">
        <f t="shared" si="26"/>
        <v>0.63040020441406619</v>
      </c>
      <c r="AD18" s="15">
        <f t="shared" si="27"/>
        <v>0.37680252805365666</v>
      </c>
      <c r="AE18" s="16">
        <f t="shared" si="28"/>
        <v>0.62319747194634334</v>
      </c>
      <c r="AF18" s="15">
        <f t="shared" si="29"/>
        <v>0.39144498991513493</v>
      </c>
      <c r="AG18" s="16">
        <f t="shared" si="30"/>
        <v>0.60855501008486512</v>
      </c>
      <c r="AH18" s="15">
        <f t="shared" si="31"/>
        <v>0.38046160731411033</v>
      </c>
      <c r="AI18" s="16">
        <f t="shared" si="32"/>
        <v>0.61953839268588962</v>
      </c>
      <c r="AJ18" s="15">
        <f t="shared" si="33"/>
        <v>0.37643928118093545</v>
      </c>
      <c r="AK18" s="16">
        <f t="shared" si="34"/>
        <v>0.62356071881906461</v>
      </c>
      <c r="AL18" s="15">
        <f t="shared" si="35"/>
        <v>0.3755370035522384</v>
      </c>
      <c r="AM18" s="16">
        <f t="shared" si="36"/>
        <v>0.6244629964477616</v>
      </c>
      <c r="AN18" s="15">
        <f t="shared" si="37"/>
        <v>0.4440648761712086</v>
      </c>
      <c r="AO18" s="16">
        <f t="shared" si="38"/>
        <v>0.5559351238287914</v>
      </c>
      <c r="AP18" s="15">
        <f t="shared" si="39"/>
        <v>0.67615242240064033</v>
      </c>
      <c r="AQ18" s="16">
        <f t="shared" si="40"/>
        <v>0.32384757759935967</v>
      </c>
      <c r="AR18" s="15">
        <f t="shared" si="41"/>
        <v>0.46913739039415969</v>
      </c>
      <c r="AS18" s="16">
        <f t="shared" si="42"/>
        <v>0.53086260960584031</v>
      </c>
      <c r="AT18" s="15">
        <f t="shared" si="43"/>
        <v>0.48880038939776094</v>
      </c>
      <c r="AU18" s="16">
        <f t="shared" si="44"/>
        <v>0.51119961060223906</v>
      </c>
      <c r="AV18" s="15">
        <f t="shared" si="45"/>
        <v>0.46995404187296019</v>
      </c>
      <c r="AW18" s="16">
        <f t="shared" si="46"/>
        <v>0.53004595812703981</v>
      </c>
      <c r="AX18" s="15">
        <f t="shared" si="47"/>
        <v>0.47861728833892431</v>
      </c>
      <c r="AY18" s="16">
        <f t="shared" si="48"/>
        <v>0.52138271166107564</v>
      </c>
      <c r="AZ18" s="15">
        <f t="shared" si="49"/>
        <v>0.46469633316386144</v>
      </c>
      <c r="BA18" s="16">
        <f t="shared" si="50"/>
        <v>0.5353036668361385</v>
      </c>
      <c r="BB18" s="15">
        <f t="shared" si="51"/>
        <v>0.40540838203765162</v>
      </c>
      <c r="BC18" s="16">
        <f t="shared" si="52"/>
        <v>0.59459161796234838</v>
      </c>
      <c r="BD18" s="15">
        <f t="shared" si="69"/>
        <v>0.31765481542788604</v>
      </c>
      <c r="BE18" s="20">
        <f t="shared" si="70"/>
        <v>0.34747813400854299</v>
      </c>
      <c r="BF18" s="20">
        <f t="shared" si="71"/>
        <v>0.17419848077826797</v>
      </c>
      <c r="BG18" s="16">
        <f t="shared" si="72"/>
        <v>0.16066856978530297</v>
      </c>
      <c r="BH18" s="15">
        <f t="shared" si="53"/>
        <v>0.42736413408321272</v>
      </c>
      <c r="BI18" s="16">
        <f t="shared" si="54"/>
        <v>0.57263586591678728</v>
      </c>
      <c r="BJ18" s="15">
        <f t="shared" si="55"/>
        <v>0.42735157168146859</v>
      </c>
      <c r="BK18" s="16">
        <f t="shared" si="56"/>
        <v>0.57264842831853147</v>
      </c>
      <c r="BL18" s="15">
        <f t="shared" si="57"/>
        <v>0.43339359252285975</v>
      </c>
      <c r="BM18" s="16">
        <f t="shared" si="58"/>
        <v>0.56660640747714031</v>
      </c>
      <c r="BN18" s="15">
        <f t="shared" si="59"/>
        <v>0.44693021000636385</v>
      </c>
      <c r="BO18" s="16">
        <f t="shared" si="60"/>
        <v>0.55306978999363621</v>
      </c>
      <c r="BP18" s="15">
        <f t="shared" si="61"/>
        <v>0.47452270529193608</v>
      </c>
      <c r="BQ18" s="16">
        <f t="shared" si="62"/>
        <v>0.52547729470806392</v>
      </c>
      <c r="BR18" s="15">
        <f t="shared" si="63"/>
        <v>0.48850750608291121</v>
      </c>
      <c r="BS18" s="16">
        <f t="shared" si="64"/>
        <v>0.51149249391708873</v>
      </c>
      <c r="BT18" s="15">
        <f t="shared" si="65"/>
        <v>0.5069150002312709</v>
      </c>
      <c r="BU18" s="16">
        <f t="shared" si="66"/>
        <v>0.4930849997687291</v>
      </c>
      <c r="BV18" s="15">
        <f t="shared" si="67"/>
        <v>0.48199445983379502</v>
      </c>
      <c r="BW18" s="16">
        <f t="shared" si="68"/>
        <v>0.51800554016620504</v>
      </c>
    </row>
    <row r="19" spans="1:75" x14ac:dyDescent="0.2">
      <c r="A19" s="40" t="s">
        <v>103</v>
      </c>
      <c r="B19" s="15">
        <f t="shared" si="0"/>
        <v>0.55023352652177981</v>
      </c>
      <c r="C19" s="16">
        <f t="shared" si="73"/>
        <v>0.44976647347822019</v>
      </c>
      <c r="D19" s="15">
        <f t="shared" si="1"/>
        <v>0.58027979122448703</v>
      </c>
      <c r="E19" s="16">
        <f t="shared" si="2"/>
        <v>0.41972020877551292</v>
      </c>
      <c r="F19" s="15">
        <f t="shared" si="3"/>
        <v>0.57796509786096995</v>
      </c>
      <c r="G19" s="16">
        <f t="shared" si="4"/>
        <v>0.42203490213903005</v>
      </c>
      <c r="H19" s="15">
        <f t="shared" si="5"/>
        <v>0.46457143304890186</v>
      </c>
      <c r="I19" s="16">
        <f t="shared" si="6"/>
        <v>0.53542856695109819</v>
      </c>
      <c r="J19" s="15">
        <f t="shared" si="7"/>
        <v>0.62291422512416983</v>
      </c>
      <c r="K19" s="16">
        <f t="shared" si="8"/>
        <v>0.37708577487583012</v>
      </c>
      <c r="L19" s="15">
        <f t="shared" si="9"/>
        <v>0.56068846330194333</v>
      </c>
      <c r="M19" s="16">
        <f t="shared" si="10"/>
        <v>0.43931153669805667</v>
      </c>
      <c r="N19" s="15">
        <f t="shared" si="11"/>
        <v>0.5886053446912255</v>
      </c>
      <c r="O19" s="16">
        <f t="shared" si="12"/>
        <v>0.41139465530877456</v>
      </c>
      <c r="P19" s="15">
        <f t="shared" si="13"/>
        <v>0.60603339393010203</v>
      </c>
      <c r="Q19" s="16">
        <f t="shared" si="14"/>
        <v>0.39396660606989803</v>
      </c>
      <c r="R19" s="15">
        <f t="shared" si="15"/>
        <v>0.58338267789315579</v>
      </c>
      <c r="S19" s="16">
        <f t="shared" si="16"/>
        <v>0.41661732210684421</v>
      </c>
      <c r="T19" s="15">
        <f t="shared" si="17"/>
        <v>0.54933307417575739</v>
      </c>
      <c r="U19" s="16">
        <f t="shared" si="18"/>
        <v>0.45066692582424256</v>
      </c>
      <c r="V19" s="15">
        <f t="shared" si="19"/>
        <v>0.51069354373377152</v>
      </c>
      <c r="W19" s="16">
        <f t="shared" si="20"/>
        <v>0.48930645626622848</v>
      </c>
      <c r="X19" s="15">
        <f t="shared" si="21"/>
        <v>0.46641823597592136</v>
      </c>
      <c r="Y19" s="16">
        <f t="shared" si="22"/>
        <v>0.53358176402407864</v>
      </c>
      <c r="Z19" s="15">
        <f t="shared" si="23"/>
        <v>0.52101984717423655</v>
      </c>
      <c r="AA19" s="16">
        <f t="shared" si="24"/>
        <v>0.47898015282576351</v>
      </c>
      <c r="AB19" s="15">
        <f t="shared" si="25"/>
        <v>0.51494211612671636</v>
      </c>
      <c r="AC19" s="16">
        <f t="shared" si="26"/>
        <v>0.48505788387328369</v>
      </c>
      <c r="AD19" s="15">
        <f t="shared" si="27"/>
        <v>0.51512865208002701</v>
      </c>
      <c r="AE19" s="16">
        <f t="shared" si="28"/>
        <v>0.48487134791997294</v>
      </c>
      <c r="AF19" s="15">
        <f t="shared" si="29"/>
        <v>0.53202752107240781</v>
      </c>
      <c r="AG19" s="16">
        <f t="shared" si="30"/>
        <v>0.46797247892759214</v>
      </c>
      <c r="AH19" s="15">
        <f t="shared" si="31"/>
        <v>0.5256559804135208</v>
      </c>
      <c r="AI19" s="16">
        <f t="shared" si="32"/>
        <v>0.4743440195864792</v>
      </c>
      <c r="AJ19" s="15">
        <f t="shared" si="33"/>
        <v>0.50210176135337958</v>
      </c>
      <c r="AK19" s="16">
        <f t="shared" si="34"/>
        <v>0.49789823864662042</v>
      </c>
      <c r="AL19" s="15">
        <f t="shared" si="35"/>
        <v>0.52057509878879149</v>
      </c>
      <c r="AM19" s="16">
        <f t="shared" si="36"/>
        <v>0.47942490121120851</v>
      </c>
      <c r="AN19" s="15">
        <f t="shared" si="37"/>
        <v>0.593294376718145</v>
      </c>
      <c r="AO19" s="16">
        <f t="shared" si="38"/>
        <v>0.40670562328185494</v>
      </c>
      <c r="AP19" s="15">
        <f t="shared" si="39"/>
        <v>0.61917634085827178</v>
      </c>
      <c r="AQ19" s="16">
        <f t="shared" si="40"/>
        <v>0.38082365914172817</v>
      </c>
      <c r="AR19" s="15">
        <f t="shared" si="41"/>
        <v>0.5973647649352396</v>
      </c>
      <c r="AS19" s="16">
        <f t="shared" si="42"/>
        <v>0.40263523506476045</v>
      </c>
      <c r="AT19" s="15">
        <f t="shared" si="43"/>
        <v>0.61666067523441481</v>
      </c>
      <c r="AU19" s="16">
        <f t="shared" si="44"/>
        <v>0.38333932476558519</v>
      </c>
      <c r="AV19" s="15">
        <f t="shared" si="45"/>
        <v>0.62848622529395659</v>
      </c>
      <c r="AW19" s="16">
        <f t="shared" si="46"/>
        <v>0.37151377470604341</v>
      </c>
      <c r="AX19" s="15">
        <f t="shared" si="47"/>
        <v>0.61540883803925683</v>
      </c>
      <c r="AY19" s="16">
        <f t="shared" si="48"/>
        <v>0.38459116196074317</v>
      </c>
      <c r="AZ19" s="15">
        <f t="shared" si="49"/>
        <v>0.61456053191886739</v>
      </c>
      <c r="BA19" s="16">
        <f t="shared" si="50"/>
        <v>0.38543946808113255</v>
      </c>
      <c r="BB19" s="15">
        <f t="shared" si="51"/>
        <v>0.4538204393505253</v>
      </c>
      <c r="BC19" s="16">
        <f t="shared" si="52"/>
        <v>0.5461795606494747</v>
      </c>
      <c r="BD19" s="15">
        <f t="shared" si="69"/>
        <v>0.3528271060145669</v>
      </c>
      <c r="BE19" s="20">
        <f t="shared" si="70"/>
        <v>0.35029240659021849</v>
      </c>
      <c r="BF19" s="20">
        <f t="shared" si="71"/>
        <v>9.8502084255851954E-2</v>
      </c>
      <c r="BG19" s="16">
        <f t="shared" si="72"/>
        <v>0.19837840313936267</v>
      </c>
      <c r="BH19" s="15">
        <f t="shared" si="53"/>
        <v>0.49394572025052191</v>
      </c>
      <c r="BI19" s="16">
        <f t="shared" si="54"/>
        <v>0.50605427974947803</v>
      </c>
      <c r="BJ19" s="15">
        <f t="shared" si="55"/>
        <v>0.47681532764450169</v>
      </c>
      <c r="BK19" s="16">
        <f t="shared" si="56"/>
        <v>0.52318467235549826</v>
      </c>
      <c r="BL19" s="15">
        <f t="shared" si="57"/>
        <v>0.46355835332378087</v>
      </c>
      <c r="BM19" s="16">
        <f t="shared" si="58"/>
        <v>0.53644164667621919</v>
      </c>
      <c r="BN19" s="15">
        <f t="shared" si="59"/>
        <v>0.51826619273301733</v>
      </c>
      <c r="BO19" s="16">
        <f t="shared" si="60"/>
        <v>0.48173380726698262</v>
      </c>
      <c r="BP19" s="15">
        <f t="shared" si="61"/>
        <v>0.52870742958092065</v>
      </c>
      <c r="BQ19" s="16">
        <f t="shared" si="62"/>
        <v>0.4712925704190794</v>
      </c>
      <c r="BR19" s="15">
        <f t="shared" si="63"/>
        <v>0.52633073338566627</v>
      </c>
      <c r="BS19" s="16">
        <f t="shared" si="64"/>
        <v>0.47366926661433367</v>
      </c>
      <c r="BT19" s="15">
        <f t="shared" si="65"/>
        <v>0.55530095475300956</v>
      </c>
      <c r="BU19" s="16">
        <f t="shared" si="66"/>
        <v>0.44469904524699044</v>
      </c>
      <c r="BV19" s="15">
        <f t="shared" si="67"/>
        <v>0.52755133214348882</v>
      </c>
      <c r="BW19" s="16">
        <f t="shared" si="68"/>
        <v>0.47244866785651118</v>
      </c>
    </row>
    <row r="20" spans="1:75" x14ac:dyDescent="0.2">
      <c r="A20" s="41" t="s">
        <v>104</v>
      </c>
      <c r="B20" s="15">
        <f t="shared" si="0"/>
        <v>0.61021192121780765</v>
      </c>
      <c r="C20" s="16">
        <f t="shared" si="73"/>
        <v>0.38978807878219235</v>
      </c>
      <c r="D20" s="15">
        <f t="shared" si="1"/>
        <v>0.65027558142529684</v>
      </c>
      <c r="E20" s="16">
        <f t="shared" si="2"/>
        <v>0.34972441857470316</v>
      </c>
      <c r="F20" s="15">
        <f t="shared" si="3"/>
        <v>0.65052839412194996</v>
      </c>
      <c r="G20" s="16">
        <f t="shared" si="4"/>
        <v>0.3494716058780501</v>
      </c>
      <c r="H20" s="15">
        <f t="shared" si="5"/>
        <v>0.55417626895443195</v>
      </c>
      <c r="I20" s="16">
        <f t="shared" si="6"/>
        <v>0.44582373104556811</v>
      </c>
      <c r="J20" s="15">
        <f t="shared" si="7"/>
        <v>0.66517324167246106</v>
      </c>
      <c r="K20" s="16">
        <f t="shared" si="8"/>
        <v>0.33482675832753894</v>
      </c>
      <c r="L20" s="15">
        <f t="shared" si="9"/>
        <v>0.61713030251816803</v>
      </c>
      <c r="M20" s="16">
        <f t="shared" si="10"/>
        <v>0.38286969748183203</v>
      </c>
      <c r="N20" s="15">
        <f t="shared" si="11"/>
        <v>0.64552027979030036</v>
      </c>
      <c r="O20" s="16">
        <f t="shared" si="12"/>
        <v>0.3544797202096997</v>
      </c>
      <c r="P20" s="15">
        <f t="shared" si="13"/>
        <v>0.66895113654155458</v>
      </c>
      <c r="Q20" s="16">
        <f t="shared" si="14"/>
        <v>0.33104886345844542</v>
      </c>
      <c r="R20" s="15">
        <f t="shared" si="15"/>
        <v>0.64264247473406111</v>
      </c>
      <c r="S20" s="16">
        <f t="shared" si="16"/>
        <v>0.35735752526593884</v>
      </c>
      <c r="T20" s="15">
        <f t="shared" si="17"/>
        <v>0.6127005413996921</v>
      </c>
      <c r="U20" s="16">
        <f t="shared" si="18"/>
        <v>0.38729945860030796</v>
      </c>
      <c r="V20" s="15">
        <f t="shared" si="19"/>
        <v>0.5743988428855541</v>
      </c>
      <c r="W20" s="16">
        <f t="shared" si="20"/>
        <v>0.42560115711444585</v>
      </c>
      <c r="X20" s="15">
        <f t="shared" si="21"/>
        <v>0.54811876612623711</v>
      </c>
      <c r="Y20" s="16">
        <f t="shared" si="22"/>
        <v>0.45188123387376283</v>
      </c>
      <c r="Z20" s="15">
        <f t="shared" si="23"/>
        <v>0.5758395691463194</v>
      </c>
      <c r="AA20" s="16">
        <f t="shared" si="24"/>
        <v>0.42416043085368066</v>
      </c>
      <c r="AB20" s="15">
        <f t="shared" si="25"/>
        <v>0.57644760783474258</v>
      </c>
      <c r="AC20" s="16">
        <f t="shared" si="26"/>
        <v>0.42355239216525742</v>
      </c>
      <c r="AD20" s="15">
        <f t="shared" si="27"/>
        <v>0.56546852331430586</v>
      </c>
      <c r="AE20" s="16">
        <f t="shared" si="28"/>
        <v>0.43453147668569414</v>
      </c>
      <c r="AF20" s="15">
        <f t="shared" si="29"/>
        <v>0.57531468348467796</v>
      </c>
      <c r="AG20" s="16">
        <f t="shared" si="30"/>
        <v>0.42468531651532199</v>
      </c>
      <c r="AH20" s="15">
        <f t="shared" si="31"/>
        <v>0.63118853035593248</v>
      </c>
      <c r="AI20" s="16">
        <f t="shared" si="32"/>
        <v>0.36881146964406758</v>
      </c>
      <c r="AJ20" s="15">
        <f t="shared" si="33"/>
        <v>0.53762526248637732</v>
      </c>
      <c r="AK20" s="16">
        <f t="shared" si="34"/>
        <v>0.46237473751362274</v>
      </c>
      <c r="AL20" s="15">
        <f t="shared" si="35"/>
        <v>0.57152561336210339</v>
      </c>
      <c r="AM20" s="16">
        <f t="shared" si="36"/>
        <v>0.42847438663789661</v>
      </c>
      <c r="AN20" s="15">
        <f t="shared" si="37"/>
        <v>0.66207900441690037</v>
      </c>
      <c r="AO20" s="16">
        <f t="shared" si="38"/>
        <v>0.33792099558309957</v>
      </c>
      <c r="AP20" s="15">
        <f t="shared" si="39"/>
        <v>0.4594435348937625</v>
      </c>
      <c r="AQ20" s="16">
        <f t="shared" si="40"/>
        <v>0.54055646510623756</v>
      </c>
      <c r="AR20" s="15">
        <f t="shared" si="41"/>
        <v>0.66313238999806168</v>
      </c>
      <c r="AS20" s="16">
        <f t="shared" si="42"/>
        <v>0.33686761000193838</v>
      </c>
      <c r="AT20" s="15">
        <f t="shared" si="43"/>
        <v>0.68818717678883856</v>
      </c>
      <c r="AU20" s="16">
        <f t="shared" si="44"/>
        <v>0.31181282321116138</v>
      </c>
      <c r="AV20" s="15">
        <f t="shared" si="45"/>
        <v>0.69229928789943185</v>
      </c>
      <c r="AW20" s="16">
        <f t="shared" si="46"/>
        <v>0.30770071210056815</v>
      </c>
      <c r="AX20" s="15">
        <f t="shared" si="47"/>
        <v>0.66775649201406195</v>
      </c>
      <c r="AY20" s="16">
        <f t="shared" si="48"/>
        <v>0.33224350798593799</v>
      </c>
      <c r="AZ20" s="15">
        <f t="shared" si="49"/>
        <v>0.67991037024084755</v>
      </c>
      <c r="BA20" s="16">
        <f t="shared" si="50"/>
        <v>0.32008962975915239</v>
      </c>
      <c r="BB20" s="15">
        <f t="shared" si="51"/>
        <v>0.49741992016356734</v>
      </c>
      <c r="BC20" s="16">
        <f t="shared" si="52"/>
        <v>0.50258007983643271</v>
      </c>
      <c r="BD20" s="15">
        <f t="shared" si="69"/>
        <v>0.35154794536803008</v>
      </c>
      <c r="BE20" s="20">
        <f t="shared" si="70"/>
        <v>0.34095143165663971</v>
      </c>
      <c r="BF20" s="20">
        <f t="shared" si="71"/>
        <v>0.10488531320826362</v>
      </c>
      <c r="BG20" s="16">
        <f t="shared" si="72"/>
        <v>0.20261530976706657</v>
      </c>
      <c r="BH20" s="15">
        <f t="shared" si="53"/>
        <v>0.54799521543023744</v>
      </c>
      <c r="BI20" s="16">
        <f t="shared" si="54"/>
        <v>0.45200478456976251</v>
      </c>
      <c r="BJ20" s="15">
        <f t="shared" si="55"/>
        <v>0.55071837802817614</v>
      </c>
      <c r="BK20" s="16">
        <f t="shared" si="56"/>
        <v>0.44928162197182381</v>
      </c>
      <c r="BL20" s="15">
        <f t="shared" si="57"/>
        <v>0.53041981496247359</v>
      </c>
      <c r="BM20" s="16">
        <f t="shared" si="58"/>
        <v>0.46958018503752641</v>
      </c>
      <c r="BN20" s="15">
        <f t="shared" si="59"/>
        <v>0.5739494503236412</v>
      </c>
      <c r="BO20" s="16">
        <f t="shared" si="60"/>
        <v>0.4260505496763588</v>
      </c>
      <c r="BP20" s="15">
        <f t="shared" si="61"/>
        <v>0.60973595230106081</v>
      </c>
      <c r="BQ20" s="16">
        <f t="shared" si="62"/>
        <v>0.39026404769893919</v>
      </c>
      <c r="BR20" s="15">
        <f t="shared" si="63"/>
        <v>0.58544405258095544</v>
      </c>
      <c r="BS20" s="16">
        <f t="shared" si="64"/>
        <v>0.41455594741904456</v>
      </c>
      <c r="BT20" s="15">
        <f t="shared" si="65"/>
        <v>0.69805321301544609</v>
      </c>
      <c r="BU20" s="16">
        <f t="shared" si="66"/>
        <v>0.30194678698455391</v>
      </c>
      <c r="BV20" s="15">
        <f t="shared" si="67"/>
        <v>0.61204377754667461</v>
      </c>
      <c r="BW20" s="16">
        <f t="shared" si="68"/>
        <v>0.38795622245332539</v>
      </c>
    </row>
    <row r="21" spans="1:75" x14ac:dyDescent="0.2">
      <c r="A21" s="42" t="s">
        <v>105</v>
      </c>
      <c r="B21" s="15">
        <f t="shared" si="0"/>
        <v>0.37459833135081988</v>
      </c>
      <c r="C21" s="16">
        <f t="shared" si="73"/>
        <v>0.62540166864918012</v>
      </c>
      <c r="D21" s="15">
        <f t="shared" si="1"/>
        <v>0.38451146288209609</v>
      </c>
      <c r="E21" s="16">
        <f t="shared" si="2"/>
        <v>0.61548853711790397</v>
      </c>
      <c r="F21" s="15">
        <f t="shared" si="3"/>
        <v>0.4139675851171305</v>
      </c>
      <c r="G21" s="16">
        <f t="shared" si="4"/>
        <v>0.5860324148828695</v>
      </c>
      <c r="H21" s="15">
        <f t="shared" si="5"/>
        <v>0.36716659182757072</v>
      </c>
      <c r="I21" s="16">
        <f t="shared" si="6"/>
        <v>0.63283340817242928</v>
      </c>
      <c r="J21" s="27">
        <f t="shared" si="7"/>
        <v>0</v>
      </c>
      <c r="K21" s="28">
        <f t="shared" si="8"/>
        <v>1</v>
      </c>
      <c r="L21" s="15">
        <f t="shared" si="9"/>
        <v>0.38549823771431779</v>
      </c>
      <c r="M21" s="16">
        <f t="shared" si="10"/>
        <v>0.61450176228568221</v>
      </c>
      <c r="N21" s="15">
        <f t="shared" si="11"/>
        <v>0.38071521164923633</v>
      </c>
      <c r="O21" s="16">
        <f t="shared" si="12"/>
        <v>0.61928478835076362</v>
      </c>
      <c r="P21" s="15">
        <f t="shared" si="13"/>
        <v>0.40755453479088016</v>
      </c>
      <c r="Q21" s="16">
        <f t="shared" si="14"/>
        <v>0.59244546520911989</v>
      </c>
      <c r="R21" s="15">
        <f t="shared" si="15"/>
        <v>0.39691149069837772</v>
      </c>
      <c r="S21" s="16">
        <f t="shared" si="16"/>
        <v>0.60308850930162228</v>
      </c>
      <c r="T21" s="15">
        <f t="shared" si="17"/>
        <v>0.42507526794027495</v>
      </c>
      <c r="U21" s="16">
        <f t="shared" si="18"/>
        <v>0.57492473205972505</v>
      </c>
      <c r="V21" s="15">
        <f t="shared" si="19"/>
        <v>0.32776032625168777</v>
      </c>
      <c r="W21" s="16">
        <f t="shared" si="20"/>
        <v>0.67223967374831228</v>
      </c>
      <c r="X21" s="15">
        <f t="shared" si="21"/>
        <v>0.31025877058402374</v>
      </c>
      <c r="Y21" s="16">
        <f t="shared" si="22"/>
        <v>0.68974122941597626</v>
      </c>
      <c r="Z21" s="15">
        <f t="shared" si="23"/>
        <v>0.33142153708418431</v>
      </c>
      <c r="AA21" s="16">
        <f t="shared" si="24"/>
        <v>0.66857846291581569</v>
      </c>
      <c r="AB21" s="15">
        <f t="shared" si="25"/>
        <v>0.34520459278437554</v>
      </c>
      <c r="AC21" s="16">
        <f t="shared" si="26"/>
        <v>0.65479540721562446</v>
      </c>
      <c r="AD21" s="15">
        <f t="shared" si="27"/>
        <v>0.35819638792359126</v>
      </c>
      <c r="AE21" s="16">
        <f t="shared" si="28"/>
        <v>0.64180361207640879</v>
      </c>
      <c r="AF21" s="15">
        <f t="shared" si="29"/>
        <v>0.375</v>
      </c>
      <c r="AG21" s="16">
        <f t="shared" si="30"/>
        <v>0.625</v>
      </c>
      <c r="AH21" s="15">
        <f t="shared" si="31"/>
        <v>0.36966968450318599</v>
      </c>
      <c r="AI21" s="16">
        <f t="shared" si="32"/>
        <v>0.63033031549681395</v>
      </c>
      <c r="AJ21" s="15">
        <f t="shared" si="33"/>
        <v>0.3624754069039528</v>
      </c>
      <c r="AK21" s="16">
        <f t="shared" si="34"/>
        <v>0.63752459309604725</v>
      </c>
      <c r="AL21" s="15">
        <f t="shared" si="35"/>
        <v>0.36020596590909093</v>
      </c>
      <c r="AM21" s="16">
        <f t="shared" si="36"/>
        <v>0.63979403409090907</v>
      </c>
      <c r="AN21" s="15">
        <f t="shared" si="37"/>
        <v>0.39450177354929034</v>
      </c>
      <c r="AO21" s="16">
        <f t="shared" si="38"/>
        <v>0.60549822645070961</v>
      </c>
      <c r="AP21" s="15">
        <f t="shared" si="39"/>
        <v>0.68609230496924645</v>
      </c>
      <c r="AQ21" s="16">
        <f t="shared" si="40"/>
        <v>0.31390769503075355</v>
      </c>
      <c r="AR21" s="15">
        <f t="shared" si="41"/>
        <v>0.43168047541205018</v>
      </c>
      <c r="AS21" s="16">
        <f t="shared" si="42"/>
        <v>0.56831952458794988</v>
      </c>
      <c r="AT21" s="15">
        <f t="shared" si="43"/>
        <v>0.4563455292542985</v>
      </c>
      <c r="AU21" s="16">
        <f t="shared" si="44"/>
        <v>0.5436544707457015</v>
      </c>
      <c r="AV21" s="15">
        <f t="shared" si="45"/>
        <v>0.43552387874240966</v>
      </c>
      <c r="AW21" s="16">
        <f t="shared" si="46"/>
        <v>0.56447612125759028</v>
      </c>
      <c r="AX21" s="15">
        <f t="shared" si="47"/>
        <v>0.44749418481708608</v>
      </c>
      <c r="AY21" s="16">
        <f t="shared" si="48"/>
        <v>0.55250581518291397</v>
      </c>
      <c r="AZ21" s="15">
        <f t="shared" si="49"/>
        <v>0.42602058911150936</v>
      </c>
      <c r="BA21" s="16">
        <f t="shared" si="50"/>
        <v>0.57397941088849058</v>
      </c>
      <c r="BB21" s="15">
        <f t="shared" si="51"/>
        <v>0.35465666723820455</v>
      </c>
      <c r="BC21" s="16">
        <f t="shared" si="52"/>
        <v>0.64534333276179545</v>
      </c>
      <c r="BD21" s="15">
        <f t="shared" si="69"/>
        <v>0.28684208630761582</v>
      </c>
      <c r="BE21" s="20">
        <f t="shared" si="70"/>
        <v>0.38833384955592853</v>
      </c>
      <c r="BF21" s="20">
        <f t="shared" si="71"/>
        <v>0.10566236161032637</v>
      </c>
      <c r="BG21" s="16">
        <f t="shared" si="72"/>
        <v>0.21916170252612927</v>
      </c>
      <c r="BH21" s="15">
        <f t="shared" si="53"/>
        <v>0.36995048115933238</v>
      </c>
      <c r="BI21" s="16">
        <f t="shared" si="54"/>
        <v>0.63004951884066762</v>
      </c>
      <c r="BJ21" s="15">
        <f t="shared" si="55"/>
        <v>0.37635936307369089</v>
      </c>
      <c r="BK21" s="16">
        <f t="shared" si="56"/>
        <v>0.62364063692630911</v>
      </c>
      <c r="BL21" s="15">
        <f t="shared" si="57"/>
        <v>0.3727432363605957</v>
      </c>
      <c r="BM21" s="16">
        <f t="shared" si="58"/>
        <v>0.6272567636394043</v>
      </c>
      <c r="BN21" s="15">
        <f t="shared" si="59"/>
        <v>0.41584606501349897</v>
      </c>
      <c r="BO21" s="16">
        <f t="shared" si="60"/>
        <v>0.58415393498650103</v>
      </c>
      <c r="BP21" s="15">
        <f t="shared" si="61"/>
        <v>0.42901024418928541</v>
      </c>
      <c r="BQ21" s="16">
        <f t="shared" si="62"/>
        <v>0.57098975581071465</v>
      </c>
      <c r="BR21" s="15">
        <f t="shared" si="63"/>
        <v>0.43381285469183056</v>
      </c>
      <c r="BS21" s="16">
        <f t="shared" si="64"/>
        <v>0.56618714530816949</v>
      </c>
      <c r="BT21" s="15">
        <f t="shared" si="65"/>
        <v>0.47315154322683983</v>
      </c>
      <c r="BU21" s="16">
        <f t="shared" si="66"/>
        <v>0.52684845677316017</v>
      </c>
      <c r="BV21" s="15">
        <f t="shared" si="67"/>
        <v>0.43534938970067538</v>
      </c>
      <c r="BW21" s="16">
        <f t="shared" si="68"/>
        <v>0.56465061029932462</v>
      </c>
    </row>
    <row r="22" spans="1:75" x14ac:dyDescent="0.2">
      <c r="A22" s="43" t="s">
        <v>106</v>
      </c>
      <c r="B22" s="15">
        <f t="shared" si="0"/>
        <v>0.75016478342532378</v>
      </c>
      <c r="C22" s="16">
        <f t="shared" si="73"/>
        <v>0.24983521657467622</v>
      </c>
      <c r="D22" s="15">
        <f t="shared" si="1"/>
        <v>0.76941881918819188</v>
      </c>
      <c r="E22" s="16">
        <f t="shared" si="2"/>
        <v>0.23058118081180812</v>
      </c>
      <c r="F22" s="15">
        <f t="shared" si="3"/>
        <v>0.76982359730748406</v>
      </c>
      <c r="G22" s="16">
        <f t="shared" si="4"/>
        <v>0.23017640269251591</v>
      </c>
      <c r="H22" s="15">
        <f t="shared" si="5"/>
        <v>0.70238719234275293</v>
      </c>
      <c r="I22" s="16">
        <f t="shared" si="6"/>
        <v>0.29761280765724701</v>
      </c>
      <c r="J22" s="15">
        <f t="shared" si="7"/>
        <v>0.7686319242212386</v>
      </c>
      <c r="K22" s="16">
        <f t="shared" si="8"/>
        <v>0.23136807577876134</v>
      </c>
      <c r="L22" s="15">
        <f t="shared" si="9"/>
        <v>0.7597999685814526</v>
      </c>
      <c r="M22" s="16">
        <f t="shared" si="10"/>
        <v>0.24020003141854743</v>
      </c>
      <c r="N22" s="15">
        <f t="shared" si="11"/>
        <v>0.76269067400422086</v>
      </c>
      <c r="O22" s="16">
        <f t="shared" si="12"/>
        <v>0.23730932599577911</v>
      </c>
      <c r="P22" s="15">
        <f t="shared" si="13"/>
        <v>0.77760536777728428</v>
      </c>
      <c r="Q22" s="16">
        <f t="shared" si="14"/>
        <v>0.22239463222271566</v>
      </c>
      <c r="R22" s="15">
        <f t="shared" si="15"/>
        <v>0.77361941722865502</v>
      </c>
      <c r="S22" s="16">
        <f t="shared" si="16"/>
        <v>0.22638058277134496</v>
      </c>
      <c r="T22" s="15">
        <f t="shared" si="17"/>
        <v>0.76643609959186354</v>
      </c>
      <c r="U22" s="16">
        <f t="shared" si="18"/>
        <v>0.23356390040813652</v>
      </c>
      <c r="V22" s="15">
        <f t="shared" si="19"/>
        <v>0.72370418564302752</v>
      </c>
      <c r="W22" s="16">
        <f t="shared" si="20"/>
        <v>0.27629581435697248</v>
      </c>
      <c r="X22" s="15">
        <f t="shared" si="21"/>
        <v>0.70333936285320187</v>
      </c>
      <c r="Y22" s="16">
        <f t="shared" si="22"/>
        <v>0.29666063714679813</v>
      </c>
      <c r="Z22" s="15">
        <f t="shared" si="23"/>
        <v>0.72709088322188098</v>
      </c>
      <c r="AA22" s="16">
        <f t="shared" si="24"/>
        <v>0.27290911677811908</v>
      </c>
      <c r="AB22" s="15">
        <f t="shared" si="25"/>
        <v>0.73222147538228866</v>
      </c>
      <c r="AC22" s="16">
        <f t="shared" si="26"/>
        <v>0.26777852461771129</v>
      </c>
      <c r="AD22" s="15">
        <f t="shared" si="27"/>
        <v>0.73894370186251379</v>
      </c>
      <c r="AE22" s="16">
        <f t="shared" si="28"/>
        <v>0.26105629813748615</v>
      </c>
      <c r="AF22" s="15">
        <f t="shared" si="29"/>
        <v>0.73497349985788563</v>
      </c>
      <c r="AG22" s="16">
        <f t="shared" si="30"/>
        <v>0.26502650014211432</v>
      </c>
      <c r="AH22" s="15">
        <f t="shared" si="31"/>
        <v>0.73807151648094038</v>
      </c>
      <c r="AI22" s="16">
        <f t="shared" si="32"/>
        <v>0.26192848351905962</v>
      </c>
      <c r="AJ22" s="15">
        <f t="shared" si="33"/>
        <v>0.72077911188623556</v>
      </c>
      <c r="AK22" s="16">
        <f t="shared" si="34"/>
        <v>0.27922088811376444</v>
      </c>
      <c r="AL22" s="15">
        <f t="shared" si="35"/>
        <v>0.73344726274760708</v>
      </c>
      <c r="AM22" s="16">
        <f t="shared" si="36"/>
        <v>0.26655273725239292</v>
      </c>
      <c r="AN22" s="15">
        <f t="shared" si="37"/>
        <v>0.77651038388923854</v>
      </c>
      <c r="AO22" s="16">
        <f t="shared" si="38"/>
        <v>0.22348961611076149</v>
      </c>
      <c r="AP22" s="15">
        <f t="shared" si="39"/>
        <v>0.49469619301483153</v>
      </c>
      <c r="AQ22" s="16">
        <f t="shared" si="40"/>
        <v>0.50530380698516852</v>
      </c>
      <c r="AR22" s="15">
        <f t="shared" si="41"/>
        <v>0.7625879043600563</v>
      </c>
      <c r="AS22" s="16">
        <f t="shared" si="42"/>
        <v>0.23741209563994375</v>
      </c>
      <c r="AT22" s="15">
        <f t="shared" si="43"/>
        <v>0.78021059580086027</v>
      </c>
      <c r="AU22" s="16">
        <f t="shared" si="44"/>
        <v>0.21978940419913973</v>
      </c>
      <c r="AV22" s="15">
        <f t="shared" si="45"/>
        <v>0.78665275996572992</v>
      </c>
      <c r="AW22" s="16">
        <f t="shared" si="46"/>
        <v>0.21334724003427008</v>
      </c>
      <c r="AX22" s="15">
        <f t="shared" si="47"/>
        <v>0.7829318093369656</v>
      </c>
      <c r="AY22" s="16">
        <f t="shared" si="48"/>
        <v>0.21706819066303437</v>
      </c>
      <c r="AZ22" s="15">
        <f t="shared" si="49"/>
        <v>0.7810031458465746</v>
      </c>
      <c r="BA22" s="16">
        <f t="shared" si="50"/>
        <v>0.21899685415342546</v>
      </c>
      <c r="BB22" s="15">
        <f t="shared" si="51"/>
        <v>0.66822021206493742</v>
      </c>
      <c r="BC22" s="16">
        <f t="shared" si="52"/>
        <v>0.33177978793506258</v>
      </c>
      <c r="BD22" s="15">
        <f t="shared" si="69"/>
        <v>0.57904328018223239</v>
      </c>
      <c r="BE22" s="20">
        <f t="shared" si="70"/>
        <v>0.19651480637813212</v>
      </c>
      <c r="BF22" s="20">
        <f t="shared" si="71"/>
        <v>0.10331435079726652</v>
      </c>
      <c r="BG22" s="16">
        <f t="shared" si="72"/>
        <v>0.12112756264236903</v>
      </c>
      <c r="BH22" s="15">
        <f t="shared" si="53"/>
        <v>0.68909545942080797</v>
      </c>
      <c r="BI22" s="16">
        <f t="shared" si="54"/>
        <v>0.31090454057919198</v>
      </c>
      <c r="BJ22" s="15">
        <f t="shared" si="55"/>
        <v>0.66885156840513982</v>
      </c>
      <c r="BK22" s="16">
        <f t="shared" si="56"/>
        <v>0.33114843159486018</v>
      </c>
      <c r="BL22" s="15">
        <f t="shared" si="57"/>
        <v>0.69045841775376482</v>
      </c>
      <c r="BM22" s="16">
        <f t="shared" si="58"/>
        <v>0.30954158224623513</v>
      </c>
      <c r="BN22" s="15">
        <f t="shared" si="59"/>
        <v>0.72091143760102294</v>
      </c>
      <c r="BO22" s="16">
        <f t="shared" si="60"/>
        <v>0.27908856239897711</v>
      </c>
      <c r="BP22" s="15">
        <f t="shared" si="61"/>
        <v>0.72307138572285545</v>
      </c>
      <c r="BQ22" s="16">
        <f t="shared" si="62"/>
        <v>0.27692861427714455</v>
      </c>
      <c r="BR22" s="15">
        <f t="shared" si="63"/>
        <v>0.72264606470304205</v>
      </c>
      <c r="BS22" s="16">
        <f t="shared" si="64"/>
        <v>0.27735393529695801</v>
      </c>
      <c r="BT22" s="15">
        <f t="shared" si="65"/>
        <v>0.74834445059840582</v>
      </c>
      <c r="BU22" s="16">
        <f t="shared" si="66"/>
        <v>0.25165554940159413</v>
      </c>
      <c r="BV22" s="15">
        <f t="shared" si="67"/>
        <v>0.72659818702515921</v>
      </c>
      <c r="BW22" s="16">
        <f t="shared" si="68"/>
        <v>0.27340181297484084</v>
      </c>
    </row>
    <row r="23" spans="1:75" x14ac:dyDescent="0.2">
      <c r="A23" s="44" t="s">
        <v>107</v>
      </c>
      <c r="B23" s="15">
        <f t="shared" si="0"/>
        <v>0.24537398958043916</v>
      </c>
      <c r="C23" s="16">
        <f t="shared" si="73"/>
        <v>0.75462601041956079</v>
      </c>
      <c r="D23" s="15">
        <f t="shared" si="1"/>
        <v>0.25377675883728951</v>
      </c>
      <c r="E23" s="16">
        <f t="shared" si="2"/>
        <v>0.74622324116271055</v>
      </c>
      <c r="F23" s="15">
        <f t="shared" si="3"/>
        <v>0.28175988068605518</v>
      </c>
      <c r="G23" s="16">
        <f t="shared" si="4"/>
        <v>0.71824011931394482</v>
      </c>
      <c r="H23" s="15">
        <f t="shared" si="5"/>
        <v>0.23079001891721468</v>
      </c>
      <c r="I23" s="16">
        <f t="shared" si="6"/>
        <v>0.76920998108278538</v>
      </c>
      <c r="J23" s="27">
        <f t="shared" si="7"/>
        <v>0</v>
      </c>
      <c r="K23" s="28">
        <f t="shared" si="8"/>
        <v>1</v>
      </c>
      <c r="L23" s="15">
        <f t="shared" si="9"/>
        <v>0.25121891231065263</v>
      </c>
      <c r="M23" s="16">
        <f t="shared" si="10"/>
        <v>0.74878108768934737</v>
      </c>
      <c r="N23" s="15">
        <f t="shared" si="11"/>
        <v>0.25193336708659697</v>
      </c>
      <c r="O23" s="16">
        <f t="shared" si="12"/>
        <v>0.74806663291340303</v>
      </c>
      <c r="P23" s="15">
        <f t="shared" si="13"/>
        <v>0.2752016332801035</v>
      </c>
      <c r="Q23" s="16">
        <f t="shared" si="14"/>
        <v>0.7247983667198965</v>
      </c>
      <c r="R23" s="15">
        <f t="shared" si="15"/>
        <v>0.26766042446941324</v>
      </c>
      <c r="S23" s="16">
        <f t="shared" si="16"/>
        <v>0.73233957553058682</v>
      </c>
      <c r="T23" s="15">
        <f t="shared" si="17"/>
        <v>0.29250236981086652</v>
      </c>
      <c r="U23" s="16">
        <f t="shared" si="18"/>
        <v>0.70749763018913348</v>
      </c>
      <c r="V23" s="15">
        <f t="shared" si="19"/>
        <v>0.20222549130549583</v>
      </c>
      <c r="W23" s="16">
        <f t="shared" si="20"/>
        <v>0.79777450869450417</v>
      </c>
      <c r="X23" s="15">
        <f t="shared" si="21"/>
        <v>0.18616890058383356</v>
      </c>
      <c r="Y23" s="16">
        <f t="shared" si="22"/>
        <v>0.81383109941616638</v>
      </c>
      <c r="Z23" s="15">
        <f t="shared" si="23"/>
        <v>0.20319239729661154</v>
      </c>
      <c r="AA23" s="16">
        <f t="shared" si="24"/>
        <v>0.79680760270338846</v>
      </c>
      <c r="AB23" s="15">
        <f t="shared" si="25"/>
        <v>0.22114517061885483</v>
      </c>
      <c r="AC23" s="16">
        <f t="shared" si="26"/>
        <v>0.77885482938114514</v>
      </c>
      <c r="AD23" s="15">
        <f t="shared" si="27"/>
        <v>0.23129347401328643</v>
      </c>
      <c r="AE23" s="16">
        <f t="shared" si="28"/>
        <v>0.76870652598671352</v>
      </c>
      <c r="AF23" s="15">
        <f t="shared" si="29"/>
        <v>0.25315607968716325</v>
      </c>
      <c r="AG23" s="16">
        <f t="shared" si="30"/>
        <v>0.74684392031283675</v>
      </c>
      <c r="AH23" s="15">
        <f t="shared" si="31"/>
        <v>0.23359164707981353</v>
      </c>
      <c r="AI23" s="16">
        <f t="shared" si="32"/>
        <v>0.7664083529201865</v>
      </c>
      <c r="AJ23" s="15">
        <f t="shared" si="33"/>
        <v>0.24216521946944952</v>
      </c>
      <c r="AK23" s="16">
        <f t="shared" si="34"/>
        <v>0.75783478053055042</v>
      </c>
      <c r="AL23" s="15">
        <f t="shared" si="35"/>
        <v>0.22700319887649215</v>
      </c>
      <c r="AM23" s="16">
        <f t="shared" si="36"/>
        <v>0.77299680112350788</v>
      </c>
      <c r="AN23" s="15">
        <f t="shared" si="37"/>
        <v>0.26386164855552613</v>
      </c>
      <c r="AO23" s="16">
        <f t="shared" si="38"/>
        <v>0.73613835144447393</v>
      </c>
      <c r="AP23" s="15">
        <f t="shared" si="39"/>
        <v>0.49553787566751212</v>
      </c>
      <c r="AQ23" s="16">
        <f t="shared" si="40"/>
        <v>0.50446212433248783</v>
      </c>
      <c r="AR23" s="15">
        <f t="shared" si="41"/>
        <v>0.3096594581617389</v>
      </c>
      <c r="AS23" s="16">
        <f t="shared" si="42"/>
        <v>0.6903405418382611</v>
      </c>
      <c r="AT23" s="15">
        <f t="shared" si="43"/>
        <v>0.33285767722807941</v>
      </c>
      <c r="AU23" s="16">
        <f t="shared" si="44"/>
        <v>0.66714232277192054</v>
      </c>
      <c r="AV23" s="15">
        <f t="shared" si="45"/>
        <v>0.29199477186970318</v>
      </c>
      <c r="AW23" s="16">
        <f t="shared" si="46"/>
        <v>0.70800522813029687</v>
      </c>
      <c r="AX23" s="15">
        <f t="shared" si="47"/>
        <v>0.32406606970325957</v>
      </c>
      <c r="AY23" s="16">
        <f t="shared" si="48"/>
        <v>0.67593393029674043</v>
      </c>
      <c r="AZ23" s="15">
        <f t="shared" si="49"/>
        <v>0.30006292679516161</v>
      </c>
      <c r="BA23" s="16">
        <f t="shared" si="50"/>
        <v>0.69993707320483833</v>
      </c>
      <c r="BB23" s="15">
        <f t="shared" si="51"/>
        <v>0.24137220259128386</v>
      </c>
      <c r="BC23" s="16">
        <f t="shared" si="52"/>
        <v>0.75862779740871611</v>
      </c>
      <c r="BD23" s="15">
        <f t="shared" si="69"/>
        <v>0.21366329980771018</v>
      </c>
      <c r="BE23" s="20">
        <f t="shared" si="70"/>
        <v>0.43381727463132536</v>
      </c>
      <c r="BF23" s="20">
        <f t="shared" si="71"/>
        <v>0.12643234472060788</v>
      </c>
      <c r="BG23" s="16">
        <f t="shared" si="72"/>
        <v>0.22608708084035656</v>
      </c>
      <c r="BH23" s="15">
        <f t="shared" si="53"/>
        <v>0.26873842261411723</v>
      </c>
      <c r="BI23" s="16">
        <f t="shared" si="54"/>
        <v>0.73126157738588271</v>
      </c>
      <c r="BJ23" s="15">
        <f t="shared" si="55"/>
        <v>0.26311848007608607</v>
      </c>
      <c r="BK23" s="16">
        <f t="shared" si="56"/>
        <v>0.73688151992391393</v>
      </c>
      <c r="BL23" s="15">
        <f t="shared" si="57"/>
        <v>0.25947989204181143</v>
      </c>
      <c r="BM23" s="16">
        <f t="shared" si="58"/>
        <v>0.74052010795818857</v>
      </c>
      <c r="BN23" s="15">
        <f t="shared" si="59"/>
        <v>0.3052800940608611</v>
      </c>
      <c r="BO23" s="16">
        <f t="shared" si="60"/>
        <v>0.6947199059391389</v>
      </c>
      <c r="BP23" s="15">
        <f t="shared" si="61"/>
        <v>0.33296554916862775</v>
      </c>
      <c r="BQ23" s="16">
        <f t="shared" si="62"/>
        <v>0.66703445083137225</v>
      </c>
      <c r="BR23" s="15">
        <f t="shared" si="63"/>
        <v>0.32270686189181486</v>
      </c>
      <c r="BS23" s="16">
        <f t="shared" si="64"/>
        <v>0.67729313810818514</v>
      </c>
      <c r="BT23" s="15">
        <f t="shared" si="65"/>
        <v>0.36507330006238303</v>
      </c>
      <c r="BU23" s="16">
        <f t="shared" si="66"/>
        <v>0.63492669993761697</v>
      </c>
      <c r="BV23" s="15">
        <f t="shared" si="67"/>
        <v>0.32178763308078695</v>
      </c>
      <c r="BW23" s="16">
        <f t="shared" si="68"/>
        <v>0.67821236691921305</v>
      </c>
    </row>
    <row r="24" spans="1:75" x14ac:dyDescent="0.2">
      <c r="A24" s="45" t="s">
        <v>108</v>
      </c>
      <c r="B24" s="15">
        <f t="shared" si="0"/>
        <v>0.56342687281846504</v>
      </c>
      <c r="C24" s="16">
        <f t="shared" si="73"/>
        <v>0.43657312718153496</v>
      </c>
      <c r="D24" s="15">
        <f t="shared" si="1"/>
        <v>0.5975227183144981</v>
      </c>
      <c r="E24" s="16">
        <f t="shared" si="2"/>
        <v>0.40247728168550184</v>
      </c>
      <c r="F24" s="15">
        <f t="shared" si="3"/>
        <v>0.5889495836857821</v>
      </c>
      <c r="G24" s="16">
        <f t="shared" si="4"/>
        <v>0.41105041631421785</v>
      </c>
      <c r="H24" s="15">
        <f t="shared" si="5"/>
        <v>0.50233801307948134</v>
      </c>
      <c r="I24" s="16">
        <f t="shared" si="6"/>
        <v>0.49766198692051872</v>
      </c>
      <c r="J24" s="15">
        <f t="shared" si="7"/>
        <v>0.65615628858705244</v>
      </c>
      <c r="K24" s="16">
        <f t="shared" si="8"/>
        <v>0.34384371141294762</v>
      </c>
      <c r="L24" s="15">
        <f t="shared" si="9"/>
        <v>0.59368738865239568</v>
      </c>
      <c r="M24" s="16">
        <f t="shared" si="10"/>
        <v>0.40631261134760432</v>
      </c>
      <c r="N24" s="15">
        <f t="shared" si="11"/>
        <v>0.58850283115354507</v>
      </c>
      <c r="O24" s="16">
        <f t="shared" si="12"/>
        <v>0.41149716884645493</v>
      </c>
      <c r="P24" s="15">
        <f t="shared" si="13"/>
        <v>0.62282220569618452</v>
      </c>
      <c r="Q24" s="16">
        <f t="shared" si="14"/>
        <v>0.37717779430381543</v>
      </c>
      <c r="R24" s="15">
        <f t="shared" si="15"/>
        <v>0.5898013424028109</v>
      </c>
      <c r="S24" s="16">
        <f t="shared" si="16"/>
        <v>0.41019865759718904</v>
      </c>
      <c r="T24" s="15">
        <f t="shared" si="17"/>
        <v>0.58012213504425458</v>
      </c>
      <c r="U24" s="16">
        <f t="shared" si="18"/>
        <v>0.41987786495574536</v>
      </c>
      <c r="V24" s="15">
        <f t="shared" si="19"/>
        <v>0.52475296737379962</v>
      </c>
      <c r="W24" s="16">
        <f t="shared" si="20"/>
        <v>0.47524703262620038</v>
      </c>
      <c r="X24" s="15">
        <f t="shared" si="21"/>
        <v>0.46905088072128792</v>
      </c>
      <c r="Y24" s="16">
        <f t="shared" si="22"/>
        <v>0.53094911927871213</v>
      </c>
      <c r="Z24" s="15">
        <f t="shared" si="23"/>
        <v>0.54147055333623384</v>
      </c>
      <c r="AA24" s="16">
        <f t="shared" si="24"/>
        <v>0.45852944666376616</v>
      </c>
      <c r="AB24" s="15">
        <f t="shared" si="25"/>
        <v>0.5322327991324256</v>
      </c>
      <c r="AC24" s="16">
        <f t="shared" si="26"/>
        <v>0.4677672008675744</v>
      </c>
      <c r="AD24" s="15">
        <f t="shared" si="27"/>
        <v>0.53736441358558085</v>
      </c>
      <c r="AE24" s="16">
        <f t="shared" si="28"/>
        <v>0.46263558641441915</v>
      </c>
      <c r="AF24" s="15">
        <f t="shared" si="29"/>
        <v>0.53293537657400802</v>
      </c>
      <c r="AG24" s="16">
        <f t="shared" si="30"/>
        <v>0.46706462342599192</v>
      </c>
      <c r="AH24" s="15">
        <f t="shared" si="31"/>
        <v>0.53514892938314929</v>
      </c>
      <c r="AI24" s="16">
        <f t="shared" si="32"/>
        <v>0.46485107061685077</v>
      </c>
      <c r="AJ24" s="15">
        <f t="shared" si="33"/>
        <v>0.4967063770147162</v>
      </c>
      <c r="AK24" s="16">
        <f t="shared" si="34"/>
        <v>0.5032936229852838</v>
      </c>
      <c r="AL24" s="15">
        <f t="shared" si="35"/>
        <v>0.53171860444150609</v>
      </c>
      <c r="AM24" s="16">
        <f t="shared" si="36"/>
        <v>0.46828139555849385</v>
      </c>
      <c r="AN24" s="15">
        <f t="shared" si="37"/>
        <v>0.60227945766835811</v>
      </c>
      <c r="AO24" s="16">
        <f t="shared" si="38"/>
        <v>0.39772054233164189</v>
      </c>
      <c r="AP24" s="15">
        <f t="shared" si="39"/>
        <v>0.39741874698829843</v>
      </c>
      <c r="AQ24" s="16">
        <f t="shared" si="40"/>
        <v>0.60258125301170162</v>
      </c>
      <c r="AR24" s="15">
        <f t="shared" si="41"/>
        <v>0.57214433213781113</v>
      </c>
      <c r="AS24" s="16">
        <f t="shared" si="42"/>
        <v>0.42785566786218887</v>
      </c>
      <c r="AT24" s="15">
        <f t="shared" si="43"/>
        <v>0.6085127990021304</v>
      </c>
      <c r="AU24" s="16">
        <f t="shared" si="44"/>
        <v>0.3914872009978696</v>
      </c>
      <c r="AV24" s="15">
        <f t="shared" si="45"/>
        <v>0.63397879735266993</v>
      </c>
      <c r="AW24" s="16">
        <f t="shared" si="46"/>
        <v>0.36602120264733001</v>
      </c>
      <c r="AX24" s="15">
        <f t="shared" si="47"/>
        <v>0.62223728365265407</v>
      </c>
      <c r="AY24" s="16">
        <f t="shared" si="48"/>
        <v>0.37776271634734598</v>
      </c>
      <c r="AZ24" s="15">
        <f t="shared" si="49"/>
        <v>0.62004622241787266</v>
      </c>
      <c r="BA24" s="16">
        <f t="shared" si="50"/>
        <v>0.37995377758212734</v>
      </c>
      <c r="BB24" s="15">
        <f t="shared" si="51"/>
        <v>0.49523517404042433</v>
      </c>
      <c r="BC24" s="16">
        <f t="shared" si="52"/>
        <v>0.50476482595957561</v>
      </c>
      <c r="BD24" s="15">
        <f t="shared" si="69"/>
        <v>0.3662362281765647</v>
      </c>
      <c r="BE24" s="20">
        <f t="shared" si="70"/>
        <v>0.28929747138620221</v>
      </c>
      <c r="BF24" s="20">
        <f t="shared" si="71"/>
        <v>0.12797986077845838</v>
      </c>
      <c r="BG24" s="16">
        <f t="shared" si="72"/>
        <v>0.21648643965877473</v>
      </c>
      <c r="BH24" s="15">
        <f t="shared" si="53"/>
        <v>0.54507967269595181</v>
      </c>
      <c r="BI24" s="16">
        <f t="shared" si="54"/>
        <v>0.45492032730404824</v>
      </c>
      <c r="BJ24" s="15">
        <f t="shared" si="55"/>
        <v>0.5082731827675393</v>
      </c>
      <c r="BK24" s="16">
        <f t="shared" si="56"/>
        <v>0.49172681723246076</v>
      </c>
      <c r="BL24" s="15">
        <f t="shared" si="57"/>
        <v>0.50050559415467921</v>
      </c>
      <c r="BM24" s="16">
        <f t="shared" si="58"/>
        <v>0.49949440584532079</v>
      </c>
      <c r="BN24" s="15">
        <f t="shared" si="59"/>
        <v>0.57832361339257166</v>
      </c>
      <c r="BO24" s="16">
        <f t="shared" si="60"/>
        <v>0.42167638660742829</v>
      </c>
      <c r="BP24" s="15">
        <f t="shared" si="61"/>
        <v>0.57677355589721058</v>
      </c>
      <c r="BQ24" s="16">
        <f t="shared" si="62"/>
        <v>0.42322644410278937</v>
      </c>
      <c r="BR24" s="15">
        <f t="shared" si="63"/>
        <v>0.55327674560353979</v>
      </c>
      <c r="BS24" s="16">
        <f t="shared" si="64"/>
        <v>0.44672325439646027</v>
      </c>
      <c r="BT24" s="15">
        <f t="shared" si="65"/>
        <v>0.61137655172413796</v>
      </c>
      <c r="BU24" s="16">
        <f t="shared" si="66"/>
        <v>0.38862344827586209</v>
      </c>
      <c r="BV24" s="15">
        <f t="shared" si="67"/>
        <v>0.5735971779362069</v>
      </c>
      <c r="BW24" s="16">
        <f t="shared" si="68"/>
        <v>0.42640282206379304</v>
      </c>
    </row>
    <row r="25" spans="1:75" x14ac:dyDescent="0.2">
      <c r="A25" s="46" t="s">
        <v>109</v>
      </c>
      <c r="B25" s="15">
        <f t="shared" si="0"/>
        <v>0.36048621584988566</v>
      </c>
      <c r="C25" s="16">
        <f t="shared" si="73"/>
        <v>0.63951378415011439</v>
      </c>
      <c r="D25" s="15">
        <f t="shared" si="1"/>
        <v>0.38775649594582728</v>
      </c>
      <c r="E25" s="16">
        <f t="shared" si="2"/>
        <v>0.61224350405417272</v>
      </c>
      <c r="F25" s="15">
        <f t="shared" si="3"/>
        <v>0.42799059312041832</v>
      </c>
      <c r="G25" s="16">
        <f t="shared" si="4"/>
        <v>0.57200940687958168</v>
      </c>
      <c r="H25" s="15">
        <f t="shared" si="5"/>
        <v>0.37054791356476069</v>
      </c>
      <c r="I25" s="16">
        <f t="shared" si="6"/>
        <v>0.62945208643523931</v>
      </c>
      <c r="J25" s="15">
        <f t="shared" si="7"/>
        <v>0.36891958925697088</v>
      </c>
      <c r="K25" s="16">
        <f t="shared" si="8"/>
        <v>0.63108041074302912</v>
      </c>
      <c r="L25" s="15">
        <f t="shared" si="9"/>
        <v>0.38997244510917528</v>
      </c>
      <c r="M25" s="16">
        <f t="shared" si="10"/>
        <v>0.61002755489082472</v>
      </c>
      <c r="N25" s="15">
        <f t="shared" si="11"/>
        <v>0.36322457406913211</v>
      </c>
      <c r="O25" s="16">
        <f t="shared" si="12"/>
        <v>0.63677542593086789</v>
      </c>
      <c r="P25" s="15">
        <f t="shared" si="13"/>
        <v>0.39480178064425669</v>
      </c>
      <c r="Q25" s="16">
        <f t="shared" si="14"/>
        <v>0.60519821935574325</v>
      </c>
      <c r="R25" s="15">
        <f t="shared" si="15"/>
        <v>0.38463620558626649</v>
      </c>
      <c r="S25" s="16">
        <f t="shared" si="16"/>
        <v>0.61536379441373357</v>
      </c>
      <c r="T25" s="15">
        <f t="shared" si="17"/>
        <v>0.4023705490905703</v>
      </c>
      <c r="U25" s="16">
        <f t="shared" si="18"/>
        <v>0.59762945090942976</v>
      </c>
      <c r="V25" s="15">
        <f t="shared" si="19"/>
        <v>0.32154426158922161</v>
      </c>
      <c r="W25" s="16">
        <f t="shared" si="20"/>
        <v>0.67845573841077844</v>
      </c>
      <c r="X25" s="15">
        <f t="shared" si="21"/>
        <v>0.30226864937937814</v>
      </c>
      <c r="Y25" s="16">
        <f t="shared" si="22"/>
        <v>0.69773135062062186</v>
      </c>
      <c r="Z25" s="15">
        <f t="shared" si="23"/>
        <v>0.32605899827009688</v>
      </c>
      <c r="AA25" s="16">
        <f t="shared" si="24"/>
        <v>0.67394100172990312</v>
      </c>
      <c r="AB25" s="15">
        <f t="shared" si="25"/>
        <v>0.33152775942844948</v>
      </c>
      <c r="AC25" s="16">
        <f t="shared" si="26"/>
        <v>0.66847224057155052</v>
      </c>
      <c r="AD25" s="15">
        <f t="shared" si="27"/>
        <v>0.3459679378815842</v>
      </c>
      <c r="AE25" s="16">
        <f t="shared" si="28"/>
        <v>0.6540320621184158</v>
      </c>
      <c r="AF25" s="15">
        <f t="shared" si="29"/>
        <v>0.33810659498352769</v>
      </c>
      <c r="AG25" s="16">
        <f t="shared" si="30"/>
        <v>0.66189340501647231</v>
      </c>
      <c r="AH25" s="15">
        <f t="shared" si="31"/>
        <v>0.33976771231673192</v>
      </c>
      <c r="AI25" s="16">
        <f t="shared" si="32"/>
        <v>0.66023228768326803</v>
      </c>
      <c r="AJ25" s="15">
        <f t="shared" si="33"/>
        <v>0.33197528699472939</v>
      </c>
      <c r="AK25" s="16">
        <f t="shared" si="34"/>
        <v>0.66802471300527055</v>
      </c>
      <c r="AL25" s="15">
        <f t="shared" si="35"/>
        <v>0.33854905354134773</v>
      </c>
      <c r="AM25" s="16">
        <f t="shared" si="36"/>
        <v>0.66145094645865232</v>
      </c>
      <c r="AN25" s="15">
        <f t="shared" si="37"/>
        <v>0.40391166686705943</v>
      </c>
      <c r="AO25" s="16">
        <f t="shared" si="38"/>
        <v>0.59608833313294052</v>
      </c>
      <c r="AP25" s="15">
        <f t="shared" si="39"/>
        <v>0.46882982312400595</v>
      </c>
      <c r="AQ25" s="16">
        <f t="shared" si="40"/>
        <v>0.53117017687599399</v>
      </c>
      <c r="AR25" s="15">
        <f t="shared" si="41"/>
        <v>0.39299115658054445</v>
      </c>
      <c r="AS25" s="16">
        <f t="shared" si="42"/>
        <v>0.60700884341945549</v>
      </c>
      <c r="AT25" s="15">
        <f t="shared" si="43"/>
        <v>0.42238336536781407</v>
      </c>
      <c r="AU25" s="16">
        <f t="shared" si="44"/>
        <v>0.57761663463218593</v>
      </c>
      <c r="AV25" s="15">
        <f t="shared" si="45"/>
        <v>0.42219119993282389</v>
      </c>
      <c r="AW25" s="16">
        <f t="shared" si="46"/>
        <v>0.57780880006717605</v>
      </c>
      <c r="AX25" s="15">
        <f t="shared" si="47"/>
        <v>0.43102383425507423</v>
      </c>
      <c r="AY25" s="16">
        <f t="shared" si="48"/>
        <v>0.56897616574492571</v>
      </c>
      <c r="AZ25" s="15">
        <f t="shared" si="49"/>
        <v>0.4028371454452811</v>
      </c>
      <c r="BA25" s="16">
        <f t="shared" si="50"/>
        <v>0.59716285455471896</v>
      </c>
      <c r="BB25" s="15">
        <f t="shared" si="51"/>
        <v>0.35925734858296932</v>
      </c>
      <c r="BC25" s="16">
        <f t="shared" si="52"/>
        <v>0.64074265141703068</v>
      </c>
      <c r="BD25" s="15">
        <f t="shared" si="69"/>
        <v>0.27612909355799076</v>
      </c>
      <c r="BE25" s="20">
        <f t="shared" si="70"/>
        <v>0.39117628428453793</v>
      </c>
      <c r="BF25" s="20">
        <f t="shared" si="71"/>
        <v>0.16356284706826291</v>
      </c>
      <c r="BG25" s="16">
        <f t="shared" si="72"/>
        <v>0.16913177508920843</v>
      </c>
      <c r="BH25" s="15">
        <f t="shared" si="53"/>
        <v>0.36086058403223803</v>
      </c>
      <c r="BI25" s="16">
        <f t="shared" si="54"/>
        <v>0.63913941596776191</v>
      </c>
      <c r="BJ25" s="15">
        <f t="shared" si="55"/>
        <v>0.35841780891119118</v>
      </c>
      <c r="BK25" s="16">
        <f t="shared" si="56"/>
        <v>0.64158219108880876</v>
      </c>
      <c r="BL25" s="15">
        <f t="shared" si="57"/>
        <v>0.3372511731013762</v>
      </c>
      <c r="BM25" s="16">
        <f t="shared" si="58"/>
        <v>0.6627488268986238</v>
      </c>
      <c r="BN25" s="15">
        <f t="shared" si="59"/>
        <v>0.39649589020609366</v>
      </c>
      <c r="BO25" s="16">
        <f t="shared" si="60"/>
        <v>0.60350410979390634</v>
      </c>
      <c r="BP25" s="15">
        <f t="shared" si="61"/>
        <v>0.39872152500529834</v>
      </c>
      <c r="BQ25" s="16">
        <f t="shared" si="62"/>
        <v>0.60127847499470166</v>
      </c>
      <c r="BR25" s="15">
        <f t="shared" si="63"/>
        <v>0.3859995510093655</v>
      </c>
      <c r="BS25" s="16">
        <f t="shared" si="64"/>
        <v>0.61400044899063455</v>
      </c>
      <c r="BT25" s="15">
        <f t="shared" si="65"/>
        <v>0.43732900533271507</v>
      </c>
      <c r="BU25" s="16">
        <f t="shared" si="66"/>
        <v>0.56267099466728498</v>
      </c>
      <c r="BV25" s="15">
        <f t="shared" si="67"/>
        <v>0.39716461771780615</v>
      </c>
      <c r="BW25" s="16">
        <f t="shared" si="68"/>
        <v>0.60283538228219391</v>
      </c>
    </row>
    <row r="26" spans="1:75" x14ac:dyDescent="0.2">
      <c r="A26" s="47" t="s">
        <v>110</v>
      </c>
      <c r="B26" s="15">
        <f t="shared" si="0"/>
        <v>0.34494177770192158</v>
      </c>
      <c r="C26" s="16">
        <f t="shared" si="73"/>
        <v>0.65505822229807842</v>
      </c>
      <c r="D26" s="15">
        <f t="shared" si="1"/>
        <v>0.37130704587476293</v>
      </c>
      <c r="E26" s="16">
        <f t="shared" si="2"/>
        <v>0.62869295412523707</v>
      </c>
      <c r="F26" s="15">
        <f t="shared" si="3"/>
        <v>0.39079370524420048</v>
      </c>
      <c r="G26" s="16">
        <f t="shared" si="4"/>
        <v>0.60920629475579946</v>
      </c>
      <c r="H26" s="15">
        <f t="shared" si="5"/>
        <v>0.32933026373061614</v>
      </c>
      <c r="I26" s="16">
        <f t="shared" si="6"/>
        <v>0.67066973626938386</v>
      </c>
      <c r="J26" s="15">
        <f t="shared" si="7"/>
        <v>0.33297076028247485</v>
      </c>
      <c r="K26" s="16">
        <f t="shared" si="8"/>
        <v>0.66702923971752515</v>
      </c>
      <c r="L26" s="15">
        <f t="shared" si="9"/>
        <v>0.36558362056077032</v>
      </c>
      <c r="M26" s="16">
        <f t="shared" si="10"/>
        <v>0.63441637943922968</v>
      </c>
      <c r="N26" s="15">
        <f t="shared" si="11"/>
        <v>0.35609604379198806</v>
      </c>
      <c r="O26" s="16">
        <f t="shared" si="12"/>
        <v>0.643903956208012</v>
      </c>
      <c r="P26" s="15">
        <f t="shared" si="13"/>
        <v>0.3793126382122608</v>
      </c>
      <c r="Q26" s="16">
        <f t="shared" si="14"/>
        <v>0.6206873617877392</v>
      </c>
      <c r="R26" s="15">
        <f t="shared" si="15"/>
        <v>0.37020178029286022</v>
      </c>
      <c r="S26" s="16">
        <f t="shared" si="16"/>
        <v>0.62979821970713978</v>
      </c>
      <c r="T26" s="15">
        <f t="shared" si="17"/>
        <v>0.38955775569301204</v>
      </c>
      <c r="U26" s="16">
        <f t="shared" si="18"/>
        <v>0.61044224430698801</v>
      </c>
      <c r="V26" s="15">
        <f t="shared" si="19"/>
        <v>0.31393333883447694</v>
      </c>
      <c r="W26" s="16">
        <f t="shared" si="20"/>
        <v>0.68606666116552306</v>
      </c>
      <c r="X26" s="15">
        <f t="shared" si="21"/>
        <v>0.29525639410356558</v>
      </c>
      <c r="Y26" s="16">
        <f t="shared" si="22"/>
        <v>0.70474360589643437</v>
      </c>
      <c r="Z26" s="15">
        <f t="shared" si="23"/>
        <v>0.30923707642047277</v>
      </c>
      <c r="AA26" s="16">
        <f t="shared" si="24"/>
        <v>0.69076292357952729</v>
      </c>
      <c r="AB26" s="15">
        <f t="shared" si="25"/>
        <v>0.31661397600911728</v>
      </c>
      <c r="AC26" s="16">
        <f t="shared" si="26"/>
        <v>0.68338602399088266</v>
      </c>
      <c r="AD26" s="15">
        <f t="shared" si="27"/>
        <v>0.32032325068155265</v>
      </c>
      <c r="AE26" s="16">
        <f t="shared" si="28"/>
        <v>0.67967674931844735</v>
      </c>
      <c r="AF26" s="15">
        <f t="shared" si="29"/>
        <v>0.32548099063603336</v>
      </c>
      <c r="AG26" s="16">
        <f t="shared" si="30"/>
        <v>0.67451900936396669</v>
      </c>
      <c r="AH26" s="15">
        <f t="shared" si="31"/>
        <v>0.32177130304081397</v>
      </c>
      <c r="AI26" s="16">
        <f t="shared" si="32"/>
        <v>0.67822869695918608</v>
      </c>
      <c r="AJ26" s="15">
        <f t="shared" si="33"/>
        <v>0.31162448252032782</v>
      </c>
      <c r="AK26" s="16">
        <f t="shared" si="34"/>
        <v>0.68837551747967218</v>
      </c>
      <c r="AL26" s="15">
        <f t="shared" si="35"/>
        <v>0.31705177895436049</v>
      </c>
      <c r="AM26" s="16">
        <f t="shared" si="36"/>
        <v>0.68294822104563957</v>
      </c>
      <c r="AN26" s="15">
        <f t="shared" si="37"/>
        <v>0.39194551481525619</v>
      </c>
      <c r="AO26" s="16">
        <f t="shared" si="38"/>
        <v>0.60805448518474381</v>
      </c>
      <c r="AP26" s="15">
        <f t="shared" si="39"/>
        <v>0.51284498292867986</v>
      </c>
      <c r="AQ26" s="16">
        <f t="shared" si="40"/>
        <v>0.4871550170713202</v>
      </c>
      <c r="AR26" s="15">
        <f t="shared" si="41"/>
        <v>0.38397474797793618</v>
      </c>
      <c r="AS26" s="16">
        <f t="shared" si="42"/>
        <v>0.61602525202206382</v>
      </c>
      <c r="AT26" s="15">
        <f t="shared" si="43"/>
        <v>0.40507012845535834</v>
      </c>
      <c r="AU26" s="16">
        <f t="shared" si="44"/>
        <v>0.59492987154464161</v>
      </c>
      <c r="AV26" s="15">
        <f t="shared" si="45"/>
        <v>0.40384091528193955</v>
      </c>
      <c r="AW26" s="16">
        <f t="shared" si="46"/>
        <v>0.59615908471806045</v>
      </c>
      <c r="AX26" s="15">
        <f t="shared" si="47"/>
        <v>0.40285287745553189</v>
      </c>
      <c r="AY26" s="16">
        <f t="shared" si="48"/>
        <v>0.59714712254446811</v>
      </c>
      <c r="AZ26" s="15">
        <f t="shared" si="49"/>
        <v>0.39197178857857135</v>
      </c>
      <c r="BA26" s="16">
        <f t="shared" si="50"/>
        <v>0.6080282114214286</v>
      </c>
      <c r="BB26" s="15">
        <f t="shared" si="51"/>
        <v>0.32344308094918134</v>
      </c>
      <c r="BC26" s="16">
        <f t="shared" si="52"/>
        <v>0.67655691905081872</v>
      </c>
      <c r="BD26" s="15">
        <f t="shared" si="69"/>
        <v>0.2638153788273922</v>
      </c>
      <c r="BE26" s="20">
        <f t="shared" si="70"/>
        <v>0.44454609971527026</v>
      </c>
      <c r="BF26" s="20">
        <f t="shared" si="71"/>
        <v>0.13283968773780921</v>
      </c>
      <c r="BG26" s="16">
        <f t="shared" si="72"/>
        <v>0.15879883371952835</v>
      </c>
      <c r="BH26" s="15">
        <f t="shared" si="53"/>
        <v>0.33916593234664699</v>
      </c>
      <c r="BI26" s="16">
        <f t="shared" si="54"/>
        <v>0.66083406765335295</v>
      </c>
      <c r="BJ26" s="15">
        <f t="shared" si="55"/>
        <v>0.32696965379683718</v>
      </c>
      <c r="BK26" s="16">
        <f t="shared" si="56"/>
        <v>0.67303034620316282</v>
      </c>
      <c r="BL26" s="15">
        <f t="shared" si="57"/>
        <v>0.33623733978668102</v>
      </c>
      <c r="BM26" s="16">
        <f t="shared" si="58"/>
        <v>0.66376266021331898</v>
      </c>
      <c r="BN26" s="15">
        <f t="shared" si="59"/>
        <v>0.35718958405262491</v>
      </c>
      <c r="BO26" s="16">
        <f t="shared" si="60"/>
        <v>0.64281041594737509</v>
      </c>
      <c r="BP26" s="15">
        <f t="shared" si="61"/>
        <v>0.3664297886226025</v>
      </c>
      <c r="BQ26" s="16">
        <f t="shared" si="62"/>
        <v>0.63357021137739744</v>
      </c>
      <c r="BR26" s="15">
        <f t="shared" si="63"/>
        <v>0.36941262379626671</v>
      </c>
      <c r="BS26" s="16">
        <f t="shared" si="64"/>
        <v>0.63058737620373329</v>
      </c>
      <c r="BT26" s="15">
        <f t="shared" si="65"/>
        <v>0.39158209826969409</v>
      </c>
      <c r="BU26" s="16">
        <f t="shared" si="66"/>
        <v>0.60841790173030585</v>
      </c>
      <c r="BV26" s="15">
        <f t="shared" si="67"/>
        <v>0.3765241322799861</v>
      </c>
      <c r="BW26" s="16">
        <f t="shared" si="68"/>
        <v>0.62347586772001384</v>
      </c>
    </row>
    <row r="27" spans="1:75" x14ac:dyDescent="0.2">
      <c r="A27" s="48" t="s">
        <v>111</v>
      </c>
      <c r="B27" s="15">
        <f t="shared" si="0"/>
        <v>0.45562799206442506</v>
      </c>
      <c r="C27" s="16">
        <f t="shared" si="73"/>
        <v>0.54437200793557494</v>
      </c>
      <c r="D27" s="15">
        <f t="shared" si="1"/>
        <v>0.48648537246375317</v>
      </c>
      <c r="E27" s="16">
        <f t="shared" si="2"/>
        <v>0.51351462753624677</v>
      </c>
      <c r="F27" s="15">
        <f t="shared" si="3"/>
        <v>0.50309529992209812</v>
      </c>
      <c r="G27" s="16">
        <f t="shared" si="4"/>
        <v>0.49690470007790183</v>
      </c>
      <c r="H27" s="15">
        <f t="shared" si="5"/>
        <v>0.41521437003180806</v>
      </c>
      <c r="I27" s="16">
        <f t="shared" si="6"/>
        <v>0.58478562996819194</v>
      </c>
      <c r="J27" s="15">
        <f t="shared" si="7"/>
        <v>0.52477703652638374</v>
      </c>
      <c r="K27" s="16">
        <f t="shared" si="8"/>
        <v>0.4752229634736162</v>
      </c>
      <c r="L27" s="15">
        <f t="shared" si="9"/>
        <v>0.46706307945585307</v>
      </c>
      <c r="M27" s="16">
        <f t="shared" si="10"/>
        <v>0.53293692054414699</v>
      </c>
      <c r="N27" s="15">
        <f t="shared" si="11"/>
        <v>0.47818182838354195</v>
      </c>
      <c r="O27" s="16">
        <f t="shared" si="12"/>
        <v>0.52181817161645805</v>
      </c>
      <c r="P27" s="15">
        <f t="shared" si="13"/>
        <v>0.50999960576040371</v>
      </c>
      <c r="Q27" s="16">
        <f t="shared" si="14"/>
        <v>0.49000039423959629</v>
      </c>
      <c r="R27" s="15">
        <f t="shared" si="15"/>
        <v>0.48383167589935261</v>
      </c>
      <c r="S27" s="16">
        <f t="shared" si="16"/>
        <v>0.51616832410064739</v>
      </c>
      <c r="T27" s="15">
        <f t="shared" si="17"/>
        <v>0.46837962924075832</v>
      </c>
      <c r="U27" s="16">
        <f t="shared" si="18"/>
        <v>0.53162037075924173</v>
      </c>
      <c r="V27" s="15">
        <f t="shared" si="19"/>
        <v>0.41841551846002145</v>
      </c>
      <c r="W27" s="16">
        <f t="shared" si="20"/>
        <v>0.58158448153997855</v>
      </c>
      <c r="X27" s="15">
        <f t="shared" si="21"/>
        <v>0.3793565223362978</v>
      </c>
      <c r="Y27" s="16">
        <f t="shared" si="22"/>
        <v>0.6206434776637022</v>
      </c>
      <c r="Z27" s="15">
        <f t="shared" si="23"/>
        <v>0.43338794290395105</v>
      </c>
      <c r="AA27" s="16">
        <f t="shared" si="24"/>
        <v>0.56661205709604889</v>
      </c>
      <c r="AB27" s="15">
        <f t="shared" si="25"/>
        <v>0.42345227610380137</v>
      </c>
      <c r="AC27" s="16">
        <f t="shared" si="26"/>
        <v>0.57654772389619868</v>
      </c>
      <c r="AD27" s="15">
        <f t="shared" si="27"/>
        <v>0.42588636179246558</v>
      </c>
      <c r="AE27" s="16">
        <f t="shared" si="28"/>
        <v>0.57411363820753436</v>
      </c>
      <c r="AF27" s="15">
        <f t="shared" si="29"/>
        <v>0.43914660196735145</v>
      </c>
      <c r="AG27" s="16">
        <f t="shared" si="30"/>
        <v>0.56085339803264855</v>
      </c>
      <c r="AH27" s="15">
        <f t="shared" si="31"/>
        <v>0.43796193399305006</v>
      </c>
      <c r="AI27" s="16">
        <f t="shared" si="32"/>
        <v>0.56203806600694994</v>
      </c>
      <c r="AJ27" s="15">
        <f t="shared" si="33"/>
        <v>0.41023353731423168</v>
      </c>
      <c r="AK27" s="16">
        <f t="shared" si="34"/>
        <v>0.58976646268576827</v>
      </c>
      <c r="AL27" s="15">
        <f t="shared" si="35"/>
        <v>0.42864904342869359</v>
      </c>
      <c r="AM27" s="16">
        <f t="shared" si="36"/>
        <v>0.57135095657130641</v>
      </c>
      <c r="AN27" s="15">
        <f t="shared" si="37"/>
        <v>0.51173813913403954</v>
      </c>
      <c r="AO27" s="16">
        <f t="shared" si="38"/>
        <v>0.48826186086596046</v>
      </c>
      <c r="AP27" s="15">
        <f t="shared" si="39"/>
        <v>0.39074340324763196</v>
      </c>
      <c r="AQ27" s="16">
        <f t="shared" si="40"/>
        <v>0.6092565967523681</v>
      </c>
      <c r="AR27" s="15">
        <f t="shared" si="41"/>
        <v>0.50830743451703664</v>
      </c>
      <c r="AS27" s="16">
        <f t="shared" si="42"/>
        <v>0.49169256548296342</v>
      </c>
      <c r="AT27" s="15">
        <f t="shared" si="43"/>
        <v>0.53459266790810323</v>
      </c>
      <c r="AU27" s="16">
        <f t="shared" si="44"/>
        <v>0.46540733209189677</v>
      </c>
      <c r="AV27" s="15">
        <f t="shared" si="45"/>
        <v>0.5460345421388122</v>
      </c>
      <c r="AW27" s="16">
        <f t="shared" si="46"/>
        <v>0.4539654578611878</v>
      </c>
      <c r="AX27" s="15">
        <f t="shared" si="47"/>
        <v>0.53862594897749816</v>
      </c>
      <c r="AY27" s="16">
        <f t="shared" si="48"/>
        <v>0.4613740510225019</v>
      </c>
      <c r="AZ27" s="15">
        <f t="shared" si="49"/>
        <v>0.53520436371097824</v>
      </c>
      <c r="BA27" s="16">
        <f t="shared" si="50"/>
        <v>0.46479563628902176</v>
      </c>
      <c r="BB27" s="15">
        <f t="shared" si="51"/>
        <v>0.40168922620292624</v>
      </c>
      <c r="BC27" s="16">
        <f t="shared" si="52"/>
        <v>0.59831077379707376</v>
      </c>
      <c r="BD27" s="15">
        <f t="shared" si="69"/>
        <v>0.30836899440542109</v>
      </c>
      <c r="BE27" s="20">
        <f t="shared" si="70"/>
        <v>0.36806038714104627</v>
      </c>
      <c r="BF27" s="20">
        <f t="shared" si="71"/>
        <v>0.12185126235429791</v>
      </c>
      <c r="BG27" s="16">
        <f t="shared" si="72"/>
        <v>0.20171935609923466</v>
      </c>
      <c r="BH27" s="15">
        <f t="shared" si="53"/>
        <v>0.45346819929591042</v>
      </c>
      <c r="BI27" s="16">
        <f t="shared" si="54"/>
        <v>0.54653180070408958</v>
      </c>
      <c r="BJ27" s="15">
        <f t="shared" si="55"/>
        <v>0.42041664108703214</v>
      </c>
      <c r="BK27" s="16">
        <f t="shared" si="56"/>
        <v>0.57958335891296786</v>
      </c>
      <c r="BL27" s="15">
        <f t="shared" si="57"/>
        <v>0.40859776490741495</v>
      </c>
      <c r="BM27" s="16">
        <f t="shared" si="58"/>
        <v>0.59140223509258505</v>
      </c>
      <c r="BN27" s="15">
        <f t="shared" si="59"/>
        <v>0.47385440245339899</v>
      </c>
      <c r="BO27" s="16">
        <f t="shared" si="60"/>
        <v>0.52614559754660106</v>
      </c>
      <c r="BP27" s="15">
        <f t="shared" si="61"/>
        <v>0.47952127381338466</v>
      </c>
      <c r="BQ27" s="16">
        <f t="shared" si="62"/>
        <v>0.52047872618661528</v>
      </c>
      <c r="BR27" s="15">
        <f t="shared" si="63"/>
        <v>0.47328301005403911</v>
      </c>
      <c r="BS27" s="16">
        <f t="shared" si="64"/>
        <v>0.52671698994596083</v>
      </c>
      <c r="BT27" s="15">
        <f t="shared" si="65"/>
        <v>0.52776459420977695</v>
      </c>
      <c r="BU27" s="16">
        <f t="shared" si="66"/>
        <v>0.47223540579022305</v>
      </c>
      <c r="BV27" s="15">
        <f t="shared" si="67"/>
        <v>0.48471691031012548</v>
      </c>
      <c r="BW27" s="16">
        <f t="shared" si="68"/>
        <v>0.51528308968987446</v>
      </c>
    </row>
    <row r="28" spans="1:75" x14ac:dyDescent="0.2">
      <c r="A28" s="49" t="s">
        <v>112</v>
      </c>
      <c r="B28" s="15">
        <f t="shared" si="0"/>
        <v>0.34582381558059799</v>
      </c>
      <c r="C28" s="16">
        <f t="shared" si="73"/>
        <v>0.65417618441940206</v>
      </c>
      <c r="D28" s="15">
        <f t="shared" si="1"/>
        <v>0.38597607481819551</v>
      </c>
      <c r="E28" s="16">
        <f t="shared" si="2"/>
        <v>0.61402392518180449</v>
      </c>
      <c r="F28" s="15">
        <f t="shared" si="3"/>
        <v>0.40972606717645921</v>
      </c>
      <c r="G28" s="16">
        <f t="shared" si="4"/>
        <v>0.59027393282354079</v>
      </c>
      <c r="H28" s="15">
        <f t="shared" si="5"/>
        <v>0.32828048770212087</v>
      </c>
      <c r="I28" s="16">
        <f t="shared" si="6"/>
        <v>0.67171951229787918</v>
      </c>
      <c r="J28" s="15">
        <f t="shared" si="7"/>
        <v>0.37101396514428675</v>
      </c>
      <c r="K28" s="16">
        <f t="shared" si="8"/>
        <v>0.62898603485571325</v>
      </c>
      <c r="L28" s="15">
        <f t="shared" si="9"/>
        <v>0.38082917875938194</v>
      </c>
      <c r="M28" s="16">
        <f t="shared" si="10"/>
        <v>0.61917082124061806</v>
      </c>
      <c r="N28" s="15">
        <f t="shared" si="11"/>
        <v>0.36193300327015104</v>
      </c>
      <c r="O28" s="16">
        <f t="shared" si="12"/>
        <v>0.6380669967298489</v>
      </c>
      <c r="P28" s="15">
        <f t="shared" si="13"/>
        <v>0.38884981806586322</v>
      </c>
      <c r="Q28" s="16">
        <f t="shared" si="14"/>
        <v>0.61115018193413684</v>
      </c>
      <c r="R28" s="15">
        <f t="shared" si="15"/>
        <v>0.37871393433022293</v>
      </c>
      <c r="S28" s="16">
        <f t="shared" si="16"/>
        <v>0.62128606566977707</v>
      </c>
      <c r="T28" s="15">
        <f t="shared" si="17"/>
        <v>0.37363226926823756</v>
      </c>
      <c r="U28" s="16">
        <f t="shared" si="18"/>
        <v>0.62636773073176244</v>
      </c>
      <c r="V28" s="15">
        <f t="shared" si="19"/>
        <v>0.30054827923027017</v>
      </c>
      <c r="W28" s="16">
        <f t="shared" si="20"/>
        <v>0.69945172076972983</v>
      </c>
      <c r="X28" s="15">
        <f t="shared" si="21"/>
        <v>0.30246237933493869</v>
      </c>
      <c r="Y28" s="16">
        <f t="shared" si="22"/>
        <v>0.69753762066506131</v>
      </c>
      <c r="Z28" s="15">
        <f t="shared" si="23"/>
        <v>0.30284378765224207</v>
      </c>
      <c r="AA28" s="16">
        <f t="shared" si="24"/>
        <v>0.69715621234775793</v>
      </c>
      <c r="AB28" s="15">
        <f t="shared" si="25"/>
        <v>0.30770125470696852</v>
      </c>
      <c r="AC28" s="16">
        <f t="shared" si="26"/>
        <v>0.69229874529303148</v>
      </c>
      <c r="AD28" s="15">
        <f t="shared" si="27"/>
        <v>0.31924262439453988</v>
      </c>
      <c r="AE28" s="16">
        <f t="shared" si="28"/>
        <v>0.68075737560546012</v>
      </c>
      <c r="AF28" s="15">
        <f t="shared" si="29"/>
        <v>0.30472456296167927</v>
      </c>
      <c r="AG28" s="16">
        <f t="shared" si="30"/>
        <v>0.69527543703832073</v>
      </c>
      <c r="AH28" s="15">
        <f t="shared" si="31"/>
        <v>0.31090634045586119</v>
      </c>
      <c r="AI28" s="16">
        <f t="shared" si="32"/>
        <v>0.68909365954413881</v>
      </c>
      <c r="AJ28" s="15">
        <f t="shared" si="33"/>
        <v>0.30306383415284727</v>
      </c>
      <c r="AK28" s="16">
        <f t="shared" si="34"/>
        <v>0.69693616584715268</v>
      </c>
      <c r="AL28" s="15">
        <f t="shared" si="35"/>
        <v>0.31553614339032815</v>
      </c>
      <c r="AM28" s="16">
        <f t="shared" si="36"/>
        <v>0.68446385660967179</v>
      </c>
      <c r="AN28" s="15">
        <f t="shared" si="37"/>
        <v>0.38494163720773461</v>
      </c>
      <c r="AO28" s="16">
        <f t="shared" si="38"/>
        <v>0.61505836279226533</v>
      </c>
      <c r="AP28" s="15">
        <f t="shared" si="39"/>
        <v>0.40035148631560902</v>
      </c>
      <c r="AQ28" s="16">
        <f t="shared" si="40"/>
        <v>0.59964851368439098</v>
      </c>
      <c r="AR28" s="15">
        <f t="shared" si="41"/>
        <v>0.39840879743408175</v>
      </c>
      <c r="AS28" s="16">
        <f t="shared" si="42"/>
        <v>0.60159120256591825</v>
      </c>
      <c r="AT28" s="15">
        <f t="shared" si="43"/>
        <v>0.41218114394875827</v>
      </c>
      <c r="AU28" s="16">
        <f t="shared" si="44"/>
        <v>0.58781885605124173</v>
      </c>
      <c r="AV28" s="15">
        <f t="shared" si="45"/>
        <v>0.39764709811550764</v>
      </c>
      <c r="AW28" s="16">
        <f t="shared" si="46"/>
        <v>0.60235290188449242</v>
      </c>
      <c r="AX28" s="15">
        <f t="shared" si="47"/>
        <v>0.40652329928566661</v>
      </c>
      <c r="AY28" s="16">
        <f t="shared" si="48"/>
        <v>0.59347670071433345</v>
      </c>
      <c r="AZ28" s="15">
        <f t="shared" si="49"/>
        <v>0.38711299688115425</v>
      </c>
      <c r="BA28" s="16">
        <f t="shared" si="50"/>
        <v>0.61288700311884581</v>
      </c>
      <c r="BB28" s="15">
        <f t="shared" si="51"/>
        <v>0.30507019530353824</v>
      </c>
      <c r="BC28" s="16">
        <f t="shared" si="52"/>
        <v>0.69492980469646171</v>
      </c>
      <c r="BD28" s="15">
        <f t="shared" si="69"/>
        <v>0.26305741661263599</v>
      </c>
      <c r="BE28" s="20">
        <f t="shared" si="70"/>
        <v>0.45939773791513577</v>
      </c>
      <c r="BF28" s="20">
        <f t="shared" si="71"/>
        <v>0.11672069735609826</v>
      </c>
      <c r="BG28" s="16">
        <f t="shared" si="72"/>
        <v>0.16082414811612997</v>
      </c>
      <c r="BH28" s="15">
        <f t="shared" si="53"/>
        <v>0.32675812800036402</v>
      </c>
      <c r="BI28" s="16">
        <f t="shared" si="54"/>
        <v>0.67324187199963592</v>
      </c>
      <c r="BJ28" s="15">
        <f t="shared" si="55"/>
        <v>0.32408161418747738</v>
      </c>
      <c r="BK28" s="16">
        <f t="shared" si="56"/>
        <v>0.67591838581252262</v>
      </c>
      <c r="BL28" s="15">
        <f t="shared" si="57"/>
        <v>0.31621977888007557</v>
      </c>
      <c r="BM28" s="16">
        <f t="shared" si="58"/>
        <v>0.68378022111992443</v>
      </c>
      <c r="BN28" s="15">
        <f t="shared" si="59"/>
        <v>0.359213290946441</v>
      </c>
      <c r="BO28" s="16">
        <f t="shared" si="60"/>
        <v>0.64078670905355906</v>
      </c>
      <c r="BP28" s="15">
        <f t="shared" si="61"/>
        <v>0.35782187284170008</v>
      </c>
      <c r="BQ28" s="16">
        <f t="shared" si="62"/>
        <v>0.64217812715829992</v>
      </c>
      <c r="BR28" s="15">
        <f t="shared" si="63"/>
        <v>0.35451995012468829</v>
      </c>
      <c r="BS28" s="16">
        <f t="shared" si="64"/>
        <v>0.64548004987531171</v>
      </c>
      <c r="BT28" s="15">
        <f t="shared" si="65"/>
        <v>0.38438308886971528</v>
      </c>
      <c r="BU28" s="16">
        <f t="shared" si="66"/>
        <v>0.61561691113028472</v>
      </c>
      <c r="BV28" s="15">
        <f t="shared" si="67"/>
        <v>0.34973168411037109</v>
      </c>
      <c r="BW28" s="16">
        <f t="shared" si="68"/>
        <v>0.65026831588962897</v>
      </c>
    </row>
    <row r="29" spans="1:75" x14ac:dyDescent="0.2">
      <c r="A29" s="50" t="s">
        <v>113</v>
      </c>
      <c r="B29" s="15">
        <f t="shared" si="0"/>
        <v>0.37814476079323089</v>
      </c>
      <c r="C29" s="16">
        <f t="shared" si="73"/>
        <v>0.62185523920676911</v>
      </c>
      <c r="D29" s="15">
        <f t="shared" si="1"/>
        <v>0.38696016803167216</v>
      </c>
      <c r="E29" s="16">
        <f t="shared" si="2"/>
        <v>0.6130398319683279</v>
      </c>
      <c r="F29" s="15">
        <f t="shared" si="3"/>
        <v>0.43257921886514372</v>
      </c>
      <c r="G29" s="16">
        <f t="shared" si="4"/>
        <v>0.56742078113485628</v>
      </c>
      <c r="H29" s="15">
        <f t="shared" si="5"/>
        <v>0.38239250619289006</v>
      </c>
      <c r="I29" s="16">
        <f t="shared" si="6"/>
        <v>0.61760749380710989</v>
      </c>
      <c r="J29" s="15">
        <f t="shared" si="7"/>
        <v>0.39050942024404123</v>
      </c>
      <c r="K29" s="16">
        <f t="shared" si="8"/>
        <v>0.60949057975595877</v>
      </c>
      <c r="L29" s="15">
        <f t="shared" si="9"/>
        <v>0.39420121389898738</v>
      </c>
      <c r="M29" s="16">
        <f t="shared" si="10"/>
        <v>0.60579878610101268</v>
      </c>
      <c r="N29" s="15">
        <f t="shared" si="11"/>
        <v>0.37561906937656553</v>
      </c>
      <c r="O29" s="16">
        <f t="shared" si="12"/>
        <v>0.62438093062343447</v>
      </c>
      <c r="P29" s="15">
        <f t="shared" si="13"/>
        <v>0.40400553617348861</v>
      </c>
      <c r="Q29" s="16">
        <f t="shared" si="14"/>
        <v>0.59599446382651144</v>
      </c>
      <c r="R29" s="15">
        <f t="shared" si="15"/>
        <v>0.39485290847863264</v>
      </c>
      <c r="S29" s="16">
        <f t="shared" si="16"/>
        <v>0.60514709152136736</v>
      </c>
      <c r="T29" s="15">
        <f t="shared" si="17"/>
        <v>0.43025508179887512</v>
      </c>
      <c r="U29" s="16">
        <f t="shared" si="18"/>
        <v>0.56974491820112483</v>
      </c>
      <c r="V29" s="15">
        <f t="shared" si="19"/>
        <v>0.33993102058715463</v>
      </c>
      <c r="W29" s="16">
        <f t="shared" si="20"/>
        <v>0.66006897941284537</v>
      </c>
      <c r="X29" s="15">
        <f t="shared" si="21"/>
        <v>0.32309955173701904</v>
      </c>
      <c r="Y29" s="16">
        <f t="shared" si="22"/>
        <v>0.6769004482629809</v>
      </c>
      <c r="Z29" s="15">
        <f t="shared" si="23"/>
        <v>0.3464624492902128</v>
      </c>
      <c r="AA29" s="16">
        <f t="shared" si="24"/>
        <v>0.65353755070978725</v>
      </c>
      <c r="AB29" s="15">
        <f t="shared" si="25"/>
        <v>0.35666201016402127</v>
      </c>
      <c r="AC29" s="16">
        <f t="shared" si="26"/>
        <v>0.64333798983597867</v>
      </c>
      <c r="AD29" s="15">
        <f t="shared" si="27"/>
        <v>0.36756998633067506</v>
      </c>
      <c r="AE29" s="16">
        <f t="shared" si="28"/>
        <v>0.63243001366932494</v>
      </c>
      <c r="AF29" s="15">
        <f t="shared" si="29"/>
        <v>0.36951596662830838</v>
      </c>
      <c r="AG29" s="16">
        <f t="shared" si="30"/>
        <v>0.63048403337169157</v>
      </c>
      <c r="AH29" s="15">
        <f t="shared" si="31"/>
        <v>0.37133013961458172</v>
      </c>
      <c r="AI29" s="16">
        <f t="shared" si="32"/>
        <v>0.62866986038541828</v>
      </c>
      <c r="AJ29" s="15">
        <f t="shared" si="33"/>
        <v>0.36678860069974206</v>
      </c>
      <c r="AK29" s="16">
        <f t="shared" si="34"/>
        <v>0.63321139930025794</v>
      </c>
      <c r="AL29" s="15">
        <f t="shared" si="35"/>
        <v>0.36958358919484186</v>
      </c>
      <c r="AM29" s="16">
        <f t="shared" si="36"/>
        <v>0.6304164108051582</v>
      </c>
      <c r="AN29" s="15">
        <f t="shared" si="37"/>
        <v>0.41367651828814561</v>
      </c>
      <c r="AO29" s="16">
        <f t="shared" si="38"/>
        <v>0.58632348171185433</v>
      </c>
      <c r="AP29" s="15">
        <f t="shared" si="39"/>
        <v>0.41080355961985376</v>
      </c>
      <c r="AQ29" s="16">
        <f t="shared" si="40"/>
        <v>0.58919644038014629</v>
      </c>
      <c r="AR29" s="15">
        <f t="shared" si="41"/>
        <v>0.4290112242005103</v>
      </c>
      <c r="AS29" s="16">
        <f t="shared" si="42"/>
        <v>0.5709887757994897</v>
      </c>
      <c r="AT29" s="15">
        <f t="shared" si="43"/>
        <v>0.45503163242483308</v>
      </c>
      <c r="AU29" s="16">
        <f t="shared" si="44"/>
        <v>0.54496836757516698</v>
      </c>
      <c r="AV29" s="15">
        <f t="shared" si="45"/>
        <v>0.43695482959788795</v>
      </c>
      <c r="AW29" s="16">
        <f t="shared" si="46"/>
        <v>0.56304517040211211</v>
      </c>
      <c r="AX29" s="15">
        <f t="shared" si="47"/>
        <v>0.45480168146176359</v>
      </c>
      <c r="AY29" s="16">
        <f t="shared" si="48"/>
        <v>0.54519831853823641</v>
      </c>
      <c r="AZ29" s="15">
        <f t="shared" si="49"/>
        <v>0.42485986694970634</v>
      </c>
      <c r="BA29" s="16">
        <f t="shared" si="50"/>
        <v>0.57514013305029366</v>
      </c>
      <c r="BB29" s="15">
        <f t="shared" si="51"/>
        <v>0.3791906487374907</v>
      </c>
      <c r="BC29" s="16">
        <f t="shared" si="52"/>
        <v>0.62080935126250925</v>
      </c>
      <c r="BD29" s="15">
        <f t="shared" si="69"/>
        <v>0.31299946070500562</v>
      </c>
      <c r="BE29" s="20">
        <f t="shared" si="70"/>
        <v>0.37260994263862335</v>
      </c>
      <c r="BF29" s="20">
        <f t="shared" si="71"/>
        <v>0.13335294406040105</v>
      </c>
      <c r="BG29" s="16">
        <f t="shared" si="72"/>
        <v>0.18103765259596999</v>
      </c>
      <c r="BH29" s="15">
        <f t="shared" si="53"/>
        <v>0.39001561077143226</v>
      </c>
      <c r="BI29" s="16">
        <f t="shared" si="54"/>
        <v>0.60998438922856768</v>
      </c>
      <c r="BJ29" s="15">
        <f t="shared" si="55"/>
        <v>0.39101953617667501</v>
      </c>
      <c r="BK29" s="16">
        <f t="shared" si="56"/>
        <v>0.60898046382332505</v>
      </c>
      <c r="BL29" s="15">
        <f t="shared" si="57"/>
        <v>0.37691021579176776</v>
      </c>
      <c r="BM29" s="16">
        <f t="shared" si="58"/>
        <v>0.62308978420823224</v>
      </c>
      <c r="BN29" s="15">
        <f t="shared" si="59"/>
        <v>0.43587112251357746</v>
      </c>
      <c r="BO29" s="16">
        <f t="shared" si="60"/>
        <v>0.5641288774864226</v>
      </c>
      <c r="BP29" s="15">
        <f t="shared" si="61"/>
        <v>0.43890864386839218</v>
      </c>
      <c r="BQ29" s="16">
        <f t="shared" si="62"/>
        <v>0.56109135613160777</v>
      </c>
      <c r="BR29" s="15">
        <f t="shared" si="63"/>
        <v>0.44998803859546532</v>
      </c>
      <c r="BS29" s="16">
        <f t="shared" si="64"/>
        <v>0.55001196140453468</v>
      </c>
      <c r="BT29" s="15">
        <f t="shared" si="65"/>
        <v>0.47859323105057217</v>
      </c>
      <c r="BU29" s="16">
        <f t="shared" si="66"/>
        <v>0.52140676894942783</v>
      </c>
      <c r="BV29" s="15">
        <f t="shared" si="67"/>
        <v>0.44390360265105605</v>
      </c>
      <c r="BW29" s="16">
        <f t="shared" si="68"/>
        <v>0.556096397348944</v>
      </c>
    </row>
    <row r="30" spans="1:75" x14ac:dyDescent="0.2">
      <c r="A30" s="51" t="s">
        <v>114</v>
      </c>
      <c r="B30" s="15">
        <f t="shared" si="0"/>
        <v>0.28432307354606545</v>
      </c>
      <c r="C30" s="16">
        <f t="shared" si="73"/>
        <v>0.71567692645393455</v>
      </c>
      <c r="D30" s="15">
        <f t="shared" si="1"/>
        <v>0.31235580768948368</v>
      </c>
      <c r="E30" s="16">
        <f t="shared" si="2"/>
        <v>0.68764419231051632</v>
      </c>
      <c r="F30" s="15">
        <f t="shared" si="3"/>
        <v>0.35235652079420027</v>
      </c>
      <c r="G30" s="16">
        <f t="shared" si="4"/>
        <v>0.64764347920579968</v>
      </c>
      <c r="H30" s="15">
        <f t="shared" si="5"/>
        <v>0.27760606642349778</v>
      </c>
      <c r="I30" s="16">
        <f t="shared" si="6"/>
        <v>0.72239393357650217</v>
      </c>
      <c r="J30" s="15">
        <f t="shared" si="7"/>
        <v>0.29590758891736652</v>
      </c>
      <c r="K30" s="16">
        <f t="shared" si="8"/>
        <v>0.70409241108263343</v>
      </c>
      <c r="L30" s="15">
        <f t="shared" si="9"/>
        <v>0.30769353240167652</v>
      </c>
      <c r="M30" s="16">
        <f t="shared" si="10"/>
        <v>0.69230646759832348</v>
      </c>
      <c r="N30" s="15">
        <f t="shared" si="11"/>
        <v>0.29266497534981067</v>
      </c>
      <c r="O30" s="16">
        <f t="shared" si="12"/>
        <v>0.70733502465018938</v>
      </c>
      <c r="P30" s="15">
        <f t="shared" si="13"/>
        <v>0.317554574340775</v>
      </c>
      <c r="Q30" s="16">
        <f t="shared" si="14"/>
        <v>0.68244542565922506</v>
      </c>
      <c r="R30" s="15">
        <f t="shared" si="15"/>
        <v>0.30472322220269932</v>
      </c>
      <c r="S30" s="16">
        <f t="shared" si="16"/>
        <v>0.69527677779730068</v>
      </c>
      <c r="T30" s="15">
        <f t="shared" si="17"/>
        <v>0.31971030998583672</v>
      </c>
      <c r="U30" s="16">
        <f t="shared" si="18"/>
        <v>0.68028969001416328</v>
      </c>
      <c r="V30" s="15">
        <f t="shared" si="19"/>
        <v>0.25174681613889477</v>
      </c>
      <c r="W30" s="16">
        <f t="shared" si="20"/>
        <v>0.74825318386110518</v>
      </c>
      <c r="X30" s="15">
        <f t="shared" si="21"/>
        <v>0.24628454735067332</v>
      </c>
      <c r="Y30" s="16">
        <f t="shared" si="22"/>
        <v>0.75371545264932671</v>
      </c>
      <c r="Z30" s="15">
        <f t="shared" si="23"/>
        <v>0.25188710816941212</v>
      </c>
      <c r="AA30" s="16">
        <f t="shared" si="24"/>
        <v>0.74811289183058793</v>
      </c>
      <c r="AB30" s="15">
        <f t="shared" si="25"/>
        <v>0.25944181808676692</v>
      </c>
      <c r="AC30" s="16">
        <f t="shared" si="26"/>
        <v>0.74055818191323308</v>
      </c>
      <c r="AD30" s="15">
        <f t="shared" si="27"/>
        <v>0.26300840031425637</v>
      </c>
      <c r="AE30" s="16">
        <f t="shared" si="28"/>
        <v>0.73699159968574368</v>
      </c>
      <c r="AF30" s="15">
        <f t="shared" si="29"/>
        <v>0.25833790170832532</v>
      </c>
      <c r="AG30" s="16">
        <f t="shared" si="30"/>
        <v>0.74166209829167473</v>
      </c>
      <c r="AH30" s="15">
        <f t="shared" si="31"/>
        <v>0.26142578270523192</v>
      </c>
      <c r="AI30" s="16">
        <f t="shared" si="32"/>
        <v>0.73857421729476802</v>
      </c>
      <c r="AJ30" s="15">
        <f t="shared" si="33"/>
        <v>0.25671713602670315</v>
      </c>
      <c r="AK30" s="16">
        <f t="shared" si="34"/>
        <v>0.74328286397329679</v>
      </c>
      <c r="AL30" s="15">
        <f t="shared" si="35"/>
        <v>0.26131088969780325</v>
      </c>
      <c r="AM30" s="16">
        <f t="shared" si="36"/>
        <v>0.73868911030219675</v>
      </c>
      <c r="AN30" s="15">
        <f t="shared" si="37"/>
        <v>0.33082785385373309</v>
      </c>
      <c r="AO30" s="16">
        <f t="shared" si="38"/>
        <v>0.66917214614626697</v>
      </c>
      <c r="AP30" s="15">
        <f t="shared" si="39"/>
        <v>0.422403256546238</v>
      </c>
      <c r="AQ30" s="16">
        <f t="shared" si="40"/>
        <v>0.577596743453762</v>
      </c>
      <c r="AR30" s="15">
        <f t="shared" si="41"/>
        <v>0.34299152319758497</v>
      </c>
      <c r="AS30" s="16">
        <f t="shared" si="42"/>
        <v>0.65700847680241503</v>
      </c>
      <c r="AT30" s="15">
        <f t="shared" si="43"/>
        <v>0.36032252436379952</v>
      </c>
      <c r="AU30" s="16">
        <f t="shared" si="44"/>
        <v>0.63967747563620048</v>
      </c>
      <c r="AV30" s="15">
        <f t="shared" si="45"/>
        <v>0.34182263731042845</v>
      </c>
      <c r="AW30" s="16">
        <f t="shared" si="46"/>
        <v>0.6581773626895715</v>
      </c>
      <c r="AX30" s="15">
        <f t="shared" si="47"/>
        <v>0.35001190630365669</v>
      </c>
      <c r="AY30" s="16">
        <f t="shared" si="48"/>
        <v>0.64998809369634325</v>
      </c>
      <c r="AZ30" s="15">
        <f t="shared" si="49"/>
        <v>0.32871858469793225</v>
      </c>
      <c r="BA30" s="16">
        <f t="shared" si="50"/>
        <v>0.67128141530206775</v>
      </c>
      <c r="BB30" s="15">
        <f t="shared" si="51"/>
        <v>0.27333974975938402</v>
      </c>
      <c r="BC30" s="16">
        <f t="shared" si="52"/>
        <v>0.72666025024061598</v>
      </c>
      <c r="BD30" s="15">
        <f t="shared" si="69"/>
        <v>0.22392128869126968</v>
      </c>
      <c r="BE30" s="20">
        <f t="shared" si="70"/>
        <v>0.47701530019867039</v>
      </c>
      <c r="BF30" s="20">
        <f t="shared" si="71"/>
        <v>0.12448289800727598</v>
      </c>
      <c r="BG30" s="16">
        <f t="shared" si="72"/>
        <v>0.17458051310278397</v>
      </c>
      <c r="BH30" s="15">
        <f t="shared" si="53"/>
        <v>0.29842418964156436</v>
      </c>
      <c r="BI30" s="16">
        <f t="shared" si="54"/>
        <v>0.70157581035843564</v>
      </c>
      <c r="BJ30" s="15">
        <f t="shared" si="55"/>
        <v>0.29643082469580895</v>
      </c>
      <c r="BK30" s="16">
        <f t="shared" si="56"/>
        <v>0.70356917530419105</v>
      </c>
      <c r="BL30" s="15">
        <f t="shared" si="57"/>
        <v>0.28533394327538886</v>
      </c>
      <c r="BM30" s="16">
        <f t="shared" si="58"/>
        <v>0.71466605672461114</v>
      </c>
      <c r="BN30" s="15">
        <f t="shared" si="59"/>
        <v>0.32588008313838068</v>
      </c>
      <c r="BO30" s="16">
        <f t="shared" si="60"/>
        <v>0.67411991686161932</v>
      </c>
      <c r="BP30" s="15">
        <f t="shared" si="61"/>
        <v>0.32494313032864197</v>
      </c>
      <c r="BQ30" s="16">
        <f t="shared" si="62"/>
        <v>0.67505686967135803</v>
      </c>
      <c r="BR30" s="15">
        <f t="shared" si="63"/>
        <v>0.32544450118378904</v>
      </c>
      <c r="BS30" s="16">
        <f t="shared" si="64"/>
        <v>0.67455549881621091</v>
      </c>
      <c r="BT30" s="15">
        <f t="shared" si="65"/>
        <v>0.34627855908050276</v>
      </c>
      <c r="BU30" s="16">
        <f t="shared" si="66"/>
        <v>0.65372144091949724</v>
      </c>
      <c r="BV30" s="15">
        <f t="shared" si="67"/>
        <v>0.31998663222356705</v>
      </c>
      <c r="BW30" s="16">
        <f t="shared" si="68"/>
        <v>0.68001336777643295</v>
      </c>
    </row>
    <row r="31" spans="1:75" x14ac:dyDescent="0.2">
      <c r="A31" s="52" t="s">
        <v>115</v>
      </c>
      <c r="B31" s="15">
        <f t="shared" si="0"/>
        <v>0.38035882449255537</v>
      </c>
      <c r="C31" s="16">
        <f t="shared" si="73"/>
        <v>0.61964117550744469</v>
      </c>
      <c r="D31" s="15">
        <f t="shared" si="1"/>
        <v>0.38681917768712293</v>
      </c>
      <c r="E31" s="16">
        <f t="shared" si="2"/>
        <v>0.61318082231287707</v>
      </c>
      <c r="F31" s="15">
        <f t="shared" si="3"/>
        <v>0.40495371728866009</v>
      </c>
      <c r="G31" s="16">
        <f t="shared" si="4"/>
        <v>0.59504628271133997</v>
      </c>
      <c r="H31" s="15">
        <f t="shared" si="5"/>
        <v>0.36889718997437382</v>
      </c>
      <c r="I31" s="16">
        <f t="shared" si="6"/>
        <v>0.63110281002562618</v>
      </c>
      <c r="J31" s="15">
        <f t="shared" si="7"/>
        <v>0.4086407714659519</v>
      </c>
      <c r="K31" s="16">
        <f t="shared" si="8"/>
        <v>0.5913592285340481</v>
      </c>
      <c r="L31" s="15">
        <f t="shared" si="9"/>
        <v>0.39193854443795295</v>
      </c>
      <c r="M31" s="16">
        <f t="shared" si="10"/>
        <v>0.60806145556204705</v>
      </c>
      <c r="N31" s="15">
        <f t="shared" si="11"/>
        <v>0.39743653982983757</v>
      </c>
      <c r="O31" s="16">
        <f t="shared" si="12"/>
        <v>0.60256346017016249</v>
      </c>
      <c r="P31" s="15">
        <f t="shared" si="13"/>
        <v>0.42133241528748844</v>
      </c>
      <c r="Q31" s="16">
        <f t="shared" si="14"/>
        <v>0.57866758471251156</v>
      </c>
      <c r="R31" s="15">
        <f t="shared" si="15"/>
        <v>0.40117546259413472</v>
      </c>
      <c r="S31" s="16">
        <f t="shared" si="16"/>
        <v>0.59882453740586528</v>
      </c>
      <c r="T31" s="15">
        <f t="shared" si="17"/>
        <v>0.41144192451334266</v>
      </c>
      <c r="U31" s="16">
        <f t="shared" si="18"/>
        <v>0.58855807548665739</v>
      </c>
      <c r="V31" s="15">
        <f t="shared" si="19"/>
        <v>0.33367668056630984</v>
      </c>
      <c r="W31" s="16">
        <f t="shared" si="20"/>
        <v>0.66632331943369016</v>
      </c>
      <c r="X31" s="15">
        <f t="shared" si="21"/>
        <v>0.30056493210288082</v>
      </c>
      <c r="Y31" s="16">
        <f t="shared" si="22"/>
        <v>0.69943506789711918</v>
      </c>
      <c r="Z31" s="15">
        <f t="shared" si="23"/>
        <v>0.33935829491432923</v>
      </c>
      <c r="AA31" s="16">
        <f t="shared" si="24"/>
        <v>0.66064170508567077</v>
      </c>
      <c r="AB31" s="15">
        <f t="shared" si="25"/>
        <v>0.352208809040436</v>
      </c>
      <c r="AC31" s="16">
        <f t="shared" si="26"/>
        <v>0.64779119095956395</v>
      </c>
      <c r="AD31" s="15">
        <f t="shared" si="27"/>
        <v>0.35445048612547653</v>
      </c>
      <c r="AE31" s="16">
        <f t="shared" si="28"/>
        <v>0.64554951387452353</v>
      </c>
      <c r="AF31" s="15">
        <f t="shared" si="29"/>
        <v>0.39313913708734499</v>
      </c>
      <c r="AG31" s="16">
        <f t="shared" si="30"/>
        <v>0.60686086291265495</v>
      </c>
      <c r="AH31" s="15">
        <f t="shared" si="31"/>
        <v>0.36720221687237709</v>
      </c>
      <c r="AI31" s="16">
        <f t="shared" si="32"/>
        <v>0.63279778312762291</v>
      </c>
      <c r="AJ31" s="15">
        <f t="shared" si="33"/>
        <v>0.36412271107241978</v>
      </c>
      <c r="AK31" s="16">
        <f t="shared" si="34"/>
        <v>0.63587728892758022</v>
      </c>
      <c r="AL31" s="15">
        <f t="shared" si="35"/>
        <v>0.36130389218265629</v>
      </c>
      <c r="AM31" s="16">
        <f t="shared" si="36"/>
        <v>0.63869610781734365</v>
      </c>
      <c r="AN31" s="15">
        <f t="shared" si="37"/>
        <v>0.42080091766033617</v>
      </c>
      <c r="AO31" s="16">
        <f t="shared" si="38"/>
        <v>0.57919908233966388</v>
      </c>
      <c r="AP31" s="15">
        <f t="shared" si="39"/>
        <v>0.63977912443419127</v>
      </c>
      <c r="AQ31" s="16">
        <f t="shared" si="40"/>
        <v>0.36022087556580867</v>
      </c>
      <c r="AR31" s="15">
        <f t="shared" si="41"/>
        <v>0.4494520521561603</v>
      </c>
      <c r="AS31" s="16">
        <f t="shared" si="42"/>
        <v>0.55054794784383965</v>
      </c>
      <c r="AT31" s="15">
        <f t="shared" si="43"/>
        <v>0.47361216216867585</v>
      </c>
      <c r="AU31" s="16">
        <f t="shared" si="44"/>
        <v>0.52638783783132415</v>
      </c>
      <c r="AV31" s="15">
        <f t="shared" si="45"/>
        <v>0.4606739954874946</v>
      </c>
      <c r="AW31" s="16">
        <f t="shared" si="46"/>
        <v>0.53932600451250545</v>
      </c>
      <c r="AX31" s="15">
        <f t="shared" si="47"/>
        <v>0.46952147630575647</v>
      </c>
      <c r="AY31" s="16">
        <f t="shared" si="48"/>
        <v>0.53047852369424353</v>
      </c>
      <c r="AZ31" s="15">
        <f t="shared" si="49"/>
        <v>0.44086630917607622</v>
      </c>
      <c r="BA31" s="16">
        <f t="shared" si="50"/>
        <v>0.55913369082392372</v>
      </c>
      <c r="BB31" s="15">
        <f t="shared" si="51"/>
        <v>0.35578312138399243</v>
      </c>
      <c r="BC31" s="16">
        <f t="shared" si="52"/>
        <v>0.64421687861600763</v>
      </c>
      <c r="BD31" s="15">
        <f t="shared" si="69"/>
        <v>0.28535015307238137</v>
      </c>
      <c r="BE31" s="20">
        <f t="shared" si="70"/>
        <v>0.37089301333916463</v>
      </c>
      <c r="BF31" s="20">
        <f t="shared" si="71"/>
        <v>0.14057374808659523</v>
      </c>
      <c r="BG31" s="16">
        <f t="shared" si="72"/>
        <v>0.20318308550185873</v>
      </c>
      <c r="BH31" s="15">
        <f t="shared" si="53"/>
        <v>0.39225579476191164</v>
      </c>
      <c r="BI31" s="16">
        <f t="shared" si="54"/>
        <v>0.60774420523808836</v>
      </c>
      <c r="BJ31" s="15">
        <f t="shared" si="55"/>
        <v>0.37419191553980763</v>
      </c>
      <c r="BK31" s="16">
        <f t="shared" si="56"/>
        <v>0.62580808446019232</v>
      </c>
      <c r="BL31" s="15">
        <f t="shared" si="57"/>
        <v>0.37604553650959177</v>
      </c>
      <c r="BM31" s="16">
        <f t="shared" si="58"/>
        <v>0.62395446349040817</v>
      </c>
      <c r="BN31" s="15">
        <f t="shared" si="59"/>
        <v>0.43377019882344181</v>
      </c>
      <c r="BO31" s="16">
        <f t="shared" si="60"/>
        <v>0.56622980117655819</v>
      </c>
      <c r="BP31" s="15">
        <f t="shared" si="61"/>
        <v>0.45678782415650399</v>
      </c>
      <c r="BQ31" s="16">
        <f t="shared" si="62"/>
        <v>0.54321217584349601</v>
      </c>
      <c r="BR31" s="15">
        <f t="shared" si="63"/>
        <v>0.45956696992384538</v>
      </c>
      <c r="BS31" s="16">
        <f t="shared" si="64"/>
        <v>0.54043303007615462</v>
      </c>
      <c r="BT31" s="15">
        <f t="shared" si="65"/>
        <v>0.49868187483476223</v>
      </c>
      <c r="BU31" s="16">
        <f t="shared" si="66"/>
        <v>0.50131812516523777</v>
      </c>
      <c r="BV31" s="15">
        <f t="shared" si="67"/>
        <v>0.44437900798324825</v>
      </c>
      <c r="BW31" s="16">
        <f t="shared" si="68"/>
        <v>0.55562099201675175</v>
      </c>
    </row>
    <row r="32" spans="1:75" x14ac:dyDescent="0.2">
      <c r="A32" s="53" t="s">
        <v>116</v>
      </c>
      <c r="B32" s="15">
        <f t="shared" si="0"/>
        <v>0.5746719891727381</v>
      </c>
      <c r="C32" s="16">
        <f t="shared" si="73"/>
        <v>0.4253280108272619</v>
      </c>
      <c r="D32" s="15">
        <f t="shared" si="1"/>
        <v>0.60905421164369222</v>
      </c>
      <c r="E32" s="16">
        <f t="shared" si="2"/>
        <v>0.39094578835630772</v>
      </c>
      <c r="F32" s="15">
        <f t="shared" si="3"/>
        <v>0.58720491298858668</v>
      </c>
      <c r="G32" s="16">
        <f t="shared" si="4"/>
        <v>0.41279508701141332</v>
      </c>
      <c r="H32" s="15">
        <f t="shared" si="5"/>
        <v>0.47488207141135558</v>
      </c>
      <c r="I32" s="16">
        <f t="shared" si="6"/>
        <v>0.52511792858864448</v>
      </c>
      <c r="J32" s="15">
        <f t="shared" si="7"/>
        <v>0.69518128148857916</v>
      </c>
      <c r="K32" s="16">
        <f t="shared" si="8"/>
        <v>0.30481871851142089</v>
      </c>
      <c r="L32" s="15">
        <f t="shared" si="9"/>
        <v>0.57058085346550891</v>
      </c>
      <c r="M32" s="16">
        <f t="shared" si="10"/>
        <v>0.42941914653449115</v>
      </c>
      <c r="N32" s="15">
        <f t="shared" si="11"/>
        <v>0.61450317179700498</v>
      </c>
      <c r="O32" s="16">
        <f t="shared" si="12"/>
        <v>0.38549682820299502</v>
      </c>
      <c r="P32" s="15">
        <f t="shared" si="13"/>
        <v>0.63752988930370136</v>
      </c>
      <c r="Q32" s="16">
        <f t="shared" si="14"/>
        <v>0.36247011069629859</v>
      </c>
      <c r="R32" s="15">
        <f t="shared" si="15"/>
        <v>0.60273164475793528</v>
      </c>
      <c r="S32" s="16">
        <f t="shared" si="16"/>
        <v>0.39726835524206477</v>
      </c>
      <c r="T32" s="15">
        <f t="shared" si="17"/>
        <v>0.58595936505223578</v>
      </c>
      <c r="U32" s="16">
        <f t="shared" si="18"/>
        <v>0.41404063494776422</v>
      </c>
      <c r="V32" s="15">
        <f t="shared" si="19"/>
        <v>0.53381851211839249</v>
      </c>
      <c r="W32" s="16">
        <f t="shared" si="20"/>
        <v>0.46618148788160751</v>
      </c>
      <c r="X32" s="15">
        <f t="shared" si="21"/>
        <v>0.49289441727657618</v>
      </c>
      <c r="Y32" s="16">
        <f t="shared" si="22"/>
        <v>0.50710558272342376</v>
      </c>
      <c r="Z32" s="15">
        <f t="shared" si="23"/>
        <v>0.56262040268160851</v>
      </c>
      <c r="AA32" s="16">
        <f t="shared" si="24"/>
        <v>0.43737959731839149</v>
      </c>
      <c r="AB32" s="15">
        <f t="shared" si="25"/>
        <v>0.55010331161719372</v>
      </c>
      <c r="AC32" s="16">
        <f t="shared" si="26"/>
        <v>0.44989668838280622</v>
      </c>
      <c r="AD32" s="15">
        <f t="shared" si="27"/>
        <v>0.54203322441331714</v>
      </c>
      <c r="AE32" s="16">
        <f t="shared" si="28"/>
        <v>0.45796677558668281</v>
      </c>
      <c r="AF32" s="15">
        <f t="shared" si="29"/>
        <v>0.55455618140125118</v>
      </c>
      <c r="AG32" s="16">
        <f t="shared" si="30"/>
        <v>0.44544381859874882</v>
      </c>
      <c r="AH32" s="15">
        <f t="shared" si="31"/>
        <v>0.55091825307950726</v>
      </c>
      <c r="AI32" s="16">
        <f t="shared" si="32"/>
        <v>0.44908174692049274</v>
      </c>
      <c r="AJ32" s="15">
        <f t="shared" si="33"/>
        <v>0.50622541858635806</v>
      </c>
      <c r="AK32" s="16">
        <f t="shared" si="34"/>
        <v>0.493774581413642</v>
      </c>
      <c r="AL32" s="15">
        <f t="shared" si="35"/>
        <v>0.55094679891794407</v>
      </c>
      <c r="AM32" s="16">
        <f t="shared" si="36"/>
        <v>0.44905320108205593</v>
      </c>
      <c r="AN32" s="15">
        <f t="shared" si="37"/>
        <v>0.61797945544391153</v>
      </c>
      <c r="AO32" s="16">
        <f t="shared" si="38"/>
        <v>0.38202054455608847</v>
      </c>
      <c r="AP32" s="15">
        <f t="shared" si="39"/>
        <v>0.72998048051666387</v>
      </c>
      <c r="AQ32" s="16">
        <f t="shared" si="40"/>
        <v>0.27001951948333613</v>
      </c>
      <c r="AR32" s="15">
        <f t="shared" si="41"/>
        <v>0.60679289665688829</v>
      </c>
      <c r="AS32" s="16">
        <f t="shared" si="42"/>
        <v>0.39320710334311171</v>
      </c>
      <c r="AT32" s="15">
        <f t="shared" si="43"/>
        <v>0.63472728149122382</v>
      </c>
      <c r="AU32" s="16">
        <f t="shared" si="44"/>
        <v>0.36527271850877618</v>
      </c>
      <c r="AV32" s="15">
        <f t="shared" si="45"/>
        <v>0.6501685148945423</v>
      </c>
      <c r="AW32" s="16">
        <f t="shared" si="46"/>
        <v>0.3498314851054577</v>
      </c>
      <c r="AX32" s="15">
        <f t="shared" si="47"/>
        <v>0.63626745080795866</v>
      </c>
      <c r="AY32" s="16">
        <f t="shared" si="48"/>
        <v>0.36373254919204134</v>
      </c>
      <c r="AZ32" s="15">
        <f t="shared" si="49"/>
        <v>0.6410845871220674</v>
      </c>
      <c r="BA32" s="16">
        <f t="shared" si="50"/>
        <v>0.35891541287793266</v>
      </c>
      <c r="BB32" s="15">
        <f t="shared" si="51"/>
        <v>0.46504060739133884</v>
      </c>
      <c r="BC32" s="16">
        <f t="shared" si="52"/>
        <v>0.5349593926086611</v>
      </c>
      <c r="BD32" s="15">
        <f t="shared" si="69"/>
        <v>0.37120547352892552</v>
      </c>
      <c r="BE32" s="20">
        <f t="shared" si="70"/>
        <v>0.30999707501939389</v>
      </c>
      <c r="BF32" s="20">
        <f t="shared" si="71"/>
        <v>0.10610049215978025</v>
      </c>
      <c r="BG32" s="16">
        <f t="shared" si="72"/>
        <v>0.21269695929190036</v>
      </c>
      <c r="BH32" s="15">
        <f t="shared" si="53"/>
        <v>0.5299773144647294</v>
      </c>
      <c r="BI32" s="16">
        <f t="shared" si="54"/>
        <v>0.4700226855352706</v>
      </c>
      <c r="BJ32" s="15">
        <f t="shared" si="55"/>
        <v>0.50472082044603617</v>
      </c>
      <c r="BK32" s="16">
        <f t="shared" si="56"/>
        <v>0.49527917955396389</v>
      </c>
      <c r="BL32" s="15">
        <f t="shared" si="57"/>
        <v>0.49587169667834541</v>
      </c>
      <c r="BM32" s="16">
        <f t="shared" si="58"/>
        <v>0.50412830332165459</v>
      </c>
      <c r="BN32" s="15">
        <f t="shared" si="59"/>
        <v>0.55965658127208484</v>
      </c>
      <c r="BO32" s="16">
        <f t="shared" si="60"/>
        <v>0.44034341872791521</v>
      </c>
      <c r="BP32" s="15">
        <f t="shared" si="61"/>
        <v>0.57043135851082871</v>
      </c>
      <c r="BQ32" s="16">
        <f t="shared" si="62"/>
        <v>0.42956864148917129</v>
      </c>
      <c r="BR32" s="15">
        <f t="shared" si="63"/>
        <v>0.55447177390936642</v>
      </c>
      <c r="BS32" s="16">
        <f t="shared" si="64"/>
        <v>0.44552822609063358</v>
      </c>
      <c r="BT32" s="15">
        <f t="shared" si="65"/>
        <v>0.59940872135994083</v>
      </c>
      <c r="BU32" s="16">
        <f t="shared" si="66"/>
        <v>0.40059127864005911</v>
      </c>
      <c r="BV32" s="15">
        <f t="shared" si="67"/>
        <v>0.5654879547032744</v>
      </c>
      <c r="BW32" s="16">
        <f t="shared" si="68"/>
        <v>0.4345120452967256</v>
      </c>
    </row>
    <row r="33" spans="1:75" x14ac:dyDescent="0.2">
      <c r="A33" s="54" t="s">
        <v>117</v>
      </c>
      <c r="B33" s="15">
        <f t="shared" si="0"/>
        <v>0.65449284029266275</v>
      </c>
      <c r="C33" s="16">
        <f t="shared" si="73"/>
        <v>0.34550715970733725</v>
      </c>
      <c r="D33" s="15">
        <f t="shared" si="1"/>
        <v>0.66637918137095287</v>
      </c>
      <c r="E33" s="16">
        <f t="shared" si="2"/>
        <v>0.33362081862904719</v>
      </c>
      <c r="F33" s="15">
        <f t="shared" si="3"/>
        <v>0.62683159575132219</v>
      </c>
      <c r="G33" s="16">
        <f t="shared" si="4"/>
        <v>0.37316840424867787</v>
      </c>
      <c r="H33" s="15">
        <f t="shared" si="5"/>
        <v>0.56233797906260441</v>
      </c>
      <c r="I33" s="16">
        <f t="shared" si="6"/>
        <v>0.43766202093739554</v>
      </c>
      <c r="J33" s="27">
        <f t="shared" si="7"/>
        <v>1</v>
      </c>
      <c r="K33" s="28">
        <f t="shared" si="8"/>
        <v>0</v>
      </c>
      <c r="L33" s="15">
        <f t="shared" si="9"/>
        <v>0.64731176955179559</v>
      </c>
      <c r="M33" s="16">
        <f t="shared" si="10"/>
        <v>0.35268823044820435</v>
      </c>
      <c r="N33" s="15">
        <f t="shared" si="11"/>
        <v>0.67459625023204006</v>
      </c>
      <c r="O33" s="16">
        <f t="shared" si="12"/>
        <v>0.32540374976795988</v>
      </c>
      <c r="P33" s="15">
        <f t="shared" si="13"/>
        <v>0.69188696444849584</v>
      </c>
      <c r="Q33" s="16">
        <f t="shared" si="14"/>
        <v>0.3081130355515041</v>
      </c>
      <c r="R33" s="15">
        <f t="shared" si="15"/>
        <v>0.67965292443301806</v>
      </c>
      <c r="S33" s="16">
        <f t="shared" si="16"/>
        <v>0.32034707556698189</v>
      </c>
      <c r="T33" s="15">
        <f t="shared" si="17"/>
        <v>0.67926992007576303</v>
      </c>
      <c r="U33" s="16">
        <f t="shared" si="18"/>
        <v>0.32073007992423697</v>
      </c>
      <c r="V33" s="15">
        <f t="shared" si="19"/>
        <v>0.63268072067294234</v>
      </c>
      <c r="W33" s="16">
        <f t="shared" si="20"/>
        <v>0.36731927932705766</v>
      </c>
      <c r="X33" s="15">
        <f t="shared" si="21"/>
        <v>0.59650450398009225</v>
      </c>
      <c r="Y33" s="16">
        <f t="shared" si="22"/>
        <v>0.40349549601990775</v>
      </c>
      <c r="Z33" s="15">
        <f t="shared" si="23"/>
        <v>0.6429725126277458</v>
      </c>
      <c r="AA33" s="16">
        <f t="shared" si="24"/>
        <v>0.3570274873722542</v>
      </c>
      <c r="AB33" s="15">
        <f t="shared" si="25"/>
        <v>0.63871686344397416</v>
      </c>
      <c r="AC33" s="16">
        <f t="shared" si="26"/>
        <v>0.36128313655602584</v>
      </c>
      <c r="AD33" s="15">
        <f t="shared" si="27"/>
        <v>0.63936437634666032</v>
      </c>
      <c r="AE33" s="16">
        <f t="shared" si="28"/>
        <v>0.36063562365333973</v>
      </c>
      <c r="AF33" s="15">
        <f t="shared" si="29"/>
        <v>0.64386107219231625</v>
      </c>
      <c r="AG33" s="16">
        <f t="shared" si="30"/>
        <v>0.3561389278076838</v>
      </c>
      <c r="AH33" s="15">
        <f t="shared" si="31"/>
        <v>0.63991952186519907</v>
      </c>
      <c r="AI33" s="16">
        <f t="shared" si="32"/>
        <v>0.36008047813480087</v>
      </c>
      <c r="AJ33" s="15">
        <f t="shared" si="33"/>
        <v>0.60451610043003445</v>
      </c>
      <c r="AK33" s="16">
        <f t="shared" si="34"/>
        <v>0.39548389956996555</v>
      </c>
      <c r="AL33" s="15">
        <f t="shared" si="35"/>
        <v>0.63843144255515394</v>
      </c>
      <c r="AM33" s="16">
        <f t="shared" si="36"/>
        <v>0.36156855744484612</v>
      </c>
      <c r="AN33" s="15">
        <f t="shared" si="37"/>
        <v>0.69425154850456083</v>
      </c>
      <c r="AO33" s="16">
        <f t="shared" si="38"/>
        <v>0.30574845149543911</v>
      </c>
      <c r="AP33" s="15">
        <f t="shared" si="39"/>
        <v>0.61757063981812277</v>
      </c>
      <c r="AQ33" s="16">
        <f t="shared" si="40"/>
        <v>0.38242936018187723</v>
      </c>
      <c r="AR33" s="15">
        <f t="shared" si="41"/>
        <v>0.6681304657883872</v>
      </c>
      <c r="AS33" s="16">
        <f t="shared" si="42"/>
        <v>0.3318695342116128</v>
      </c>
      <c r="AT33" s="15">
        <f t="shared" si="43"/>
        <v>0.69036682166173502</v>
      </c>
      <c r="AU33" s="16">
        <f t="shared" si="44"/>
        <v>0.30963317833826498</v>
      </c>
      <c r="AV33" s="15">
        <f t="shared" si="45"/>
        <v>0.70364846473647902</v>
      </c>
      <c r="AW33" s="16">
        <f t="shared" si="46"/>
        <v>0.29635153526352093</v>
      </c>
      <c r="AX33" s="15">
        <f t="shared" si="47"/>
        <v>0.6832812558822422</v>
      </c>
      <c r="AY33" s="16">
        <f t="shared" si="48"/>
        <v>0.3167187441177578</v>
      </c>
      <c r="AZ33" s="15">
        <f t="shared" si="49"/>
        <v>0.69752248668582284</v>
      </c>
      <c r="BA33" s="16">
        <f t="shared" si="50"/>
        <v>0.30247751331417716</v>
      </c>
      <c r="BB33" s="15">
        <f t="shared" si="51"/>
        <v>0.56603888090951393</v>
      </c>
      <c r="BC33" s="16">
        <f t="shared" si="52"/>
        <v>0.43396111909048612</v>
      </c>
      <c r="BD33" s="15">
        <f t="shared" si="69"/>
        <v>0.47589126390523556</v>
      </c>
      <c r="BE33" s="20">
        <f t="shared" si="70"/>
        <v>0.27235278484376779</v>
      </c>
      <c r="BF33" s="20">
        <f t="shared" si="71"/>
        <v>0.12232810660997001</v>
      </c>
      <c r="BG33" s="16">
        <f t="shared" si="72"/>
        <v>0.12942784464102661</v>
      </c>
      <c r="BH33" s="15">
        <f t="shared" si="53"/>
        <v>0.6107201081553939</v>
      </c>
      <c r="BI33" s="16">
        <f t="shared" si="54"/>
        <v>0.38927989184460615</v>
      </c>
      <c r="BJ33" s="15">
        <f t="shared" si="55"/>
        <v>0.57478000039729049</v>
      </c>
      <c r="BK33" s="16">
        <f t="shared" si="56"/>
        <v>0.42521999960270951</v>
      </c>
      <c r="BL33" s="15">
        <f t="shared" si="57"/>
        <v>0.60057459798092649</v>
      </c>
      <c r="BM33" s="16">
        <f t="shared" si="58"/>
        <v>0.39942540201907345</v>
      </c>
      <c r="BN33" s="15">
        <f t="shared" si="59"/>
        <v>0.62622372661491377</v>
      </c>
      <c r="BO33" s="16">
        <f t="shared" si="60"/>
        <v>0.37377627338508623</v>
      </c>
      <c r="BP33" s="15">
        <f t="shared" si="61"/>
        <v>0.63913367884006533</v>
      </c>
      <c r="BQ33" s="16">
        <f t="shared" si="62"/>
        <v>0.36086632115993467</v>
      </c>
      <c r="BR33" s="15">
        <f t="shared" si="63"/>
        <v>0.64009771852097219</v>
      </c>
      <c r="BS33" s="16">
        <f t="shared" si="64"/>
        <v>0.35990228147902781</v>
      </c>
      <c r="BT33" s="15">
        <f t="shared" si="65"/>
        <v>0.66817876685856104</v>
      </c>
      <c r="BU33" s="16">
        <f t="shared" si="66"/>
        <v>0.33182123314143902</v>
      </c>
      <c r="BV33" s="15">
        <f t="shared" si="67"/>
        <v>0.65874524714828897</v>
      </c>
      <c r="BW33" s="16">
        <f t="shared" si="68"/>
        <v>0.34125475285171103</v>
      </c>
    </row>
    <row r="34" spans="1:75" x14ac:dyDescent="0.2">
      <c r="A34" s="55" t="s">
        <v>118</v>
      </c>
      <c r="B34" s="15">
        <f t="shared" si="0"/>
        <v>0.78326042113280958</v>
      </c>
      <c r="C34" s="16">
        <f t="shared" si="73"/>
        <v>0.21673957886719042</v>
      </c>
      <c r="D34" s="15">
        <f t="shared" si="1"/>
        <v>0.80210531122984885</v>
      </c>
      <c r="E34" s="16">
        <f t="shared" si="2"/>
        <v>0.19789468877015115</v>
      </c>
      <c r="F34" s="15">
        <f t="shared" si="3"/>
        <v>0.78800347151959926</v>
      </c>
      <c r="G34" s="16">
        <f t="shared" si="4"/>
        <v>0.21199652848040076</v>
      </c>
      <c r="H34" s="15">
        <f t="shared" si="5"/>
        <v>0.70233206067485299</v>
      </c>
      <c r="I34" s="16">
        <f t="shared" si="6"/>
        <v>0.29766793932514707</v>
      </c>
      <c r="J34" s="15">
        <f t="shared" si="7"/>
        <v>0.80581399183158176</v>
      </c>
      <c r="K34" s="16">
        <f t="shared" si="8"/>
        <v>0.19418600816841827</v>
      </c>
      <c r="L34" s="15">
        <f t="shared" si="9"/>
        <v>0.79033368135701143</v>
      </c>
      <c r="M34" s="16">
        <f t="shared" si="10"/>
        <v>0.20966631864298857</v>
      </c>
      <c r="N34" s="15">
        <f t="shared" si="11"/>
        <v>0.79431395138485561</v>
      </c>
      <c r="O34" s="16">
        <f t="shared" si="12"/>
        <v>0.20568604861514439</v>
      </c>
      <c r="P34" s="15">
        <f t="shared" si="13"/>
        <v>0.80981609721665804</v>
      </c>
      <c r="Q34" s="16">
        <f t="shared" si="14"/>
        <v>0.19018390278334191</v>
      </c>
      <c r="R34" s="15">
        <f t="shared" si="15"/>
        <v>0.80273879100720957</v>
      </c>
      <c r="S34" s="16">
        <f t="shared" si="16"/>
        <v>0.1972612089927904</v>
      </c>
      <c r="T34" s="15">
        <f t="shared" si="17"/>
        <v>0.78625052245764071</v>
      </c>
      <c r="U34" s="16">
        <f t="shared" si="18"/>
        <v>0.21374947754235926</v>
      </c>
      <c r="V34" s="15">
        <f t="shared" si="19"/>
        <v>0.75889411554428976</v>
      </c>
      <c r="W34" s="16">
        <f t="shared" si="20"/>
        <v>0.24110588445571018</v>
      </c>
      <c r="X34" s="15">
        <f t="shared" si="21"/>
        <v>0.74152774642891695</v>
      </c>
      <c r="Y34" s="16">
        <f t="shared" si="22"/>
        <v>0.25847225357108311</v>
      </c>
      <c r="Z34" s="15">
        <f t="shared" si="23"/>
        <v>0.76621407910585959</v>
      </c>
      <c r="AA34" s="16">
        <f t="shared" si="24"/>
        <v>0.23378592089414041</v>
      </c>
      <c r="AB34" s="15">
        <f t="shared" si="25"/>
        <v>0.76940302180225406</v>
      </c>
      <c r="AC34" s="16">
        <f t="shared" si="26"/>
        <v>0.23059697819774594</v>
      </c>
      <c r="AD34" s="15">
        <f t="shared" si="27"/>
        <v>0.77314132894466159</v>
      </c>
      <c r="AE34" s="16">
        <f t="shared" si="28"/>
        <v>0.22685867105533841</v>
      </c>
      <c r="AF34" s="15">
        <f t="shared" si="29"/>
        <v>0.76780039052606641</v>
      </c>
      <c r="AG34" s="16">
        <f t="shared" si="30"/>
        <v>0.23219960947393362</v>
      </c>
      <c r="AH34" s="15">
        <f t="shared" si="31"/>
        <v>0.77177723177723179</v>
      </c>
      <c r="AI34" s="16">
        <f t="shared" si="32"/>
        <v>0.22822276822276821</v>
      </c>
      <c r="AJ34" s="15">
        <f t="shared" si="33"/>
        <v>0.76292731796644686</v>
      </c>
      <c r="AK34" s="16">
        <f t="shared" si="34"/>
        <v>0.23707268203355314</v>
      </c>
      <c r="AL34" s="15">
        <f t="shared" si="35"/>
        <v>0.77426636568848761</v>
      </c>
      <c r="AM34" s="16">
        <f t="shared" si="36"/>
        <v>0.22573363431151242</v>
      </c>
      <c r="AN34" s="15">
        <f t="shared" si="37"/>
        <v>0.78095944380069526</v>
      </c>
      <c r="AO34" s="16">
        <f t="shared" si="38"/>
        <v>0.21904055619930476</v>
      </c>
      <c r="AP34" s="15">
        <f t="shared" si="39"/>
        <v>0.56968681046131742</v>
      </c>
      <c r="AQ34" s="16">
        <f t="shared" si="40"/>
        <v>0.43031318953868258</v>
      </c>
      <c r="AR34" s="15">
        <f t="shared" si="41"/>
        <v>0.79176064528584411</v>
      </c>
      <c r="AS34" s="16">
        <f t="shared" si="42"/>
        <v>0.20823935471415589</v>
      </c>
      <c r="AT34" s="15">
        <f t="shared" si="43"/>
        <v>0.79922252969635366</v>
      </c>
      <c r="AU34" s="16">
        <f t="shared" si="44"/>
        <v>0.2007774703036464</v>
      </c>
      <c r="AV34" s="15">
        <f t="shared" si="45"/>
        <v>0.79466317867160274</v>
      </c>
      <c r="AW34" s="16">
        <f t="shared" si="46"/>
        <v>0.20533682132839726</v>
      </c>
      <c r="AX34" s="15">
        <f t="shared" si="47"/>
        <v>0.7968009646090225</v>
      </c>
      <c r="AY34" s="16">
        <f t="shared" si="48"/>
        <v>0.20319903539097753</v>
      </c>
      <c r="AZ34" s="15">
        <f t="shared" si="49"/>
        <v>0.79607644350116546</v>
      </c>
      <c r="BA34" s="16">
        <f t="shared" si="50"/>
        <v>0.20392355649883459</v>
      </c>
      <c r="BB34" s="15">
        <f t="shared" si="51"/>
        <v>0.66003564864839903</v>
      </c>
      <c r="BC34" s="16">
        <f t="shared" si="52"/>
        <v>0.33996435135160097</v>
      </c>
      <c r="BD34" s="15">
        <f t="shared" si="69"/>
        <v>0.59139475741591108</v>
      </c>
      <c r="BE34" s="20">
        <f t="shared" si="70"/>
        <v>0.21105130255838822</v>
      </c>
      <c r="BF34" s="20">
        <f t="shared" si="71"/>
        <v>5.8895948095362194E-2</v>
      </c>
      <c r="BG34" s="16">
        <f t="shared" si="72"/>
        <v>0.13865799193033851</v>
      </c>
      <c r="BH34" s="15">
        <f t="shared" si="53"/>
        <v>0.69484141142889333</v>
      </c>
      <c r="BI34" s="16">
        <f t="shared" si="54"/>
        <v>0.30515858857110667</v>
      </c>
      <c r="BJ34" s="15">
        <f t="shared" si="55"/>
        <v>0.67950029766334274</v>
      </c>
      <c r="BK34" s="16">
        <f t="shared" si="56"/>
        <v>0.32049970233665726</v>
      </c>
      <c r="BL34" s="15">
        <f t="shared" si="57"/>
        <v>0.69968631490238309</v>
      </c>
      <c r="BM34" s="16">
        <f t="shared" si="58"/>
        <v>0.30031368509761691</v>
      </c>
      <c r="BN34" s="15">
        <f t="shared" si="59"/>
        <v>0.74044280862850742</v>
      </c>
      <c r="BO34" s="16">
        <f t="shared" si="60"/>
        <v>0.25955719137149252</v>
      </c>
      <c r="BP34" s="15">
        <f t="shared" si="61"/>
        <v>0.73833013308614182</v>
      </c>
      <c r="BQ34" s="16">
        <f t="shared" si="62"/>
        <v>0.26166986691385818</v>
      </c>
      <c r="BR34" s="15">
        <f t="shared" si="63"/>
        <v>0.73530028998778996</v>
      </c>
      <c r="BS34" s="16">
        <f t="shared" si="64"/>
        <v>0.26469971001220999</v>
      </c>
      <c r="BT34" s="15">
        <f t="shared" si="65"/>
        <v>0.75737733125579532</v>
      </c>
      <c r="BU34" s="16">
        <f t="shared" si="66"/>
        <v>0.24262266874420471</v>
      </c>
      <c r="BV34" s="15">
        <f t="shared" si="67"/>
        <v>0.72786704326518392</v>
      </c>
      <c r="BW34" s="16">
        <f t="shared" si="68"/>
        <v>0.27213295673481602</v>
      </c>
    </row>
    <row r="35" spans="1:75" x14ac:dyDescent="0.2">
      <c r="A35" s="56" t="s">
        <v>119</v>
      </c>
      <c r="B35" s="15">
        <f t="shared" si="0"/>
        <v>0.3603748469458784</v>
      </c>
      <c r="C35" s="16">
        <f t="shared" si="73"/>
        <v>0.6396251530541216</v>
      </c>
      <c r="D35" s="15">
        <f t="shared" si="1"/>
        <v>0.39095319105930704</v>
      </c>
      <c r="E35" s="16">
        <f t="shared" si="2"/>
        <v>0.60904680894069296</v>
      </c>
      <c r="F35" s="15">
        <f t="shared" si="3"/>
        <v>0.43253682624707063</v>
      </c>
      <c r="G35" s="16">
        <f t="shared" si="4"/>
        <v>0.56746317375292932</v>
      </c>
      <c r="H35" s="15">
        <f t="shared" si="5"/>
        <v>0.33843674056440015</v>
      </c>
      <c r="I35" s="16">
        <f t="shared" si="6"/>
        <v>0.6615632594355999</v>
      </c>
      <c r="J35" s="15">
        <f t="shared" si="7"/>
        <v>0.36341618307237489</v>
      </c>
      <c r="K35" s="16">
        <f t="shared" si="8"/>
        <v>0.63658381692762511</v>
      </c>
      <c r="L35" s="15">
        <f t="shared" si="9"/>
        <v>0.39184313313365909</v>
      </c>
      <c r="M35" s="16">
        <f t="shared" si="10"/>
        <v>0.60815686686634085</v>
      </c>
      <c r="N35" s="15">
        <f t="shared" si="11"/>
        <v>0.37488291334445178</v>
      </c>
      <c r="O35" s="16">
        <f t="shared" si="12"/>
        <v>0.62511708665554822</v>
      </c>
      <c r="P35" s="15">
        <f t="shared" si="13"/>
        <v>0.40957407679858759</v>
      </c>
      <c r="Q35" s="16">
        <f t="shared" si="14"/>
        <v>0.59042592320141241</v>
      </c>
      <c r="R35" s="15">
        <f t="shared" si="15"/>
        <v>0.38927958132308449</v>
      </c>
      <c r="S35" s="16">
        <f t="shared" si="16"/>
        <v>0.61072041867691551</v>
      </c>
      <c r="T35" s="15">
        <f t="shared" si="17"/>
        <v>0.38544859115641822</v>
      </c>
      <c r="U35" s="16">
        <f t="shared" si="18"/>
        <v>0.61455140884358173</v>
      </c>
      <c r="V35" s="15">
        <f t="shared" si="19"/>
        <v>0.31128005529082248</v>
      </c>
      <c r="W35" s="16">
        <f t="shared" si="20"/>
        <v>0.68871994470917752</v>
      </c>
      <c r="X35" s="15">
        <f t="shared" si="21"/>
        <v>0.28821577298823797</v>
      </c>
      <c r="Y35" s="16">
        <f t="shared" si="22"/>
        <v>0.71178422701176203</v>
      </c>
      <c r="Z35" s="15">
        <f t="shared" si="23"/>
        <v>0.31539202494135987</v>
      </c>
      <c r="AA35" s="16">
        <f t="shared" si="24"/>
        <v>0.68460797505864013</v>
      </c>
      <c r="AB35" s="15">
        <f t="shared" si="25"/>
        <v>0.3254832753724205</v>
      </c>
      <c r="AC35" s="16">
        <f t="shared" si="26"/>
        <v>0.6745167246275795</v>
      </c>
      <c r="AD35" s="15">
        <f t="shared" si="27"/>
        <v>0.33186130809287323</v>
      </c>
      <c r="AE35" s="16">
        <f t="shared" si="28"/>
        <v>0.66813869190712671</v>
      </c>
      <c r="AF35" s="15">
        <f t="shared" si="29"/>
        <v>0.33968195538540824</v>
      </c>
      <c r="AG35" s="16">
        <f t="shared" si="30"/>
        <v>0.66031804461459176</v>
      </c>
      <c r="AH35" s="15">
        <f t="shared" si="31"/>
        <v>0.3369323571259189</v>
      </c>
      <c r="AI35" s="16">
        <f t="shared" si="32"/>
        <v>0.66306764287408115</v>
      </c>
      <c r="AJ35" s="15">
        <f t="shared" si="33"/>
        <v>0.32695286068716639</v>
      </c>
      <c r="AK35" s="16">
        <f t="shared" si="34"/>
        <v>0.67304713931283366</v>
      </c>
      <c r="AL35" s="15">
        <f t="shared" si="35"/>
        <v>0.33229947637748425</v>
      </c>
      <c r="AM35" s="16">
        <f t="shared" si="36"/>
        <v>0.66770052362251575</v>
      </c>
      <c r="AN35" s="15">
        <f t="shared" si="37"/>
        <v>0.39273144873239191</v>
      </c>
      <c r="AO35" s="16">
        <f t="shared" si="38"/>
        <v>0.60726855126760815</v>
      </c>
      <c r="AP35" s="15">
        <f t="shared" si="39"/>
        <v>0.39659869773817685</v>
      </c>
      <c r="AQ35" s="16">
        <f t="shared" si="40"/>
        <v>0.6034013022618232</v>
      </c>
      <c r="AR35" s="15">
        <f t="shared" si="41"/>
        <v>0.4165631601374446</v>
      </c>
      <c r="AS35" s="16">
        <f t="shared" si="42"/>
        <v>0.58343683986255546</v>
      </c>
      <c r="AT35" s="15">
        <f t="shared" si="43"/>
        <v>0.44325598506628877</v>
      </c>
      <c r="AU35" s="16">
        <f t="shared" si="44"/>
        <v>0.55674401493371117</v>
      </c>
      <c r="AV35" s="15">
        <f t="shared" si="45"/>
        <v>0.42963998027289169</v>
      </c>
      <c r="AW35" s="16">
        <f t="shared" si="46"/>
        <v>0.57036001972710837</v>
      </c>
      <c r="AX35" s="15">
        <f t="shared" si="47"/>
        <v>0.43944813723474724</v>
      </c>
      <c r="AY35" s="16">
        <f t="shared" si="48"/>
        <v>0.56055186276525271</v>
      </c>
      <c r="AZ35" s="15">
        <f t="shared" si="49"/>
        <v>0.41472055061742025</v>
      </c>
      <c r="BA35" s="16">
        <f t="shared" si="50"/>
        <v>0.5852794493825797</v>
      </c>
      <c r="BB35" s="15">
        <f t="shared" si="51"/>
        <v>0.33196058365244951</v>
      </c>
      <c r="BC35" s="16">
        <f t="shared" si="52"/>
        <v>0.66803941634755049</v>
      </c>
      <c r="BD35" s="15">
        <f t="shared" si="69"/>
        <v>0.26391636509851224</v>
      </c>
      <c r="BE35" s="20">
        <f t="shared" si="70"/>
        <v>0.42682750301568156</v>
      </c>
      <c r="BF35" s="20">
        <f t="shared" si="71"/>
        <v>0.11021310816244471</v>
      </c>
      <c r="BG35" s="16">
        <f t="shared" si="72"/>
        <v>0.19904302372336147</v>
      </c>
      <c r="BH35" s="15">
        <f t="shared" si="53"/>
        <v>0.34370411861055239</v>
      </c>
      <c r="BI35" s="16">
        <f t="shared" si="54"/>
        <v>0.65629588138944761</v>
      </c>
      <c r="BJ35" s="15">
        <f t="shared" si="55"/>
        <v>0.33484601823656929</v>
      </c>
      <c r="BK35" s="16">
        <f t="shared" si="56"/>
        <v>0.66515398176343066</v>
      </c>
      <c r="BL35" s="15">
        <f t="shared" si="57"/>
        <v>0.32878645343367829</v>
      </c>
      <c r="BM35" s="16">
        <f t="shared" si="58"/>
        <v>0.67121354656632171</v>
      </c>
      <c r="BN35" s="15">
        <f t="shared" si="59"/>
        <v>0.38307604845410415</v>
      </c>
      <c r="BO35" s="16">
        <f t="shared" si="60"/>
        <v>0.61692395154589585</v>
      </c>
      <c r="BP35" s="15">
        <f t="shared" si="61"/>
        <v>0.39041452124616427</v>
      </c>
      <c r="BQ35" s="16">
        <f t="shared" si="62"/>
        <v>0.60958547875383573</v>
      </c>
      <c r="BR35" s="15">
        <f t="shared" si="63"/>
        <v>0.38788085672522299</v>
      </c>
      <c r="BS35" s="16">
        <f t="shared" si="64"/>
        <v>0.61211914327477701</v>
      </c>
      <c r="BT35" s="15">
        <f t="shared" si="65"/>
        <v>0.41853312652337693</v>
      </c>
      <c r="BU35" s="16">
        <f t="shared" si="66"/>
        <v>0.58146687347662307</v>
      </c>
      <c r="BV35" s="15">
        <f t="shared" si="67"/>
        <v>0.38444661963749283</v>
      </c>
      <c r="BW35" s="16">
        <f t="shared" si="68"/>
        <v>0.61555338036250717</v>
      </c>
    </row>
    <row r="36" spans="1:75" x14ac:dyDescent="0.2">
      <c r="A36" s="57" t="s">
        <v>120</v>
      </c>
      <c r="B36" s="15">
        <f t="shared" si="0"/>
        <v>0.38717005340251287</v>
      </c>
      <c r="C36" s="16">
        <f t="shared" si="73"/>
        <v>0.61282994659748713</v>
      </c>
      <c r="D36" s="15">
        <f t="shared" si="1"/>
        <v>0.4212259321772609</v>
      </c>
      <c r="E36" s="16">
        <f t="shared" si="2"/>
        <v>0.5787740678227391</v>
      </c>
      <c r="F36" s="15">
        <f t="shared" si="3"/>
        <v>0.44328945726526431</v>
      </c>
      <c r="G36" s="16">
        <f t="shared" si="4"/>
        <v>0.55671054273473575</v>
      </c>
      <c r="H36" s="15">
        <f t="shared" si="5"/>
        <v>0.37682045136808467</v>
      </c>
      <c r="I36" s="16">
        <f t="shared" si="6"/>
        <v>0.62317954863191527</v>
      </c>
      <c r="J36" s="15">
        <f t="shared" si="7"/>
        <v>0.40370658003342264</v>
      </c>
      <c r="K36" s="16">
        <f t="shared" si="8"/>
        <v>0.59629341996657736</v>
      </c>
      <c r="L36" s="15">
        <f t="shared" si="9"/>
        <v>0.42276164012420486</v>
      </c>
      <c r="M36" s="16">
        <f t="shared" si="10"/>
        <v>0.57723835987579519</v>
      </c>
      <c r="N36" s="15">
        <f t="shared" si="11"/>
        <v>0.39327883357535065</v>
      </c>
      <c r="O36" s="16">
        <f t="shared" si="12"/>
        <v>0.60672116642464935</v>
      </c>
      <c r="P36" s="15">
        <f t="shared" si="13"/>
        <v>0.41690738842068092</v>
      </c>
      <c r="Q36" s="16">
        <f t="shared" si="14"/>
        <v>0.58309261157931902</v>
      </c>
      <c r="R36" s="15">
        <f t="shared" si="15"/>
        <v>0.42067305658717336</v>
      </c>
      <c r="S36" s="16">
        <f t="shared" si="16"/>
        <v>0.57932694341282664</v>
      </c>
      <c r="T36" s="15">
        <f t="shared" si="17"/>
        <v>0.43126331207665197</v>
      </c>
      <c r="U36" s="16">
        <f t="shared" si="18"/>
        <v>0.56873668792334797</v>
      </c>
      <c r="V36" s="15">
        <f t="shared" si="19"/>
        <v>0.33952630557173363</v>
      </c>
      <c r="W36" s="16">
        <f t="shared" si="20"/>
        <v>0.66047369442826631</v>
      </c>
      <c r="X36" s="15">
        <f t="shared" si="21"/>
        <v>0.36025908230993681</v>
      </c>
      <c r="Y36" s="16">
        <f t="shared" si="22"/>
        <v>0.63974091769006314</v>
      </c>
      <c r="Z36" s="15">
        <f t="shared" si="23"/>
        <v>0.34220958290244741</v>
      </c>
      <c r="AA36" s="16">
        <f t="shared" si="24"/>
        <v>0.65779041709755259</v>
      </c>
      <c r="AB36" s="15">
        <f t="shared" si="25"/>
        <v>0.34828513562867291</v>
      </c>
      <c r="AC36" s="16">
        <f t="shared" si="26"/>
        <v>0.65171486437132709</v>
      </c>
      <c r="AD36" s="15">
        <f t="shared" si="27"/>
        <v>0.37498412952976634</v>
      </c>
      <c r="AE36" s="16">
        <f t="shared" si="28"/>
        <v>0.62501587047023366</v>
      </c>
      <c r="AF36" s="15">
        <f t="shared" si="29"/>
        <v>0.34848035239734382</v>
      </c>
      <c r="AG36" s="16">
        <f t="shared" si="30"/>
        <v>0.65151964760265613</v>
      </c>
      <c r="AH36" s="15">
        <f t="shared" si="31"/>
        <v>0.35312593379594276</v>
      </c>
      <c r="AI36" s="16">
        <f t="shared" si="32"/>
        <v>0.64687406620405719</v>
      </c>
      <c r="AJ36" s="15">
        <f t="shared" si="33"/>
        <v>0.34402597229087895</v>
      </c>
      <c r="AK36" s="16">
        <f t="shared" si="34"/>
        <v>0.65597402770912105</v>
      </c>
      <c r="AL36" s="15">
        <f t="shared" si="35"/>
        <v>0.36718896477835811</v>
      </c>
      <c r="AM36" s="16">
        <f t="shared" si="36"/>
        <v>0.63281103522164184</v>
      </c>
      <c r="AN36" s="15">
        <f t="shared" si="37"/>
        <v>0.41086915683020758</v>
      </c>
      <c r="AO36" s="16">
        <f t="shared" si="38"/>
        <v>0.58913084316979236</v>
      </c>
      <c r="AP36" s="15">
        <f t="shared" si="39"/>
        <v>0.74344799344799339</v>
      </c>
      <c r="AQ36" s="16">
        <f t="shared" si="40"/>
        <v>0.25655200655200655</v>
      </c>
      <c r="AR36" s="15">
        <f t="shared" si="41"/>
        <v>0.42568452744212537</v>
      </c>
      <c r="AS36" s="16">
        <f t="shared" si="42"/>
        <v>0.57431547255787463</v>
      </c>
      <c r="AT36" s="15">
        <f t="shared" si="43"/>
        <v>0.45091221484379773</v>
      </c>
      <c r="AU36" s="16">
        <f t="shared" si="44"/>
        <v>0.54908778515620227</v>
      </c>
      <c r="AV36" s="15">
        <f t="shared" si="45"/>
        <v>0.41971420859337299</v>
      </c>
      <c r="AW36" s="16">
        <f t="shared" si="46"/>
        <v>0.58028579140662706</v>
      </c>
      <c r="AX36" s="15">
        <f t="shared" si="47"/>
        <v>0.44369576690354334</v>
      </c>
      <c r="AY36" s="16">
        <f t="shared" si="48"/>
        <v>0.55630423309645671</v>
      </c>
      <c r="AZ36" s="15">
        <f t="shared" si="49"/>
        <v>0.4203358092503589</v>
      </c>
      <c r="BA36" s="16">
        <f t="shared" si="50"/>
        <v>0.57966419074964115</v>
      </c>
      <c r="BB36" s="15">
        <f t="shared" si="51"/>
        <v>0.35120942926711796</v>
      </c>
      <c r="BC36" s="16">
        <f t="shared" si="52"/>
        <v>0.64879057073288204</v>
      </c>
      <c r="BD36" s="15">
        <f t="shared" si="69"/>
        <v>0.30794027824906683</v>
      </c>
      <c r="BE36" s="20">
        <f t="shared" si="70"/>
        <v>0.43212784839863222</v>
      </c>
      <c r="BF36" s="20">
        <f t="shared" si="71"/>
        <v>0.12147294510714939</v>
      </c>
      <c r="BG36" s="16">
        <f t="shared" si="72"/>
        <v>0.13845892824515152</v>
      </c>
      <c r="BH36" s="15">
        <f t="shared" si="53"/>
        <v>0.36701992834291275</v>
      </c>
      <c r="BI36" s="16">
        <f t="shared" si="54"/>
        <v>0.63298007165708725</v>
      </c>
      <c r="BJ36" s="15">
        <f t="shared" si="55"/>
        <v>0.36455372759073024</v>
      </c>
      <c r="BK36" s="16">
        <f t="shared" si="56"/>
        <v>0.63544627240926976</v>
      </c>
      <c r="BL36" s="15">
        <f t="shared" si="57"/>
        <v>0.35974357206865654</v>
      </c>
      <c r="BM36" s="16">
        <f t="shared" si="58"/>
        <v>0.64025642793134352</v>
      </c>
      <c r="BN36" s="15">
        <f t="shared" si="59"/>
        <v>0.39821251241310823</v>
      </c>
      <c r="BO36" s="16">
        <f t="shared" si="60"/>
        <v>0.60178748758689171</v>
      </c>
      <c r="BP36" s="15">
        <f t="shared" si="61"/>
        <v>0.39837907870833272</v>
      </c>
      <c r="BQ36" s="16">
        <f t="shared" si="62"/>
        <v>0.60162092129166722</v>
      </c>
      <c r="BR36" s="15">
        <f t="shared" si="63"/>
        <v>0.39559452039285614</v>
      </c>
      <c r="BS36" s="16">
        <f t="shared" si="64"/>
        <v>0.60440547960714386</v>
      </c>
      <c r="BT36" s="15">
        <f t="shared" si="65"/>
        <v>0.43390209352154385</v>
      </c>
      <c r="BU36" s="16">
        <f t="shared" si="66"/>
        <v>0.56609790647845615</v>
      </c>
      <c r="BV36" s="15">
        <f t="shared" si="67"/>
        <v>0.3922776921902541</v>
      </c>
      <c r="BW36" s="16">
        <f t="shared" si="68"/>
        <v>0.6077223078097459</v>
      </c>
    </row>
    <row r="37" spans="1:75" x14ac:dyDescent="0.2">
      <c r="A37" s="58" t="s">
        <v>121</v>
      </c>
      <c r="B37" s="15">
        <f t="shared" si="0"/>
        <v>0.69532504763523773</v>
      </c>
      <c r="C37" s="16">
        <f t="shared" si="73"/>
        <v>0.30467495236476227</v>
      </c>
      <c r="D37" s="15">
        <f t="shared" si="1"/>
        <v>0.7264575494230141</v>
      </c>
      <c r="E37" s="16">
        <f t="shared" si="2"/>
        <v>0.27354245057698595</v>
      </c>
      <c r="F37" s="15">
        <f t="shared" si="3"/>
        <v>0.69119337778799728</v>
      </c>
      <c r="G37" s="16">
        <f t="shared" si="4"/>
        <v>0.30880662221200278</v>
      </c>
      <c r="H37" s="15">
        <f t="shared" si="5"/>
        <v>0.61519681908548707</v>
      </c>
      <c r="I37" s="16">
        <f t="shared" si="6"/>
        <v>0.38480318091451293</v>
      </c>
      <c r="J37" s="15">
        <f t="shared" si="7"/>
        <v>0.73777369415599048</v>
      </c>
      <c r="K37" s="16">
        <f t="shared" si="8"/>
        <v>0.26222630584400952</v>
      </c>
      <c r="L37" s="15">
        <f t="shared" si="9"/>
        <v>0.70606973442747822</v>
      </c>
      <c r="M37" s="16">
        <f t="shared" si="10"/>
        <v>0.29393026557252172</v>
      </c>
      <c r="N37" s="15">
        <f t="shared" si="11"/>
        <v>0.72576356513569562</v>
      </c>
      <c r="O37" s="16">
        <f t="shared" si="12"/>
        <v>0.27423643486430432</v>
      </c>
      <c r="P37" s="15">
        <f t="shared" si="13"/>
        <v>0.74450661331161361</v>
      </c>
      <c r="Q37" s="16">
        <f t="shared" si="14"/>
        <v>0.25549338668838645</v>
      </c>
      <c r="R37" s="15">
        <f t="shared" si="15"/>
        <v>0.73007998735655399</v>
      </c>
      <c r="S37" s="16">
        <f t="shared" si="16"/>
        <v>0.26992001264344606</v>
      </c>
      <c r="T37" s="15">
        <f t="shared" si="17"/>
        <v>0.69397432497777223</v>
      </c>
      <c r="U37" s="16">
        <f t="shared" si="18"/>
        <v>0.30602567502222777</v>
      </c>
      <c r="V37" s="15">
        <f t="shared" si="19"/>
        <v>0.65735868139509157</v>
      </c>
      <c r="W37" s="16">
        <f t="shared" si="20"/>
        <v>0.34264131860490843</v>
      </c>
      <c r="X37" s="15">
        <f t="shared" si="21"/>
        <v>0.64019393181107287</v>
      </c>
      <c r="Y37" s="16">
        <f t="shared" si="22"/>
        <v>0.35980606818892713</v>
      </c>
      <c r="Z37" s="15">
        <f t="shared" si="23"/>
        <v>0.66382823525680668</v>
      </c>
      <c r="AA37" s="16">
        <f t="shared" si="24"/>
        <v>0.33617176474319332</v>
      </c>
      <c r="AB37" s="15">
        <f t="shared" si="25"/>
        <v>0.66588025250270999</v>
      </c>
      <c r="AC37" s="16">
        <f t="shared" si="26"/>
        <v>0.33411974749729006</v>
      </c>
      <c r="AD37" s="15">
        <f t="shared" si="27"/>
        <v>0.6683748875465878</v>
      </c>
      <c r="AE37" s="16">
        <f t="shared" si="28"/>
        <v>0.33162511245341214</v>
      </c>
      <c r="AF37" s="15">
        <f t="shared" si="29"/>
        <v>0.66247263034303305</v>
      </c>
      <c r="AG37" s="16">
        <f t="shared" si="30"/>
        <v>0.33752736965696695</v>
      </c>
      <c r="AH37" s="15">
        <f t="shared" si="31"/>
        <v>0.66750557502389296</v>
      </c>
      <c r="AI37" s="16">
        <f t="shared" si="32"/>
        <v>0.33249442497610704</v>
      </c>
      <c r="AJ37" s="15">
        <f t="shared" si="33"/>
        <v>0.65177200614124875</v>
      </c>
      <c r="AK37" s="16">
        <f t="shared" si="34"/>
        <v>0.34822799385875131</v>
      </c>
      <c r="AL37" s="15">
        <f t="shared" si="35"/>
        <v>0.66909067712818548</v>
      </c>
      <c r="AM37" s="16">
        <f t="shared" si="36"/>
        <v>0.33090932287181452</v>
      </c>
      <c r="AN37" s="15">
        <f t="shared" si="37"/>
        <v>0.70374465866816216</v>
      </c>
      <c r="AO37" s="16">
        <f t="shared" si="38"/>
        <v>0.2962553413318379</v>
      </c>
      <c r="AP37" s="15">
        <f t="shared" si="39"/>
        <v>0.64970667453787401</v>
      </c>
      <c r="AQ37" s="16">
        <f t="shared" si="40"/>
        <v>0.35029332546212594</v>
      </c>
      <c r="AR37" s="15">
        <f t="shared" si="41"/>
        <v>0.71426033017801183</v>
      </c>
      <c r="AS37" s="16">
        <f t="shared" si="42"/>
        <v>0.28573966982198817</v>
      </c>
      <c r="AT37" s="15">
        <f t="shared" si="43"/>
        <v>0.72185970636215335</v>
      </c>
      <c r="AU37" s="16">
        <f t="shared" si="44"/>
        <v>0.27814029363784665</v>
      </c>
      <c r="AV37" s="15">
        <f t="shared" si="45"/>
        <v>0.72207268917721013</v>
      </c>
      <c r="AW37" s="16">
        <f t="shared" si="46"/>
        <v>0.27792731082278993</v>
      </c>
      <c r="AX37" s="15">
        <f t="shared" si="47"/>
        <v>0.71706014297471321</v>
      </c>
      <c r="AY37" s="16">
        <f t="shared" si="48"/>
        <v>0.28293985702528685</v>
      </c>
      <c r="AZ37" s="15">
        <f t="shared" si="49"/>
        <v>0.72046746683512319</v>
      </c>
      <c r="BA37" s="16">
        <f t="shared" si="50"/>
        <v>0.27953253316487681</v>
      </c>
      <c r="BB37" s="15">
        <f t="shared" si="51"/>
        <v>0.59652287264680026</v>
      </c>
      <c r="BC37" s="16">
        <f t="shared" si="52"/>
        <v>0.40347712735319974</v>
      </c>
      <c r="BD37" s="15">
        <f t="shared" si="69"/>
        <v>0.51980861244019139</v>
      </c>
      <c r="BE37" s="20">
        <f t="shared" si="70"/>
        <v>0.24821494295178506</v>
      </c>
      <c r="BF37" s="20">
        <f t="shared" si="71"/>
        <v>9.0231873389768125E-2</v>
      </c>
      <c r="BG37" s="16">
        <f t="shared" si="72"/>
        <v>0.14174457121825543</v>
      </c>
      <c r="BH37" s="15">
        <f t="shared" si="53"/>
        <v>0.63689116612136554</v>
      </c>
      <c r="BI37" s="16">
        <f t="shared" si="54"/>
        <v>0.36310883387863446</v>
      </c>
      <c r="BJ37" s="15">
        <f t="shared" si="55"/>
        <v>0.62261747644332588</v>
      </c>
      <c r="BK37" s="16">
        <f t="shared" si="56"/>
        <v>0.37738252355667412</v>
      </c>
      <c r="BL37" s="15">
        <f t="shared" si="57"/>
        <v>0.62951518709637544</v>
      </c>
      <c r="BM37" s="16">
        <f t="shared" si="58"/>
        <v>0.37048481290362451</v>
      </c>
      <c r="BN37" s="15">
        <f t="shared" si="59"/>
        <v>0.67100456263033292</v>
      </c>
      <c r="BO37" s="16">
        <f t="shared" si="60"/>
        <v>0.32899543736966713</v>
      </c>
      <c r="BP37" s="15">
        <f t="shared" si="61"/>
        <v>0.67138642146837968</v>
      </c>
      <c r="BQ37" s="16">
        <f t="shared" si="62"/>
        <v>0.32861357853162027</v>
      </c>
      <c r="BR37" s="15">
        <f t="shared" si="63"/>
        <v>0.66773107107679597</v>
      </c>
      <c r="BS37" s="16">
        <f t="shared" si="64"/>
        <v>0.33226892892320403</v>
      </c>
      <c r="BT37" s="15">
        <f t="shared" si="65"/>
        <v>0.69169991641565076</v>
      </c>
      <c r="BU37" s="16">
        <f t="shared" si="66"/>
        <v>0.30830008358434924</v>
      </c>
      <c r="BV37" s="15">
        <f t="shared" si="67"/>
        <v>0.66647789019331727</v>
      </c>
      <c r="BW37" s="16">
        <f t="shared" si="68"/>
        <v>0.33352210980668268</v>
      </c>
    </row>
    <row r="38" spans="1:75" x14ac:dyDescent="0.2">
      <c r="A38" s="59" t="s">
        <v>122</v>
      </c>
      <c r="B38" s="15">
        <f t="shared" si="0"/>
        <v>0.5780427267320577</v>
      </c>
      <c r="C38" s="16">
        <f t="shared" si="73"/>
        <v>0.4219572732679423</v>
      </c>
      <c r="D38" s="15">
        <f t="shared" si="1"/>
        <v>0.6133087699408859</v>
      </c>
      <c r="E38" s="16">
        <f t="shared" si="2"/>
        <v>0.3866912300591141</v>
      </c>
      <c r="F38" s="15">
        <f t="shared" si="3"/>
        <v>0.60568895456224603</v>
      </c>
      <c r="G38" s="16">
        <f t="shared" si="4"/>
        <v>0.39431104543775397</v>
      </c>
      <c r="H38" s="15">
        <f t="shared" si="5"/>
        <v>0.48666464988989805</v>
      </c>
      <c r="I38" s="16">
        <f t="shared" si="6"/>
        <v>0.5133353501101019</v>
      </c>
      <c r="J38" s="15">
        <f t="shared" si="7"/>
        <v>0.63078829177636675</v>
      </c>
      <c r="K38" s="16">
        <f t="shared" si="8"/>
        <v>0.36921170822363325</v>
      </c>
      <c r="L38" s="15">
        <f t="shared" si="9"/>
        <v>0.56975412886052035</v>
      </c>
      <c r="M38" s="16">
        <f t="shared" si="10"/>
        <v>0.43024587113947965</v>
      </c>
      <c r="N38" s="15">
        <f t="shared" si="11"/>
        <v>0.62025685712789747</v>
      </c>
      <c r="O38" s="16">
        <f t="shared" si="12"/>
        <v>0.37974314287210248</v>
      </c>
      <c r="P38" s="15">
        <f t="shared" si="13"/>
        <v>0.64336240128747335</v>
      </c>
      <c r="Q38" s="16">
        <f t="shared" si="14"/>
        <v>0.35663759871252665</v>
      </c>
      <c r="R38" s="15">
        <f t="shared" si="15"/>
        <v>0.61186766841899598</v>
      </c>
      <c r="S38" s="16">
        <f t="shared" si="16"/>
        <v>0.38813233158100408</v>
      </c>
      <c r="T38" s="15">
        <f t="shared" si="17"/>
        <v>0.56803724911521591</v>
      </c>
      <c r="U38" s="16">
        <f t="shared" si="18"/>
        <v>0.43196275088478409</v>
      </c>
      <c r="V38" s="15">
        <f t="shared" si="19"/>
        <v>0.54206555893824349</v>
      </c>
      <c r="W38" s="16">
        <f t="shared" si="20"/>
        <v>0.45793444106175646</v>
      </c>
      <c r="X38" s="15">
        <f t="shared" si="21"/>
        <v>0.47996250578238747</v>
      </c>
      <c r="Y38" s="16">
        <f t="shared" si="22"/>
        <v>0.52003749421761258</v>
      </c>
      <c r="Z38" s="15">
        <f t="shared" si="23"/>
        <v>0.56134478600083682</v>
      </c>
      <c r="AA38" s="16">
        <f t="shared" si="24"/>
        <v>0.43865521399916318</v>
      </c>
      <c r="AB38" s="15">
        <f t="shared" si="25"/>
        <v>0.54619067470092597</v>
      </c>
      <c r="AC38" s="16">
        <f t="shared" si="26"/>
        <v>0.45380932529907403</v>
      </c>
      <c r="AD38" s="15">
        <f t="shared" si="27"/>
        <v>0.5429693516094255</v>
      </c>
      <c r="AE38" s="16">
        <f t="shared" si="28"/>
        <v>0.45703064839057445</v>
      </c>
      <c r="AF38" s="15">
        <f t="shared" si="29"/>
        <v>0.56684685584449634</v>
      </c>
      <c r="AG38" s="16">
        <f t="shared" si="30"/>
        <v>0.43315314415550366</v>
      </c>
      <c r="AH38" s="15">
        <f t="shared" si="31"/>
        <v>0.56161291940418279</v>
      </c>
      <c r="AI38" s="16">
        <f t="shared" si="32"/>
        <v>0.43838708059581727</v>
      </c>
      <c r="AJ38" s="15">
        <f t="shared" si="33"/>
        <v>0.52481892988510104</v>
      </c>
      <c r="AK38" s="16">
        <f t="shared" si="34"/>
        <v>0.47518107011489896</v>
      </c>
      <c r="AL38" s="15">
        <f t="shared" si="35"/>
        <v>0.5539030641231204</v>
      </c>
      <c r="AM38" s="16">
        <f t="shared" si="36"/>
        <v>0.44609693587687954</v>
      </c>
      <c r="AN38" s="15">
        <f t="shared" si="37"/>
        <v>0.62832534409777707</v>
      </c>
      <c r="AO38" s="16">
        <f t="shared" si="38"/>
        <v>0.37167465590222298</v>
      </c>
      <c r="AP38" s="15">
        <f t="shared" si="39"/>
        <v>0.61289802329413579</v>
      </c>
      <c r="AQ38" s="16">
        <f t="shared" si="40"/>
        <v>0.38710197670586421</v>
      </c>
      <c r="AR38" s="15">
        <f t="shared" si="41"/>
        <v>0.63815025503079481</v>
      </c>
      <c r="AS38" s="16">
        <f t="shared" si="42"/>
        <v>0.36184974496920519</v>
      </c>
      <c r="AT38" s="15">
        <f t="shared" si="43"/>
        <v>0.65952322909972005</v>
      </c>
      <c r="AU38" s="16">
        <f t="shared" si="44"/>
        <v>0.34047677090028</v>
      </c>
      <c r="AV38" s="15">
        <f t="shared" si="45"/>
        <v>0.67436654704051646</v>
      </c>
      <c r="AW38" s="16">
        <f t="shared" si="46"/>
        <v>0.32563345295948354</v>
      </c>
      <c r="AX38" s="15">
        <f t="shared" si="47"/>
        <v>0.65102600486718176</v>
      </c>
      <c r="AY38" s="16">
        <f t="shared" si="48"/>
        <v>0.34897399513281818</v>
      </c>
      <c r="AZ38" s="15">
        <f t="shared" si="49"/>
        <v>0.65502573451353352</v>
      </c>
      <c r="BA38" s="16">
        <f t="shared" si="50"/>
        <v>0.34497426548646648</v>
      </c>
      <c r="BB38" s="15">
        <f t="shared" si="51"/>
        <v>0.48726483169295176</v>
      </c>
      <c r="BC38" s="16">
        <f t="shared" si="52"/>
        <v>0.51273516830704824</v>
      </c>
      <c r="BD38" s="15">
        <f t="shared" si="69"/>
        <v>0.36616186449011701</v>
      </c>
      <c r="BE38" s="20">
        <f t="shared" si="70"/>
        <v>0.33653751597993903</v>
      </c>
      <c r="BF38" s="20">
        <f t="shared" si="71"/>
        <v>7.9580096371324613E-2</v>
      </c>
      <c r="BG38" s="16">
        <f t="shared" si="72"/>
        <v>0.21772052315861934</v>
      </c>
      <c r="BH38" s="15">
        <f t="shared" si="53"/>
        <v>0.54455946450809467</v>
      </c>
      <c r="BI38" s="16">
        <f t="shared" si="54"/>
        <v>0.45544053549190533</v>
      </c>
      <c r="BJ38" s="15">
        <f t="shared" si="55"/>
        <v>0.52092086254655334</v>
      </c>
      <c r="BK38" s="16">
        <f t="shared" si="56"/>
        <v>0.4790791374534466</v>
      </c>
      <c r="BL38" s="15">
        <f t="shared" si="57"/>
        <v>0.50145381346454931</v>
      </c>
      <c r="BM38" s="16">
        <f t="shared" si="58"/>
        <v>0.49854618653545069</v>
      </c>
      <c r="BN38" s="15">
        <f t="shared" si="59"/>
        <v>0.57069807604090772</v>
      </c>
      <c r="BO38" s="16">
        <f t="shared" si="60"/>
        <v>0.42930192395909228</v>
      </c>
      <c r="BP38" s="15">
        <f t="shared" si="61"/>
        <v>0.59108430149992564</v>
      </c>
      <c r="BQ38" s="16">
        <f t="shared" si="62"/>
        <v>0.40891569850007436</v>
      </c>
      <c r="BR38" s="15">
        <f t="shared" si="63"/>
        <v>0.58369592328797493</v>
      </c>
      <c r="BS38" s="16">
        <f t="shared" si="64"/>
        <v>0.41630407671202507</v>
      </c>
      <c r="BT38" s="15">
        <f t="shared" si="65"/>
        <v>0.62169581821394115</v>
      </c>
      <c r="BU38" s="16">
        <f t="shared" si="66"/>
        <v>0.3783041817860589</v>
      </c>
      <c r="BV38" s="15">
        <f t="shared" si="67"/>
        <v>0.59121714263329028</v>
      </c>
      <c r="BW38" s="16">
        <f t="shared" si="68"/>
        <v>0.40878285736670977</v>
      </c>
    </row>
    <row r="39" spans="1:75" x14ac:dyDescent="0.2">
      <c r="A39" s="60" t="s">
        <v>123</v>
      </c>
      <c r="B39" s="15">
        <f t="shared" si="0"/>
        <v>0.61188887586835039</v>
      </c>
      <c r="C39" s="16">
        <f t="shared" si="73"/>
        <v>0.38811112413164961</v>
      </c>
      <c r="D39" s="15">
        <f t="shared" si="1"/>
        <v>0.64540095637604411</v>
      </c>
      <c r="E39" s="16">
        <f t="shared" si="2"/>
        <v>0.35459904362395589</v>
      </c>
      <c r="F39" s="15">
        <f t="shared" si="3"/>
        <v>0.64043218717416961</v>
      </c>
      <c r="G39" s="16">
        <f t="shared" si="4"/>
        <v>0.35956781282583039</v>
      </c>
      <c r="H39" s="15">
        <f t="shared" si="5"/>
        <v>0.56653340948029696</v>
      </c>
      <c r="I39" s="16">
        <f t="shared" si="6"/>
        <v>0.43346659051970304</v>
      </c>
      <c r="J39" s="15">
        <f t="shared" si="7"/>
        <v>0.66632601564471361</v>
      </c>
      <c r="K39" s="16">
        <f t="shared" si="8"/>
        <v>0.33367398435528639</v>
      </c>
      <c r="L39" s="15">
        <f t="shared" si="9"/>
        <v>0.64260878927402043</v>
      </c>
      <c r="M39" s="16">
        <f t="shared" si="10"/>
        <v>0.35739121072597957</v>
      </c>
      <c r="N39" s="15">
        <f t="shared" si="11"/>
        <v>0.6375820479428298</v>
      </c>
      <c r="O39" s="16">
        <f t="shared" si="12"/>
        <v>0.36241795205717015</v>
      </c>
      <c r="P39" s="15">
        <f t="shared" si="13"/>
        <v>0.6670912647607411</v>
      </c>
      <c r="Q39" s="16">
        <f t="shared" si="14"/>
        <v>0.33290873523925885</v>
      </c>
      <c r="R39" s="15">
        <f t="shared" si="15"/>
        <v>0.64400609712958978</v>
      </c>
      <c r="S39" s="16">
        <f t="shared" si="16"/>
        <v>0.35599390287041027</v>
      </c>
      <c r="T39" s="15">
        <f t="shared" si="17"/>
        <v>0.62057553332320581</v>
      </c>
      <c r="U39" s="16">
        <f t="shared" si="18"/>
        <v>0.37942446667679419</v>
      </c>
      <c r="V39" s="15">
        <f t="shared" si="19"/>
        <v>0.56398824489066179</v>
      </c>
      <c r="W39" s="16">
        <f t="shared" si="20"/>
        <v>0.43601175510933815</v>
      </c>
      <c r="X39" s="15">
        <f t="shared" si="21"/>
        <v>0.5177126003604785</v>
      </c>
      <c r="Y39" s="16">
        <f t="shared" si="22"/>
        <v>0.48228739963952155</v>
      </c>
      <c r="Z39" s="15">
        <f t="shared" si="23"/>
        <v>0.57806972656684541</v>
      </c>
      <c r="AA39" s="16">
        <f t="shared" si="24"/>
        <v>0.42193027343315459</v>
      </c>
      <c r="AB39" s="15">
        <f t="shared" si="25"/>
        <v>0.57812341618894236</v>
      </c>
      <c r="AC39" s="16">
        <f t="shared" si="26"/>
        <v>0.42187658381105769</v>
      </c>
      <c r="AD39" s="15">
        <f t="shared" si="27"/>
        <v>0.58370791670488942</v>
      </c>
      <c r="AE39" s="16">
        <f t="shared" si="28"/>
        <v>0.41629208329511053</v>
      </c>
      <c r="AF39" s="15">
        <f t="shared" si="29"/>
        <v>0.58465101777203687</v>
      </c>
      <c r="AG39" s="16">
        <f t="shared" si="30"/>
        <v>0.41534898222796313</v>
      </c>
      <c r="AH39" s="15">
        <f t="shared" si="31"/>
        <v>0.58782770277833751</v>
      </c>
      <c r="AI39" s="16">
        <f t="shared" si="32"/>
        <v>0.41217229722166254</v>
      </c>
      <c r="AJ39" s="15">
        <f t="shared" si="33"/>
        <v>0.56020042301471507</v>
      </c>
      <c r="AK39" s="16">
        <f t="shared" si="34"/>
        <v>0.43979957698528499</v>
      </c>
      <c r="AL39" s="15">
        <f t="shared" si="35"/>
        <v>0.58470043799894156</v>
      </c>
      <c r="AM39" s="16">
        <f t="shared" si="36"/>
        <v>0.41529956200105839</v>
      </c>
      <c r="AN39" s="15">
        <f t="shared" si="37"/>
        <v>0.64032379653228988</v>
      </c>
      <c r="AO39" s="16">
        <f t="shared" si="38"/>
        <v>0.35967620346771007</v>
      </c>
      <c r="AP39" s="15">
        <f t="shared" si="39"/>
        <v>0.43908364862676041</v>
      </c>
      <c r="AQ39" s="16">
        <f t="shared" si="40"/>
        <v>0.56091635137323959</v>
      </c>
      <c r="AR39" s="15">
        <f t="shared" si="41"/>
        <v>0.63274211366147048</v>
      </c>
      <c r="AS39" s="16">
        <f t="shared" si="42"/>
        <v>0.36725788633852952</v>
      </c>
      <c r="AT39" s="15">
        <f t="shared" si="43"/>
        <v>0.65970418738097003</v>
      </c>
      <c r="AU39" s="16">
        <f t="shared" si="44"/>
        <v>0.34029581261902997</v>
      </c>
      <c r="AV39" s="15">
        <f t="shared" si="45"/>
        <v>0.67257110863640002</v>
      </c>
      <c r="AW39" s="16">
        <f t="shared" si="46"/>
        <v>0.32742889136359998</v>
      </c>
      <c r="AX39" s="15">
        <f t="shared" si="47"/>
        <v>0.66873894270620693</v>
      </c>
      <c r="AY39" s="16">
        <f t="shared" si="48"/>
        <v>0.33126105729379307</v>
      </c>
      <c r="AZ39" s="15">
        <f t="shared" si="49"/>
        <v>0.65930143937938768</v>
      </c>
      <c r="BA39" s="16">
        <f t="shared" si="50"/>
        <v>0.34069856062061232</v>
      </c>
      <c r="BB39" s="15">
        <f t="shared" si="51"/>
        <v>0.54274913342270859</v>
      </c>
      <c r="BC39" s="16">
        <f t="shared" si="52"/>
        <v>0.45725086657729147</v>
      </c>
      <c r="BD39" s="15">
        <f t="shared" si="69"/>
        <v>0.40729427224418752</v>
      </c>
      <c r="BE39" s="20">
        <f t="shared" si="70"/>
        <v>0.25358200869134206</v>
      </c>
      <c r="BF39" s="20">
        <f t="shared" si="71"/>
        <v>0.14188558320749714</v>
      </c>
      <c r="BG39" s="16">
        <f t="shared" si="72"/>
        <v>0.19723813585697325</v>
      </c>
      <c r="BH39" s="15">
        <f t="shared" si="53"/>
        <v>0.57812134277794891</v>
      </c>
      <c r="BI39" s="16">
        <f t="shared" si="54"/>
        <v>0.42187865722205115</v>
      </c>
      <c r="BJ39" s="15">
        <f t="shared" si="55"/>
        <v>0.54832802841307104</v>
      </c>
      <c r="BK39" s="16">
        <f t="shared" si="56"/>
        <v>0.45167197158692901</v>
      </c>
      <c r="BL39" s="15">
        <f t="shared" si="57"/>
        <v>0.54876075922792888</v>
      </c>
      <c r="BM39" s="16">
        <f t="shared" si="58"/>
        <v>0.45123924077207106</v>
      </c>
      <c r="BN39" s="15">
        <f t="shared" si="59"/>
        <v>0.61897722432412117</v>
      </c>
      <c r="BO39" s="16">
        <f t="shared" si="60"/>
        <v>0.38102277567587883</v>
      </c>
      <c r="BP39" s="15">
        <f t="shared" si="61"/>
        <v>0.61775922233300096</v>
      </c>
      <c r="BQ39" s="16">
        <f t="shared" si="62"/>
        <v>0.38224077766699899</v>
      </c>
      <c r="BR39" s="15">
        <f t="shared" si="63"/>
        <v>0.60624608661206025</v>
      </c>
      <c r="BS39" s="16">
        <f t="shared" si="64"/>
        <v>0.39375391338793975</v>
      </c>
      <c r="BT39" s="15">
        <f t="shared" si="65"/>
        <v>0.65473255170331601</v>
      </c>
      <c r="BU39" s="16">
        <f t="shared" si="66"/>
        <v>0.34526744829668393</v>
      </c>
      <c r="BV39" s="15">
        <f t="shared" si="67"/>
        <v>0.62101556042692352</v>
      </c>
      <c r="BW39" s="16">
        <f t="shared" si="68"/>
        <v>0.37898443957307648</v>
      </c>
    </row>
    <row r="40" spans="1:75" x14ac:dyDescent="0.2">
      <c r="A40" s="61" t="s">
        <v>124</v>
      </c>
      <c r="B40" s="17">
        <f t="shared" si="0"/>
        <v>0.27657779154346118</v>
      </c>
      <c r="C40" s="19">
        <f t="shared" si="73"/>
        <v>0.72342220845653882</v>
      </c>
      <c r="D40" s="17">
        <f t="shared" si="1"/>
        <v>0.2599665921933445</v>
      </c>
      <c r="E40" s="19">
        <f t="shared" si="2"/>
        <v>0.7400334078066555</v>
      </c>
      <c r="F40" s="17">
        <f t="shared" si="3"/>
        <v>0.29835223860397053</v>
      </c>
      <c r="G40" s="19">
        <f t="shared" si="4"/>
        <v>0.70164776139602947</v>
      </c>
      <c r="H40" s="17">
        <f t="shared" si="5"/>
        <v>0.32185935798634263</v>
      </c>
      <c r="I40" s="19">
        <f t="shared" si="6"/>
        <v>0.67814064201365731</v>
      </c>
      <c r="J40" s="17">
        <f t="shared" si="7"/>
        <v>0.27309842318983246</v>
      </c>
      <c r="K40" s="19">
        <f t="shared" si="8"/>
        <v>0.72690157681016754</v>
      </c>
      <c r="L40" s="17">
        <f t="shared" si="9"/>
        <v>0.27288573999100313</v>
      </c>
      <c r="M40" s="19">
        <f t="shared" si="10"/>
        <v>0.72711426000899682</v>
      </c>
      <c r="N40" s="17">
        <f t="shared" si="11"/>
        <v>0.27811070703464896</v>
      </c>
      <c r="O40" s="19">
        <f t="shared" si="12"/>
        <v>0.72188929296535109</v>
      </c>
      <c r="P40" s="17">
        <f t="shared" si="13"/>
        <v>0.30027590504531437</v>
      </c>
      <c r="Q40" s="19">
        <f t="shared" si="14"/>
        <v>0.69972409495468568</v>
      </c>
      <c r="R40" s="17">
        <f t="shared" si="15"/>
        <v>0.29116066007072189</v>
      </c>
      <c r="S40" s="19">
        <f t="shared" si="16"/>
        <v>0.70883933992927817</v>
      </c>
      <c r="T40" s="17">
        <f t="shared" si="17"/>
        <v>0.33276745535909324</v>
      </c>
      <c r="U40" s="19">
        <f t="shared" si="18"/>
        <v>0.66723254464090676</v>
      </c>
      <c r="V40" s="17">
        <f t="shared" si="19"/>
        <v>0.24922983110275482</v>
      </c>
      <c r="W40" s="19">
        <f t="shared" si="20"/>
        <v>0.75077016889724513</v>
      </c>
      <c r="X40" s="17">
        <f t="shared" si="21"/>
        <v>0.23290489402261103</v>
      </c>
      <c r="Y40" s="19">
        <f t="shared" si="22"/>
        <v>0.76709510597738895</v>
      </c>
      <c r="Z40" s="17">
        <f t="shared" si="23"/>
        <v>0.24316741674745282</v>
      </c>
      <c r="AA40" s="19">
        <f t="shared" si="24"/>
        <v>0.75683258325254721</v>
      </c>
      <c r="AB40" s="17">
        <f t="shared" si="25"/>
        <v>0.25485053037608485</v>
      </c>
      <c r="AC40" s="19">
        <f t="shared" si="26"/>
        <v>0.74514946962391515</v>
      </c>
      <c r="AD40" s="17">
        <f t="shared" si="27"/>
        <v>0.26714888408552306</v>
      </c>
      <c r="AE40" s="19">
        <f t="shared" si="28"/>
        <v>0.73285111591447694</v>
      </c>
      <c r="AF40" s="17">
        <f t="shared" si="29"/>
        <v>0.28545467388442597</v>
      </c>
      <c r="AG40" s="19">
        <f t="shared" si="30"/>
        <v>0.71454532611557409</v>
      </c>
      <c r="AH40" s="17">
        <f t="shared" si="31"/>
        <v>0.27196044211751019</v>
      </c>
      <c r="AI40" s="19">
        <f t="shared" si="32"/>
        <v>0.72803955788248986</v>
      </c>
      <c r="AJ40" s="17">
        <f t="shared" si="33"/>
        <v>0.27077486671245871</v>
      </c>
      <c r="AK40" s="19">
        <f t="shared" si="34"/>
        <v>0.72922513328754135</v>
      </c>
      <c r="AL40" s="17">
        <f t="shared" si="35"/>
        <v>0.26721430610708818</v>
      </c>
      <c r="AM40" s="19">
        <f t="shared" si="36"/>
        <v>0.73278569389291182</v>
      </c>
      <c r="AN40" s="17">
        <f t="shared" si="37"/>
        <v>0.33108116995576053</v>
      </c>
      <c r="AO40" s="19">
        <f t="shared" si="38"/>
        <v>0.66891883004423947</v>
      </c>
      <c r="AP40" s="17">
        <f t="shared" si="39"/>
        <v>0.60065647092771601</v>
      </c>
      <c r="AQ40" s="19">
        <f t="shared" si="40"/>
        <v>0.39934352907228393</v>
      </c>
      <c r="AR40" s="17">
        <f t="shared" si="41"/>
        <v>0.36553279287174995</v>
      </c>
      <c r="AS40" s="19">
        <f t="shared" si="42"/>
        <v>0.63446720712825011</v>
      </c>
      <c r="AT40" s="17">
        <f t="shared" si="43"/>
        <v>0.39422397483531263</v>
      </c>
      <c r="AU40" s="19">
        <f t="shared" si="44"/>
        <v>0.60577602516468743</v>
      </c>
      <c r="AV40" s="17">
        <f t="shared" si="45"/>
        <v>0.35559850334092041</v>
      </c>
      <c r="AW40" s="19">
        <f t="shared" si="46"/>
        <v>0.64440149665907953</v>
      </c>
      <c r="AX40" s="17">
        <f t="shared" si="47"/>
        <v>0.3731262746819583</v>
      </c>
      <c r="AY40" s="19">
        <f t="shared" si="48"/>
        <v>0.62687372531804175</v>
      </c>
      <c r="AZ40" s="17">
        <f t="shared" si="49"/>
        <v>0.35206465346443416</v>
      </c>
      <c r="BA40" s="19">
        <f t="shared" si="50"/>
        <v>0.64793534653556584</v>
      </c>
      <c r="BB40" s="17">
        <f t="shared" si="51"/>
        <v>0.3275343152902549</v>
      </c>
      <c r="BC40" s="19">
        <f t="shared" si="52"/>
        <v>0.6724656847097451</v>
      </c>
      <c r="BD40" s="17">
        <f t="shared" si="69"/>
        <v>0.25331464834957379</v>
      </c>
      <c r="BE40" s="18">
        <f t="shared" si="70"/>
        <v>0.41408053905694081</v>
      </c>
      <c r="BF40" s="18">
        <f t="shared" si="71"/>
        <v>0.15704099562887555</v>
      </c>
      <c r="BG40" s="19">
        <f t="shared" si="72"/>
        <v>0.17556381696460988</v>
      </c>
      <c r="BH40" s="17">
        <f t="shared" si="53"/>
        <v>0.3378173257128696</v>
      </c>
      <c r="BI40" s="19">
        <f t="shared" si="54"/>
        <v>0.6621826742871304</v>
      </c>
      <c r="BJ40" s="17">
        <f t="shared" si="55"/>
        <v>0.34848170276899892</v>
      </c>
      <c r="BK40" s="19">
        <f t="shared" si="56"/>
        <v>0.65151829723100108</v>
      </c>
      <c r="BL40" s="17">
        <f t="shared" si="57"/>
        <v>0.355176027636533</v>
      </c>
      <c r="BM40" s="19">
        <f t="shared" si="58"/>
        <v>0.644823972363467</v>
      </c>
      <c r="BN40" s="17">
        <f t="shared" si="59"/>
        <v>0.38035431825371718</v>
      </c>
      <c r="BO40" s="19">
        <f t="shared" si="60"/>
        <v>0.61964568174628287</v>
      </c>
      <c r="BP40" s="17">
        <f t="shared" si="61"/>
        <v>0.38432026949049453</v>
      </c>
      <c r="BQ40" s="19">
        <f t="shared" si="62"/>
        <v>0.61567973050950542</v>
      </c>
      <c r="BR40" s="17">
        <f t="shared" si="63"/>
        <v>0.41598137479283404</v>
      </c>
      <c r="BS40" s="19">
        <f t="shared" si="64"/>
        <v>0.58401862520716596</v>
      </c>
      <c r="BT40" s="17">
        <f t="shared" si="65"/>
        <v>0.43383858095245681</v>
      </c>
      <c r="BU40" s="19">
        <f t="shared" si="66"/>
        <v>0.56616141904754314</v>
      </c>
      <c r="BV40" s="17">
        <f t="shared" si="67"/>
        <v>0.40065871047737134</v>
      </c>
      <c r="BW40" s="19">
        <f t="shared" si="68"/>
        <v>0.59934128952262866</v>
      </c>
    </row>
    <row r="41" spans="1:75" x14ac:dyDescent="0.2"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3"/>
      <c r="BE41" s="63"/>
      <c r="BF41" s="63"/>
      <c r="BG41" s="63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</row>
    <row r="42" spans="1:75" x14ac:dyDescent="0.2">
      <c r="A42" s="1" t="s">
        <v>125</v>
      </c>
      <c r="D42" s="64">
        <f t="shared" ref="D42:BO42" si="74">SUM(D43:D78)</f>
        <v>3308126</v>
      </c>
      <c r="E42" s="62">
        <f t="shared" si="74"/>
        <v>4569845</v>
      </c>
      <c r="F42" s="64">
        <f t="shared" si="74"/>
        <v>3528518</v>
      </c>
      <c r="G42" s="62">
        <f t="shared" si="74"/>
        <v>4479038</v>
      </c>
      <c r="H42" s="64">
        <f t="shared" si="74"/>
        <v>2832499</v>
      </c>
      <c r="I42" s="62">
        <f t="shared" si="74"/>
        <v>4526716</v>
      </c>
      <c r="J42" s="64">
        <f t="shared" si="74"/>
        <v>2949900</v>
      </c>
      <c r="K42" s="65">
        <f t="shared" si="74"/>
        <v>4429270</v>
      </c>
      <c r="L42" s="66">
        <f t="shared" si="74"/>
        <v>3194927</v>
      </c>
      <c r="M42" s="67">
        <f t="shared" si="74"/>
        <v>4440138</v>
      </c>
      <c r="N42" s="66">
        <f t="shared" si="74"/>
        <v>3057734</v>
      </c>
      <c r="O42" s="67">
        <f t="shared" si="74"/>
        <v>4336501</v>
      </c>
      <c r="P42" s="66">
        <f t="shared" si="74"/>
        <v>3219526</v>
      </c>
      <c r="Q42" s="67">
        <f t="shared" si="74"/>
        <v>4126568</v>
      </c>
      <c r="R42" s="66">
        <f t="shared" si="74"/>
        <v>3163478</v>
      </c>
      <c r="S42" s="67">
        <f t="shared" si="74"/>
        <v>4256043</v>
      </c>
      <c r="T42" s="68">
        <f t="shared" si="74"/>
        <v>2106543</v>
      </c>
      <c r="U42" s="66">
        <f t="shared" si="74"/>
        <v>2737804</v>
      </c>
      <c r="V42" s="68">
        <f t="shared" si="74"/>
        <v>1719169</v>
      </c>
      <c r="W42" s="67">
        <f t="shared" si="74"/>
        <v>3049526</v>
      </c>
      <c r="X42" s="66">
        <f t="shared" si="74"/>
        <v>1655608</v>
      </c>
      <c r="Y42" s="67">
        <f t="shared" si="74"/>
        <v>3164068</v>
      </c>
      <c r="Z42" s="66">
        <f t="shared" si="74"/>
        <v>1717147</v>
      </c>
      <c r="AA42" s="67">
        <f t="shared" si="74"/>
        <v>3001440</v>
      </c>
      <c r="AB42" s="66">
        <f t="shared" si="74"/>
        <v>1738001</v>
      </c>
      <c r="AC42" s="67">
        <f t="shared" si="74"/>
        <v>2953466</v>
      </c>
      <c r="AD42" s="66">
        <f t="shared" si="74"/>
        <v>1756749</v>
      </c>
      <c r="AE42" s="67">
        <f t="shared" si="74"/>
        <v>2880100</v>
      </c>
      <c r="AF42" s="66">
        <f t="shared" si="74"/>
        <v>1809169</v>
      </c>
      <c r="AG42" s="67">
        <f t="shared" si="74"/>
        <v>2907554</v>
      </c>
      <c r="AH42" s="66">
        <f t="shared" si="74"/>
        <v>1789313</v>
      </c>
      <c r="AI42" s="67">
        <f t="shared" si="74"/>
        <v>2903018</v>
      </c>
      <c r="AJ42" s="66">
        <f t="shared" si="74"/>
        <v>1722406</v>
      </c>
      <c r="AK42" s="67">
        <f t="shared" si="74"/>
        <v>2918808</v>
      </c>
      <c r="AL42" s="66">
        <f t="shared" si="74"/>
        <v>1759085</v>
      </c>
      <c r="AM42" s="67">
        <f t="shared" si="74"/>
        <v>2905789</v>
      </c>
      <c r="AN42" s="68">
        <f t="shared" si="74"/>
        <v>3389189</v>
      </c>
      <c r="AO42" s="66">
        <f t="shared" si="74"/>
        <v>4336883</v>
      </c>
      <c r="AP42" s="68">
        <f t="shared" si="74"/>
        <v>3406063</v>
      </c>
      <c r="AQ42" s="66">
        <f t="shared" si="74"/>
        <v>3937840</v>
      </c>
      <c r="AR42" s="68">
        <f t="shared" si="74"/>
        <v>3374255</v>
      </c>
      <c r="AS42" s="66">
        <f t="shared" si="74"/>
        <v>4088955</v>
      </c>
      <c r="AT42" s="68">
        <f t="shared" si="74"/>
        <v>3525011</v>
      </c>
      <c r="AU42" s="66">
        <f t="shared" si="74"/>
        <v>3925720</v>
      </c>
      <c r="AV42" s="68">
        <f t="shared" si="74"/>
        <v>3428079</v>
      </c>
      <c r="AW42" s="66">
        <f t="shared" si="74"/>
        <v>4018178</v>
      </c>
      <c r="AX42" s="68">
        <f t="shared" si="74"/>
        <v>3482468</v>
      </c>
      <c r="AY42" s="66">
        <f t="shared" si="74"/>
        <v>3949512</v>
      </c>
      <c r="AZ42" s="68">
        <f t="shared" si="74"/>
        <v>3340589</v>
      </c>
      <c r="BA42" s="66">
        <f t="shared" si="74"/>
        <v>4044526</v>
      </c>
      <c r="BB42" s="68">
        <f t="shared" si="74"/>
        <v>1556462</v>
      </c>
      <c r="BC42" s="66">
        <f t="shared" si="74"/>
        <v>2662572</v>
      </c>
      <c r="BD42" s="68">
        <f t="shared" si="74"/>
        <v>1311346</v>
      </c>
      <c r="BE42" s="66">
        <f t="shared" si="74"/>
        <v>1717503</v>
      </c>
      <c r="BF42" s="66">
        <f t="shared" si="74"/>
        <v>546799</v>
      </c>
      <c r="BG42" s="66">
        <f t="shared" si="74"/>
        <v>797963</v>
      </c>
      <c r="BH42" s="68">
        <f t="shared" si="74"/>
        <v>1619457</v>
      </c>
      <c r="BI42" s="66">
        <f t="shared" si="74"/>
        <v>2515493</v>
      </c>
      <c r="BJ42" s="68">
        <f t="shared" si="74"/>
        <v>1600365</v>
      </c>
      <c r="BK42" s="66">
        <f t="shared" si="74"/>
        <v>2556297</v>
      </c>
      <c r="BL42" s="68">
        <f t="shared" si="74"/>
        <v>1586618</v>
      </c>
      <c r="BM42" s="66">
        <f t="shared" si="74"/>
        <v>2548096</v>
      </c>
      <c r="BN42" s="68">
        <f t="shared" si="74"/>
        <v>1723359</v>
      </c>
      <c r="BO42" s="66">
        <f t="shared" si="74"/>
        <v>2318093</v>
      </c>
      <c r="BP42" s="68">
        <f t="shared" ref="BP42:CK42" si="75">SUM(BP43:BP78)</f>
        <v>1761218</v>
      </c>
      <c r="BQ42" s="66">
        <f t="shared" si="75"/>
        <v>2307975</v>
      </c>
      <c r="BR42" s="68">
        <f t="shared" si="75"/>
        <v>1754302</v>
      </c>
      <c r="BS42" s="66">
        <f t="shared" si="75"/>
        <v>2270300</v>
      </c>
      <c r="BT42" s="68">
        <f t="shared" si="75"/>
        <v>1879699</v>
      </c>
      <c r="BU42" s="66">
        <f t="shared" si="75"/>
        <v>2136570</v>
      </c>
      <c r="BV42" s="68">
        <f t="shared" si="75"/>
        <v>1797176</v>
      </c>
      <c r="BW42" s="67">
        <f t="shared" si="75"/>
        <v>2347043</v>
      </c>
    </row>
    <row r="43" spans="1:75" x14ac:dyDescent="0.2">
      <c r="A43" s="21" t="s">
        <v>89</v>
      </c>
      <c r="D43" s="69">
        <v>69858</v>
      </c>
      <c r="E43" s="70">
        <v>181835</v>
      </c>
      <c r="F43" s="69">
        <v>78918</v>
      </c>
      <c r="G43" s="71">
        <v>178520</v>
      </c>
      <c r="H43" s="69">
        <v>75036</v>
      </c>
      <c r="I43" s="71">
        <v>173261</v>
      </c>
      <c r="J43" s="69">
        <v>67222</v>
      </c>
      <c r="K43" s="70">
        <v>178322</v>
      </c>
      <c r="L43" s="72">
        <v>76442</v>
      </c>
      <c r="M43" s="73">
        <v>169490</v>
      </c>
      <c r="N43" s="72">
        <v>67992</v>
      </c>
      <c r="O43" s="73">
        <v>170191</v>
      </c>
      <c r="P43" s="72">
        <v>71467</v>
      </c>
      <c r="Q43" s="73">
        <v>163306</v>
      </c>
      <c r="R43" s="72">
        <v>70179</v>
      </c>
      <c r="S43" s="73">
        <v>166579</v>
      </c>
      <c r="T43" s="74">
        <v>51874</v>
      </c>
      <c r="U43" s="72">
        <v>109040</v>
      </c>
      <c r="V43" s="74">
        <v>38898</v>
      </c>
      <c r="W43" s="73">
        <v>120299</v>
      </c>
      <c r="X43" s="72">
        <v>37839</v>
      </c>
      <c r="Y43" s="73">
        <v>122095</v>
      </c>
      <c r="Z43" s="72">
        <v>37692</v>
      </c>
      <c r="AA43" s="73">
        <v>119304</v>
      </c>
      <c r="AB43" s="72">
        <v>39111</v>
      </c>
      <c r="AC43" s="73">
        <v>119625</v>
      </c>
      <c r="AD43" s="72">
        <v>40646</v>
      </c>
      <c r="AE43" s="73">
        <v>114761</v>
      </c>
      <c r="AF43" s="72">
        <v>43765</v>
      </c>
      <c r="AG43" s="73">
        <v>113167</v>
      </c>
      <c r="AH43" s="72">
        <v>41145</v>
      </c>
      <c r="AI43" s="73">
        <v>115059</v>
      </c>
      <c r="AJ43" s="72">
        <v>42694</v>
      </c>
      <c r="AK43" s="73">
        <v>111564</v>
      </c>
      <c r="AL43" s="72">
        <v>40892</v>
      </c>
      <c r="AM43" s="73">
        <v>114854</v>
      </c>
      <c r="AN43" s="74">
        <v>76175</v>
      </c>
      <c r="AO43" s="72">
        <v>173021</v>
      </c>
      <c r="AP43" s="74">
        <v>84735</v>
      </c>
      <c r="AQ43" s="72">
        <v>154259</v>
      </c>
      <c r="AR43" s="74">
        <v>83864</v>
      </c>
      <c r="AS43" s="72">
        <v>155469</v>
      </c>
      <c r="AT43" s="74">
        <v>89209</v>
      </c>
      <c r="AU43" s="72">
        <v>149938</v>
      </c>
      <c r="AV43" s="74">
        <v>79534</v>
      </c>
      <c r="AW43" s="72">
        <v>158400</v>
      </c>
      <c r="AX43" s="74">
        <v>84704</v>
      </c>
      <c r="AY43" s="72">
        <v>153843</v>
      </c>
      <c r="AZ43" s="74">
        <v>77905</v>
      </c>
      <c r="BA43" s="72">
        <v>159036</v>
      </c>
      <c r="BB43" s="74">
        <v>41980</v>
      </c>
      <c r="BC43" s="72">
        <v>104244</v>
      </c>
      <c r="BD43" s="74">
        <v>35551</v>
      </c>
      <c r="BE43" s="72">
        <v>71831</v>
      </c>
      <c r="BF43" s="72">
        <v>13230</v>
      </c>
      <c r="BG43" s="72">
        <v>30511</v>
      </c>
      <c r="BH43" s="74">
        <v>42911</v>
      </c>
      <c r="BI43" s="72">
        <v>100438</v>
      </c>
      <c r="BJ43" s="74">
        <v>44359</v>
      </c>
      <c r="BK43" s="72">
        <v>100144</v>
      </c>
      <c r="BL43" s="74">
        <v>45271</v>
      </c>
      <c r="BM43" s="72">
        <v>98753</v>
      </c>
      <c r="BN43" s="74">
        <v>46844</v>
      </c>
      <c r="BO43" s="72">
        <v>93941</v>
      </c>
      <c r="BP43" s="74">
        <v>46665</v>
      </c>
      <c r="BQ43" s="72">
        <v>97825</v>
      </c>
      <c r="BR43" s="74">
        <v>49784</v>
      </c>
      <c r="BS43" s="72">
        <v>92183</v>
      </c>
      <c r="BT43" s="74">
        <v>51681</v>
      </c>
      <c r="BU43" s="72">
        <v>87675</v>
      </c>
      <c r="BV43" s="74">
        <v>48800</v>
      </c>
      <c r="BW43" s="73">
        <v>93429</v>
      </c>
    </row>
    <row r="44" spans="1:75" x14ac:dyDescent="0.2">
      <c r="A44" s="25" t="s">
        <v>90</v>
      </c>
      <c r="D44" s="12">
        <v>88751</v>
      </c>
      <c r="E44" s="13">
        <v>157094</v>
      </c>
      <c r="F44" s="12">
        <v>91087</v>
      </c>
      <c r="G44">
        <v>150665</v>
      </c>
      <c r="H44" s="12">
        <v>70070</v>
      </c>
      <c r="I44">
        <v>147134</v>
      </c>
      <c r="J44" s="12">
        <v>80512</v>
      </c>
      <c r="K44" s="13">
        <v>159664</v>
      </c>
      <c r="L44" s="75">
        <v>84949</v>
      </c>
      <c r="M44" s="76">
        <v>155605</v>
      </c>
      <c r="N44" s="75">
        <v>78359</v>
      </c>
      <c r="O44" s="76">
        <v>155155</v>
      </c>
      <c r="P44" s="75">
        <v>84472</v>
      </c>
      <c r="Q44" s="76">
        <v>147576</v>
      </c>
      <c r="R44" s="75">
        <v>84547</v>
      </c>
      <c r="S44" s="76">
        <v>149242</v>
      </c>
      <c r="T44" s="77">
        <v>65774</v>
      </c>
      <c r="U44" s="75">
        <v>103047</v>
      </c>
      <c r="V44" s="77">
        <v>49045</v>
      </c>
      <c r="W44" s="76">
        <v>116559</v>
      </c>
      <c r="X44" s="75">
        <v>47704</v>
      </c>
      <c r="Y44" s="76">
        <v>119677</v>
      </c>
      <c r="Z44" s="75">
        <v>48098</v>
      </c>
      <c r="AA44" s="76">
        <v>116143</v>
      </c>
      <c r="AB44" s="75">
        <v>48924</v>
      </c>
      <c r="AC44" s="76">
        <v>114406</v>
      </c>
      <c r="AD44" s="75">
        <v>50518</v>
      </c>
      <c r="AE44" s="76">
        <v>111701</v>
      </c>
      <c r="AF44" s="75">
        <v>50422</v>
      </c>
      <c r="AG44" s="76">
        <v>113832</v>
      </c>
      <c r="AH44" s="75">
        <v>51252</v>
      </c>
      <c r="AI44" s="76">
        <v>112532</v>
      </c>
      <c r="AJ44" s="75">
        <v>47354</v>
      </c>
      <c r="AK44" s="76">
        <v>115592</v>
      </c>
      <c r="AL44" s="75">
        <v>48505</v>
      </c>
      <c r="AM44" s="76">
        <v>114011</v>
      </c>
      <c r="AN44" s="77">
        <v>88356</v>
      </c>
      <c r="AO44" s="75">
        <v>146225</v>
      </c>
      <c r="AP44" s="77">
        <v>83336</v>
      </c>
      <c r="AQ44" s="75">
        <v>142359</v>
      </c>
      <c r="AR44" s="77">
        <v>82346</v>
      </c>
      <c r="AS44" s="75">
        <v>145885</v>
      </c>
      <c r="AT44" s="77">
        <v>87252</v>
      </c>
      <c r="AU44" s="75">
        <v>140438</v>
      </c>
      <c r="AV44" s="77">
        <v>87031</v>
      </c>
      <c r="AW44" s="75">
        <v>140426</v>
      </c>
      <c r="AX44" s="77">
        <v>86384</v>
      </c>
      <c r="AY44" s="75">
        <v>140357</v>
      </c>
      <c r="AZ44" s="77">
        <v>82970</v>
      </c>
      <c r="BA44" s="75">
        <v>142706</v>
      </c>
      <c r="BB44" s="77">
        <v>39584</v>
      </c>
      <c r="BC44" s="75">
        <v>83033</v>
      </c>
      <c r="BD44" s="77">
        <v>31251</v>
      </c>
      <c r="BE44" s="75">
        <v>55700</v>
      </c>
      <c r="BF44" s="75">
        <v>20743</v>
      </c>
      <c r="BG44" s="75">
        <v>20677</v>
      </c>
      <c r="BH44" s="77">
        <v>39621</v>
      </c>
      <c r="BI44" s="75">
        <v>81293</v>
      </c>
      <c r="BJ44" s="77">
        <v>38675</v>
      </c>
      <c r="BK44" s="75">
        <v>84148</v>
      </c>
      <c r="BL44" s="77">
        <v>39325</v>
      </c>
      <c r="BM44" s="75">
        <v>82738</v>
      </c>
      <c r="BN44" s="77">
        <v>41195</v>
      </c>
      <c r="BO44" s="75">
        <v>77891</v>
      </c>
      <c r="BP44" s="77">
        <v>42194</v>
      </c>
      <c r="BQ44" s="75">
        <v>77672</v>
      </c>
      <c r="BR44" s="77">
        <v>42092</v>
      </c>
      <c r="BS44" s="75">
        <v>77117</v>
      </c>
      <c r="BT44" s="77">
        <v>45910</v>
      </c>
      <c r="BU44" s="75">
        <v>73396</v>
      </c>
      <c r="BV44" s="77">
        <v>43444</v>
      </c>
      <c r="BW44" s="76">
        <v>78535</v>
      </c>
    </row>
    <row r="45" spans="1:75" x14ac:dyDescent="0.2">
      <c r="A45" s="26" t="s">
        <v>91</v>
      </c>
      <c r="D45" s="12">
        <v>93290</v>
      </c>
      <c r="E45" s="13">
        <v>175383</v>
      </c>
      <c r="F45" s="12">
        <v>100440</v>
      </c>
      <c r="G45">
        <v>165158</v>
      </c>
      <c r="H45" s="12">
        <v>64193</v>
      </c>
      <c r="I45">
        <v>158370</v>
      </c>
      <c r="J45" s="12">
        <v>0</v>
      </c>
      <c r="K45" s="13">
        <v>187180</v>
      </c>
      <c r="L45" s="75">
        <v>88929</v>
      </c>
      <c r="M45" s="76">
        <v>168511</v>
      </c>
      <c r="N45" s="75">
        <v>80078</v>
      </c>
      <c r="O45" s="76">
        <v>167247</v>
      </c>
      <c r="P45" s="75">
        <v>85368</v>
      </c>
      <c r="Q45" s="76">
        <v>161072</v>
      </c>
      <c r="R45" s="75">
        <v>84352</v>
      </c>
      <c r="S45" s="76">
        <v>163247</v>
      </c>
      <c r="T45" s="77">
        <v>47323</v>
      </c>
      <c r="U45" s="75">
        <v>89656</v>
      </c>
      <c r="V45" s="77">
        <v>37154</v>
      </c>
      <c r="W45" s="76">
        <v>98087</v>
      </c>
      <c r="X45" s="75">
        <v>38377</v>
      </c>
      <c r="Y45" s="76">
        <v>98153</v>
      </c>
      <c r="Z45" s="75">
        <v>36289</v>
      </c>
      <c r="AA45" s="76">
        <v>96397</v>
      </c>
      <c r="AB45" s="75">
        <v>36932</v>
      </c>
      <c r="AC45" s="76">
        <v>95362</v>
      </c>
      <c r="AD45" s="75">
        <v>38238</v>
      </c>
      <c r="AE45" s="76">
        <v>93062</v>
      </c>
      <c r="AF45" s="75">
        <v>37148</v>
      </c>
      <c r="AG45" s="76">
        <v>96237</v>
      </c>
      <c r="AH45" s="75">
        <v>37347</v>
      </c>
      <c r="AI45" s="76">
        <v>94913</v>
      </c>
      <c r="AJ45" s="75">
        <v>36377</v>
      </c>
      <c r="AK45" s="76">
        <v>94938</v>
      </c>
      <c r="AL45" s="75">
        <v>37741</v>
      </c>
      <c r="AM45" s="76">
        <v>93784</v>
      </c>
      <c r="AN45" s="77">
        <v>88057</v>
      </c>
      <c r="AO45" s="75">
        <v>164958</v>
      </c>
      <c r="AP45" s="77">
        <v>84679</v>
      </c>
      <c r="AQ45" s="75">
        <v>154108</v>
      </c>
      <c r="AR45" s="77">
        <v>86929</v>
      </c>
      <c r="AS45" s="75">
        <v>155231</v>
      </c>
      <c r="AT45" s="77">
        <v>91956</v>
      </c>
      <c r="AU45" s="75">
        <v>150282</v>
      </c>
      <c r="AV45" s="77">
        <v>83571</v>
      </c>
      <c r="AW45" s="75">
        <v>157086</v>
      </c>
      <c r="AX45" s="77">
        <v>88345</v>
      </c>
      <c r="AY45" s="75">
        <v>151747</v>
      </c>
      <c r="AZ45" s="77">
        <v>82172</v>
      </c>
      <c r="BA45" s="75">
        <v>154914</v>
      </c>
      <c r="BB45" s="77">
        <v>33805</v>
      </c>
      <c r="BC45" s="75">
        <v>87927</v>
      </c>
      <c r="BD45" s="77">
        <v>30111</v>
      </c>
      <c r="BE45" s="75">
        <v>61767</v>
      </c>
      <c r="BF45" s="75">
        <v>13810</v>
      </c>
      <c r="BG45" s="75">
        <v>19061</v>
      </c>
      <c r="BH45" s="77">
        <v>34682</v>
      </c>
      <c r="BI45" s="75">
        <v>83677</v>
      </c>
      <c r="BJ45" s="77">
        <v>34751</v>
      </c>
      <c r="BK45" s="75">
        <v>83519</v>
      </c>
      <c r="BL45" s="77">
        <v>33529</v>
      </c>
      <c r="BM45" s="75">
        <v>84518</v>
      </c>
      <c r="BN45" s="77">
        <v>37337</v>
      </c>
      <c r="BO45" s="75">
        <v>77690</v>
      </c>
      <c r="BP45" s="77">
        <v>37182</v>
      </c>
      <c r="BQ45" s="75">
        <v>78464</v>
      </c>
      <c r="BR45" s="77">
        <v>36841</v>
      </c>
      <c r="BS45" s="75">
        <v>78652</v>
      </c>
      <c r="BT45" s="77">
        <v>39032</v>
      </c>
      <c r="BU45" s="75">
        <v>75061</v>
      </c>
      <c r="BV45" s="77">
        <v>37619</v>
      </c>
      <c r="BW45" s="76">
        <v>80532</v>
      </c>
    </row>
    <row r="46" spans="1:75" x14ac:dyDescent="0.2">
      <c r="A46" s="29" t="s">
        <v>92</v>
      </c>
      <c r="D46" s="12">
        <v>63559</v>
      </c>
      <c r="E46" s="13">
        <v>189554</v>
      </c>
      <c r="F46" s="12">
        <v>75910</v>
      </c>
      <c r="G46">
        <v>180772</v>
      </c>
      <c r="H46" s="12">
        <v>75215</v>
      </c>
      <c r="I46">
        <v>167448</v>
      </c>
      <c r="J46" s="12">
        <v>60214</v>
      </c>
      <c r="K46" s="13">
        <v>182679</v>
      </c>
      <c r="L46" s="75">
        <v>69186</v>
      </c>
      <c r="M46" s="76">
        <v>174926</v>
      </c>
      <c r="N46" s="75">
        <v>64932</v>
      </c>
      <c r="O46" s="76">
        <v>171032</v>
      </c>
      <c r="P46" s="75">
        <v>68551</v>
      </c>
      <c r="Q46" s="76">
        <v>163313</v>
      </c>
      <c r="R46" s="75">
        <v>66191</v>
      </c>
      <c r="S46" s="76">
        <v>168247</v>
      </c>
      <c r="T46" s="77">
        <v>53281</v>
      </c>
      <c r="U46" s="75">
        <v>103885</v>
      </c>
      <c r="V46" s="77">
        <v>38538</v>
      </c>
      <c r="W46" s="76">
        <v>116293</v>
      </c>
      <c r="X46" s="75">
        <v>37242</v>
      </c>
      <c r="Y46" s="76">
        <v>118929</v>
      </c>
      <c r="Z46" s="75">
        <v>37021</v>
      </c>
      <c r="AA46" s="76">
        <v>114549</v>
      </c>
      <c r="AB46" s="75">
        <v>40468</v>
      </c>
      <c r="AC46" s="76">
        <v>111314</v>
      </c>
      <c r="AD46" s="75">
        <v>40825</v>
      </c>
      <c r="AE46" s="76">
        <v>109066</v>
      </c>
      <c r="AF46" s="75">
        <v>43965</v>
      </c>
      <c r="AG46" s="76">
        <v>108258</v>
      </c>
      <c r="AH46" s="75">
        <v>41320</v>
      </c>
      <c r="AI46" s="76">
        <v>109899</v>
      </c>
      <c r="AJ46" s="75">
        <v>42295</v>
      </c>
      <c r="AK46" s="76">
        <v>106395</v>
      </c>
      <c r="AL46" s="75">
        <v>41098</v>
      </c>
      <c r="AM46" s="76">
        <v>109477</v>
      </c>
      <c r="AN46" s="77">
        <v>77792</v>
      </c>
      <c r="AO46" s="75">
        <v>170327</v>
      </c>
      <c r="AP46" s="77">
        <v>88116</v>
      </c>
      <c r="AQ46" s="75">
        <v>147880</v>
      </c>
      <c r="AR46" s="77">
        <v>86267</v>
      </c>
      <c r="AS46" s="75">
        <v>150746</v>
      </c>
      <c r="AT46" s="77">
        <v>91654</v>
      </c>
      <c r="AU46" s="75">
        <v>145986</v>
      </c>
      <c r="AV46" s="77">
        <v>78490</v>
      </c>
      <c r="AW46" s="75">
        <v>156829</v>
      </c>
      <c r="AX46" s="77">
        <v>87451</v>
      </c>
      <c r="AY46" s="75">
        <v>148959</v>
      </c>
      <c r="AZ46" s="77">
        <v>78281</v>
      </c>
      <c r="BA46" s="75">
        <v>155458</v>
      </c>
      <c r="BB46" s="77">
        <v>46258</v>
      </c>
      <c r="BC46" s="75">
        <v>98343</v>
      </c>
      <c r="BD46" s="77">
        <v>40217</v>
      </c>
      <c r="BE46" s="75">
        <v>64635</v>
      </c>
      <c r="BF46" s="75">
        <v>15494</v>
      </c>
      <c r="BG46" s="75">
        <v>29021</v>
      </c>
      <c r="BH46" s="77">
        <v>48647</v>
      </c>
      <c r="BI46" s="75">
        <v>91697</v>
      </c>
      <c r="BJ46" s="77">
        <v>50250</v>
      </c>
      <c r="BK46" s="75">
        <v>91374</v>
      </c>
      <c r="BL46" s="77">
        <v>50579</v>
      </c>
      <c r="BM46" s="75">
        <v>90005</v>
      </c>
      <c r="BN46" s="77">
        <v>54577</v>
      </c>
      <c r="BO46" s="75">
        <v>82989</v>
      </c>
      <c r="BP46" s="77">
        <v>56424</v>
      </c>
      <c r="BQ46" s="75">
        <v>82415</v>
      </c>
      <c r="BR46" s="77">
        <v>58927</v>
      </c>
      <c r="BS46" s="75">
        <v>79376</v>
      </c>
      <c r="BT46" s="77">
        <v>58733</v>
      </c>
      <c r="BU46" s="75">
        <v>77201</v>
      </c>
      <c r="BV46" s="77">
        <v>55308</v>
      </c>
      <c r="BW46" s="76">
        <v>84533</v>
      </c>
    </row>
    <row r="47" spans="1:75" x14ac:dyDescent="0.2">
      <c r="A47" s="30" t="s">
        <v>93</v>
      </c>
      <c r="D47" s="12">
        <v>73085</v>
      </c>
      <c r="E47" s="13">
        <v>137239</v>
      </c>
      <c r="F47" s="12">
        <v>83216</v>
      </c>
      <c r="G47">
        <v>137698</v>
      </c>
      <c r="H47" s="12">
        <v>72597</v>
      </c>
      <c r="I47">
        <v>138579</v>
      </c>
      <c r="J47" s="12">
        <v>69178</v>
      </c>
      <c r="K47" s="13">
        <v>134091</v>
      </c>
      <c r="L47" s="75">
        <v>73712</v>
      </c>
      <c r="M47" s="76">
        <v>130916</v>
      </c>
      <c r="N47" s="75">
        <v>69401</v>
      </c>
      <c r="O47" s="76">
        <v>129245</v>
      </c>
      <c r="P47" s="75">
        <v>72559</v>
      </c>
      <c r="Q47" s="76">
        <v>123012</v>
      </c>
      <c r="R47" s="75">
        <v>71772</v>
      </c>
      <c r="S47" s="76">
        <v>125885</v>
      </c>
      <c r="T47" s="77">
        <v>51603</v>
      </c>
      <c r="U47" s="75">
        <v>79107</v>
      </c>
      <c r="V47" s="77">
        <v>38718</v>
      </c>
      <c r="W47" s="76">
        <v>91317</v>
      </c>
      <c r="X47" s="75">
        <v>38580</v>
      </c>
      <c r="Y47" s="76">
        <v>92569</v>
      </c>
      <c r="Z47" s="75">
        <v>38316</v>
      </c>
      <c r="AA47" s="76">
        <v>89252</v>
      </c>
      <c r="AB47" s="75">
        <v>39398</v>
      </c>
      <c r="AC47" s="76">
        <v>88842</v>
      </c>
      <c r="AD47" s="75">
        <v>41131</v>
      </c>
      <c r="AE47" s="76">
        <v>84870</v>
      </c>
      <c r="AF47" s="75">
        <v>41912</v>
      </c>
      <c r="AG47" s="76">
        <v>85580</v>
      </c>
      <c r="AH47" s="75">
        <v>41007</v>
      </c>
      <c r="AI47" s="76">
        <v>85816</v>
      </c>
      <c r="AJ47" s="75">
        <v>40740</v>
      </c>
      <c r="AK47" s="76">
        <v>84506</v>
      </c>
      <c r="AL47" s="75">
        <v>41057</v>
      </c>
      <c r="AM47" s="76">
        <v>85298</v>
      </c>
      <c r="AN47" s="77">
        <v>82117</v>
      </c>
      <c r="AO47" s="75">
        <v>132617</v>
      </c>
      <c r="AP47" s="77">
        <v>85643</v>
      </c>
      <c r="AQ47" s="75">
        <v>118979</v>
      </c>
      <c r="AR47" s="77">
        <v>85906</v>
      </c>
      <c r="AS47" s="75">
        <v>119831</v>
      </c>
      <c r="AT47" s="77">
        <v>89032</v>
      </c>
      <c r="AU47" s="75">
        <v>116976</v>
      </c>
      <c r="AV47" s="77">
        <v>82275</v>
      </c>
      <c r="AW47" s="75">
        <v>122594</v>
      </c>
      <c r="AX47" s="77">
        <v>87120</v>
      </c>
      <c r="AY47" s="75">
        <v>118201</v>
      </c>
      <c r="AZ47" s="77">
        <v>81094</v>
      </c>
      <c r="BA47" s="75">
        <v>121841</v>
      </c>
      <c r="BB47" s="77">
        <v>41655</v>
      </c>
      <c r="BC47" s="75">
        <v>84058</v>
      </c>
      <c r="BD47" s="77">
        <v>34601</v>
      </c>
      <c r="BE47" s="75">
        <v>53820</v>
      </c>
      <c r="BF47" s="75">
        <v>15469</v>
      </c>
      <c r="BG47" s="75">
        <v>26269</v>
      </c>
      <c r="BH47" s="77">
        <v>42543</v>
      </c>
      <c r="BI47" s="75">
        <v>80041</v>
      </c>
      <c r="BJ47" s="77">
        <v>43398</v>
      </c>
      <c r="BK47" s="75">
        <v>80340</v>
      </c>
      <c r="BL47" s="77">
        <v>44461</v>
      </c>
      <c r="BM47" s="75">
        <v>78469</v>
      </c>
      <c r="BN47" s="77">
        <v>47324</v>
      </c>
      <c r="BO47" s="75">
        <v>71616</v>
      </c>
      <c r="BP47" s="77">
        <v>46677</v>
      </c>
      <c r="BQ47" s="75">
        <v>75392</v>
      </c>
      <c r="BR47" s="77">
        <v>49417</v>
      </c>
      <c r="BS47" s="75">
        <v>70749</v>
      </c>
      <c r="BT47" s="77">
        <v>51270</v>
      </c>
      <c r="BU47" s="75">
        <v>66627</v>
      </c>
      <c r="BV47" s="77">
        <v>47967</v>
      </c>
      <c r="BW47" s="76">
        <v>73703</v>
      </c>
    </row>
    <row r="48" spans="1:75" x14ac:dyDescent="0.2">
      <c r="A48" s="31" t="s">
        <v>94</v>
      </c>
      <c r="D48" s="12">
        <v>103444</v>
      </c>
      <c r="E48" s="13">
        <v>146985</v>
      </c>
      <c r="F48" s="12">
        <v>109854</v>
      </c>
      <c r="G48">
        <v>148503</v>
      </c>
      <c r="H48" s="12">
        <v>79194</v>
      </c>
      <c r="I48">
        <v>150389</v>
      </c>
      <c r="J48" s="12">
        <v>98053</v>
      </c>
      <c r="K48" s="13">
        <v>145019</v>
      </c>
      <c r="L48" s="75">
        <v>100573</v>
      </c>
      <c r="M48" s="13">
        <v>143297</v>
      </c>
      <c r="N48" s="75">
        <v>96386</v>
      </c>
      <c r="O48" s="13">
        <v>141220</v>
      </c>
      <c r="P48" s="75">
        <v>101437</v>
      </c>
      <c r="Q48" s="76">
        <v>133905</v>
      </c>
      <c r="R48" s="75">
        <v>98393</v>
      </c>
      <c r="S48" s="76">
        <v>139334</v>
      </c>
      <c r="T48" s="77">
        <v>59582</v>
      </c>
      <c r="U48">
        <v>81695</v>
      </c>
      <c r="V48" s="77">
        <v>50105</v>
      </c>
      <c r="W48" s="13">
        <v>90683</v>
      </c>
      <c r="X48" s="75">
        <v>48507</v>
      </c>
      <c r="Y48" s="76">
        <v>93624</v>
      </c>
      <c r="Z48" s="75">
        <v>49788</v>
      </c>
      <c r="AA48" s="76">
        <v>89152</v>
      </c>
      <c r="AB48" s="75">
        <v>50926</v>
      </c>
      <c r="AC48" s="76">
        <v>87558</v>
      </c>
      <c r="AD48" s="75">
        <v>50691</v>
      </c>
      <c r="AE48" s="76">
        <v>86405</v>
      </c>
      <c r="AF48" s="75">
        <v>51018</v>
      </c>
      <c r="AG48" s="76">
        <v>88334</v>
      </c>
      <c r="AH48" s="75">
        <v>51189</v>
      </c>
      <c r="AI48" s="76">
        <v>87332</v>
      </c>
      <c r="AJ48" s="75">
        <v>50116</v>
      </c>
      <c r="AK48" s="76">
        <v>87163</v>
      </c>
      <c r="AL48" s="75">
        <v>50964</v>
      </c>
      <c r="AM48" s="13">
        <v>87311</v>
      </c>
      <c r="AN48" s="77">
        <v>106563</v>
      </c>
      <c r="AO48">
        <v>143797</v>
      </c>
      <c r="AP48" s="77">
        <v>106827</v>
      </c>
      <c r="AQ48">
        <v>134135</v>
      </c>
      <c r="AR48" s="77">
        <v>107600</v>
      </c>
      <c r="AS48">
        <v>134783</v>
      </c>
      <c r="AT48" s="77">
        <v>109202</v>
      </c>
      <c r="AU48">
        <v>133748</v>
      </c>
      <c r="AV48" s="77">
        <v>106161</v>
      </c>
      <c r="AW48">
        <v>135941</v>
      </c>
      <c r="AX48" s="77">
        <v>108559</v>
      </c>
      <c r="AY48">
        <v>134017</v>
      </c>
      <c r="AZ48" s="77">
        <v>103328</v>
      </c>
      <c r="BA48">
        <v>136820</v>
      </c>
      <c r="BB48" s="77">
        <v>43293</v>
      </c>
      <c r="BC48">
        <v>87645</v>
      </c>
      <c r="BD48" s="77">
        <v>37975</v>
      </c>
      <c r="BE48" s="75">
        <v>54764</v>
      </c>
      <c r="BF48" s="75">
        <v>15501</v>
      </c>
      <c r="BG48">
        <v>26261</v>
      </c>
      <c r="BH48" s="77">
        <v>45689</v>
      </c>
      <c r="BI48">
        <v>81795</v>
      </c>
      <c r="BJ48" s="77">
        <v>45431</v>
      </c>
      <c r="BK48">
        <v>83082</v>
      </c>
      <c r="BL48" s="77">
        <v>44828</v>
      </c>
      <c r="BM48">
        <v>82442</v>
      </c>
      <c r="BN48" s="77">
        <v>49576</v>
      </c>
      <c r="BO48">
        <v>74331</v>
      </c>
      <c r="BP48" s="77">
        <v>50021</v>
      </c>
      <c r="BQ48">
        <v>75046</v>
      </c>
      <c r="BR48" s="77">
        <v>48106</v>
      </c>
      <c r="BS48">
        <v>67750</v>
      </c>
      <c r="BT48" s="77">
        <v>52794</v>
      </c>
      <c r="BU48">
        <v>70437</v>
      </c>
      <c r="BV48" s="77">
        <v>50169</v>
      </c>
      <c r="BW48" s="13">
        <v>77234</v>
      </c>
    </row>
    <row r="49" spans="1:75" x14ac:dyDescent="0.2">
      <c r="A49" s="32" t="s">
        <v>95</v>
      </c>
      <c r="D49" s="12">
        <v>92499</v>
      </c>
      <c r="E49" s="13">
        <v>143631</v>
      </c>
      <c r="F49" s="12">
        <v>96866</v>
      </c>
      <c r="G49">
        <v>140692</v>
      </c>
      <c r="H49" s="12">
        <v>75400</v>
      </c>
      <c r="I49">
        <v>145261</v>
      </c>
      <c r="J49" s="12">
        <v>85553</v>
      </c>
      <c r="K49" s="13">
        <v>142793</v>
      </c>
      <c r="L49" s="75">
        <v>89471</v>
      </c>
      <c r="M49" s="76">
        <v>141393</v>
      </c>
      <c r="N49" s="75">
        <v>80266</v>
      </c>
      <c r="O49" s="76">
        <v>143409</v>
      </c>
      <c r="P49" s="75">
        <v>86596</v>
      </c>
      <c r="Q49" s="76">
        <v>135562</v>
      </c>
      <c r="R49" s="75">
        <v>88992</v>
      </c>
      <c r="S49" s="76">
        <v>134699</v>
      </c>
      <c r="T49" s="77">
        <v>70533</v>
      </c>
      <c r="U49" s="75">
        <v>95850</v>
      </c>
      <c r="V49" s="77">
        <v>50233</v>
      </c>
      <c r="W49" s="76">
        <v>112666</v>
      </c>
      <c r="X49" s="75">
        <v>49406</v>
      </c>
      <c r="Y49" s="76">
        <v>115183</v>
      </c>
      <c r="Z49" s="75">
        <v>48762</v>
      </c>
      <c r="AA49" s="76">
        <v>112119</v>
      </c>
      <c r="AB49" s="75">
        <v>49909</v>
      </c>
      <c r="AC49" s="76">
        <v>109819</v>
      </c>
      <c r="AD49" s="75">
        <v>53551</v>
      </c>
      <c r="AE49" s="76">
        <v>105172</v>
      </c>
      <c r="AF49" s="75">
        <v>51712</v>
      </c>
      <c r="AG49" s="76">
        <v>109130</v>
      </c>
      <c r="AH49" s="75">
        <v>53505</v>
      </c>
      <c r="AI49" s="76">
        <v>106588</v>
      </c>
      <c r="AJ49" s="75">
        <v>47879</v>
      </c>
      <c r="AK49" s="76">
        <v>111639</v>
      </c>
      <c r="AL49" s="75">
        <v>49213</v>
      </c>
      <c r="AM49" s="76">
        <v>109185</v>
      </c>
      <c r="AN49" s="77">
        <v>91263</v>
      </c>
      <c r="AO49" s="75">
        <v>139185</v>
      </c>
      <c r="AP49" s="77">
        <v>84760</v>
      </c>
      <c r="AQ49" s="75">
        <v>136210</v>
      </c>
      <c r="AR49" s="77">
        <v>83981</v>
      </c>
      <c r="AS49" s="75">
        <v>139883</v>
      </c>
      <c r="AT49" s="77">
        <v>88957</v>
      </c>
      <c r="AU49" s="75">
        <v>133766</v>
      </c>
      <c r="AV49" s="77">
        <v>89096</v>
      </c>
      <c r="AW49" s="75">
        <v>133397</v>
      </c>
      <c r="AX49" s="77">
        <v>90013</v>
      </c>
      <c r="AY49" s="75">
        <v>131480</v>
      </c>
      <c r="AZ49" s="77">
        <v>85193</v>
      </c>
      <c r="BA49" s="75">
        <v>135083</v>
      </c>
      <c r="BB49" s="77">
        <v>42122</v>
      </c>
      <c r="BC49" s="75">
        <v>86800</v>
      </c>
      <c r="BD49" s="77">
        <v>34609</v>
      </c>
      <c r="BE49" s="75">
        <v>58720</v>
      </c>
      <c r="BF49" s="75">
        <v>19850</v>
      </c>
      <c r="BG49" s="75">
        <v>20800</v>
      </c>
      <c r="BH49" s="77">
        <v>40618</v>
      </c>
      <c r="BI49" s="75">
        <v>86232</v>
      </c>
      <c r="BJ49" s="77">
        <v>39896</v>
      </c>
      <c r="BK49" s="75">
        <v>88733</v>
      </c>
      <c r="BL49" s="77">
        <v>40481</v>
      </c>
      <c r="BM49" s="75">
        <v>87280</v>
      </c>
      <c r="BN49" s="77">
        <v>42261</v>
      </c>
      <c r="BO49" s="75">
        <v>81954</v>
      </c>
      <c r="BP49" s="77">
        <v>43769</v>
      </c>
      <c r="BQ49" s="75">
        <v>81109</v>
      </c>
      <c r="BR49" s="77">
        <v>43524</v>
      </c>
      <c r="BS49" s="75">
        <v>80939</v>
      </c>
      <c r="BT49" s="77">
        <v>48109</v>
      </c>
      <c r="BU49" s="75">
        <v>76315</v>
      </c>
      <c r="BV49" s="77">
        <v>44627</v>
      </c>
      <c r="BW49" s="76">
        <v>81898</v>
      </c>
    </row>
    <row r="50" spans="1:75" x14ac:dyDescent="0.2">
      <c r="A50" s="33" t="s">
        <v>96</v>
      </c>
      <c r="D50" s="12">
        <v>55273</v>
      </c>
      <c r="E50" s="13">
        <v>195742</v>
      </c>
      <c r="F50" s="12">
        <v>61357</v>
      </c>
      <c r="G50">
        <v>171408</v>
      </c>
      <c r="H50" s="12">
        <v>50280</v>
      </c>
      <c r="I50">
        <v>153693</v>
      </c>
      <c r="J50" s="12">
        <v>51051</v>
      </c>
      <c r="K50" s="13">
        <v>194043</v>
      </c>
      <c r="L50" s="75">
        <v>55148</v>
      </c>
      <c r="M50" s="76">
        <v>190634</v>
      </c>
      <c r="N50" s="75">
        <v>51717</v>
      </c>
      <c r="O50" s="76">
        <v>188015</v>
      </c>
      <c r="P50" s="75">
        <v>55495</v>
      </c>
      <c r="Q50" s="76">
        <v>181582</v>
      </c>
      <c r="R50" s="75">
        <v>54156</v>
      </c>
      <c r="S50" s="76">
        <v>185188</v>
      </c>
      <c r="T50" s="77">
        <v>46415</v>
      </c>
      <c r="U50" s="75">
        <v>120603</v>
      </c>
      <c r="V50" s="77">
        <v>32213</v>
      </c>
      <c r="W50" s="76">
        <v>132563</v>
      </c>
      <c r="X50" s="75">
        <v>30494</v>
      </c>
      <c r="Y50" s="76">
        <v>135675</v>
      </c>
      <c r="Z50" s="75">
        <v>31028</v>
      </c>
      <c r="AA50" s="76">
        <v>131915</v>
      </c>
      <c r="AB50" s="75">
        <v>32008</v>
      </c>
      <c r="AC50" s="76">
        <v>131247</v>
      </c>
      <c r="AD50" s="75">
        <v>33240</v>
      </c>
      <c r="AE50" s="76">
        <v>127753</v>
      </c>
      <c r="AF50" s="75">
        <v>35069</v>
      </c>
      <c r="AG50" s="76">
        <v>127960</v>
      </c>
      <c r="AH50" s="75">
        <v>34012</v>
      </c>
      <c r="AI50" s="76">
        <v>128490</v>
      </c>
      <c r="AJ50" s="75">
        <v>33269</v>
      </c>
      <c r="AK50" s="76">
        <v>127426</v>
      </c>
      <c r="AL50" s="75">
        <v>33122</v>
      </c>
      <c r="AM50" s="76">
        <v>128748</v>
      </c>
      <c r="AN50" s="77">
        <v>61893</v>
      </c>
      <c r="AO50" s="75">
        <v>164336</v>
      </c>
      <c r="AP50" s="77">
        <v>62352</v>
      </c>
      <c r="AQ50" s="75">
        <v>156339</v>
      </c>
      <c r="AR50" s="77">
        <v>60961</v>
      </c>
      <c r="AS50" s="75">
        <v>159060</v>
      </c>
      <c r="AT50" s="77">
        <v>66410</v>
      </c>
      <c r="AU50" s="75">
        <v>153755</v>
      </c>
      <c r="AV50" s="77">
        <v>61858</v>
      </c>
      <c r="AW50" s="75">
        <v>157322</v>
      </c>
      <c r="AX50" s="77">
        <v>63471</v>
      </c>
      <c r="AY50" s="75">
        <v>155865</v>
      </c>
      <c r="AZ50" s="77">
        <v>59123</v>
      </c>
      <c r="BA50" s="75">
        <v>159004</v>
      </c>
      <c r="BB50" s="77">
        <v>30424</v>
      </c>
      <c r="BC50" s="75">
        <v>90744</v>
      </c>
      <c r="BD50" s="77">
        <v>22411</v>
      </c>
      <c r="BE50" s="75">
        <v>58902</v>
      </c>
      <c r="BF50" s="75">
        <v>20752</v>
      </c>
      <c r="BG50" s="75">
        <v>23601</v>
      </c>
      <c r="BH50" s="77">
        <v>30043</v>
      </c>
      <c r="BI50" s="75">
        <v>86897</v>
      </c>
      <c r="BJ50" s="77">
        <v>30663</v>
      </c>
      <c r="BK50" s="75">
        <v>88467</v>
      </c>
      <c r="BL50" s="77">
        <v>31095</v>
      </c>
      <c r="BM50" s="75">
        <v>87270</v>
      </c>
      <c r="BN50" s="77">
        <v>33110</v>
      </c>
      <c r="BO50" s="75">
        <v>82843</v>
      </c>
      <c r="BP50" s="77">
        <v>33303</v>
      </c>
      <c r="BQ50" s="75">
        <v>84776</v>
      </c>
      <c r="BR50" s="77">
        <v>36121</v>
      </c>
      <c r="BS50" s="75">
        <v>80741</v>
      </c>
      <c r="BT50" s="77">
        <v>37867</v>
      </c>
      <c r="BU50" s="75">
        <v>77837</v>
      </c>
      <c r="BV50" s="77">
        <v>35541</v>
      </c>
      <c r="BW50" s="76">
        <v>83867</v>
      </c>
    </row>
    <row r="51" spans="1:75" x14ac:dyDescent="0.2">
      <c r="A51" s="34" t="s">
        <v>97</v>
      </c>
      <c r="D51" s="12">
        <v>145332</v>
      </c>
      <c r="E51" s="13">
        <v>39392</v>
      </c>
      <c r="F51" s="12">
        <v>144707</v>
      </c>
      <c r="G51">
        <v>44520</v>
      </c>
      <c r="H51" s="12">
        <v>114461</v>
      </c>
      <c r="I51">
        <v>52451</v>
      </c>
      <c r="J51" s="12">
        <v>144075</v>
      </c>
      <c r="K51" s="13">
        <v>36139</v>
      </c>
      <c r="L51" s="75">
        <v>140231</v>
      </c>
      <c r="M51" s="76">
        <v>40235</v>
      </c>
      <c r="N51" s="75">
        <v>138893</v>
      </c>
      <c r="O51" s="76">
        <v>39120</v>
      </c>
      <c r="P51" s="75">
        <v>141509</v>
      </c>
      <c r="Q51" s="76">
        <v>36555</v>
      </c>
      <c r="R51" s="75">
        <v>141205</v>
      </c>
      <c r="S51" s="76">
        <v>37912</v>
      </c>
      <c r="T51" s="77">
        <v>88874</v>
      </c>
      <c r="U51" s="75">
        <v>26033</v>
      </c>
      <c r="V51" s="77">
        <v>83235</v>
      </c>
      <c r="W51" s="76">
        <v>29782</v>
      </c>
      <c r="X51" s="75">
        <v>81431</v>
      </c>
      <c r="Y51" s="76">
        <v>32590</v>
      </c>
      <c r="Z51" s="75">
        <v>83408</v>
      </c>
      <c r="AA51" s="76">
        <v>29235</v>
      </c>
      <c r="AB51" s="75">
        <v>83580</v>
      </c>
      <c r="AC51" s="76">
        <v>28729</v>
      </c>
      <c r="AD51" s="75">
        <v>83609</v>
      </c>
      <c r="AE51" s="76">
        <v>28118</v>
      </c>
      <c r="AF51" s="75">
        <v>84272</v>
      </c>
      <c r="AG51" s="76">
        <v>28622</v>
      </c>
      <c r="AH51" s="75">
        <v>84286</v>
      </c>
      <c r="AI51" s="76">
        <v>28298</v>
      </c>
      <c r="AJ51" s="75">
        <v>82579</v>
      </c>
      <c r="AK51" s="76">
        <v>29870</v>
      </c>
      <c r="AL51" s="75">
        <v>83639</v>
      </c>
      <c r="AM51" s="76">
        <v>28578</v>
      </c>
      <c r="AN51" s="77">
        <v>140999</v>
      </c>
      <c r="AO51" s="75">
        <v>42378</v>
      </c>
      <c r="AP51" s="77">
        <v>138318</v>
      </c>
      <c r="AQ51" s="75">
        <v>41871</v>
      </c>
      <c r="AR51" s="77">
        <v>137146</v>
      </c>
      <c r="AS51" s="75">
        <v>44201</v>
      </c>
      <c r="AT51" s="77">
        <v>140213</v>
      </c>
      <c r="AU51" s="75">
        <v>40526</v>
      </c>
      <c r="AV51" s="77">
        <v>141019</v>
      </c>
      <c r="AW51" s="75">
        <v>39887</v>
      </c>
      <c r="AX51" s="77">
        <v>140330</v>
      </c>
      <c r="AY51" s="75">
        <v>40187</v>
      </c>
      <c r="AZ51" s="77">
        <v>139969</v>
      </c>
      <c r="BA51" s="75">
        <v>40480</v>
      </c>
      <c r="BB51" s="77">
        <v>52661</v>
      </c>
      <c r="BC51" s="75">
        <v>28336</v>
      </c>
      <c r="BD51" s="77">
        <v>48389</v>
      </c>
      <c r="BE51" s="75">
        <v>19651</v>
      </c>
      <c r="BF51" s="75">
        <v>6250</v>
      </c>
      <c r="BG51" s="75">
        <v>10195</v>
      </c>
      <c r="BH51" s="77">
        <v>54122</v>
      </c>
      <c r="BI51" s="75">
        <v>27194</v>
      </c>
      <c r="BJ51" s="77">
        <v>53000</v>
      </c>
      <c r="BK51" s="75">
        <v>28776</v>
      </c>
      <c r="BL51" s="77">
        <v>54609</v>
      </c>
      <c r="BM51" s="75">
        <v>26709</v>
      </c>
      <c r="BN51" s="77">
        <v>56306</v>
      </c>
      <c r="BO51" s="75">
        <v>24222</v>
      </c>
      <c r="BP51" s="77">
        <v>56909</v>
      </c>
      <c r="BQ51" s="75">
        <v>23773</v>
      </c>
      <c r="BR51" s="77">
        <v>56196</v>
      </c>
      <c r="BS51" s="75">
        <v>23866</v>
      </c>
      <c r="BT51" s="77">
        <v>58195</v>
      </c>
      <c r="BU51" s="75">
        <v>22201</v>
      </c>
      <c r="BV51" s="77">
        <v>58111</v>
      </c>
      <c r="BW51" s="76">
        <v>23776</v>
      </c>
    </row>
    <row r="52" spans="1:75" x14ac:dyDescent="0.2">
      <c r="A52" s="35" t="s">
        <v>98</v>
      </c>
      <c r="D52" s="12">
        <v>104839</v>
      </c>
      <c r="E52" s="13">
        <v>159714</v>
      </c>
      <c r="F52" s="12">
        <v>112866</v>
      </c>
      <c r="G52">
        <v>148867</v>
      </c>
      <c r="H52" s="12">
        <v>86435</v>
      </c>
      <c r="I52">
        <v>140774</v>
      </c>
      <c r="J52" s="12">
        <v>95710</v>
      </c>
      <c r="K52" s="13">
        <v>159783</v>
      </c>
      <c r="L52" s="75">
        <v>103526</v>
      </c>
      <c r="M52" s="76">
        <v>154293</v>
      </c>
      <c r="N52" s="75">
        <v>94282</v>
      </c>
      <c r="O52" s="76">
        <v>153321</v>
      </c>
      <c r="P52" s="75">
        <v>100998</v>
      </c>
      <c r="Q52" s="76">
        <v>146370</v>
      </c>
      <c r="R52" s="75">
        <v>100660</v>
      </c>
      <c r="S52" s="76">
        <v>149355</v>
      </c>
      <c r="T52" s="77">
        <v>75070</v>
      </c>
      <c r="U52" s="75">
        <v>102087</v>
      </c>
      <c r="V52" s="77">
        <v>57466</v>
      </c>
      <c r="W52" s="76">
        <v>116963</v>
      </c>
      <c r="X52" s="75">
        <v>55539</v>
      </c>
      <c r="Y52" s="76">
        <v>120991</v>
      </c>
      <c r="Z52" s="75">
        <v>58122</v>
      </c>
      <c r="AA52" s="76">
        <v>114614</v>
      </c>
      <c r="AB52" s="75">
        <v>59131</v>
      </c>
      <c r="AC52" s="76">
        <v>112887</v>
      </c>
      <c r="AD52" s="75">
        <v>60666</v>
      </c>
      <c r="AE52" s="76">
        <v>108908</v>
      </c>
      <c r="AF52" s="75">
        <v>61429</v>
      </c>
      <c r="AG52" s="76">
        <v>111166</v>
      </c>
      <c r="AH52" s="75">
        <v>61261</v>
      </c>
      <c r="AI52" s="76">
        <v>110305</v>
      </c>
      <c r="AJ52" s="75">
        <v>59339</v>
      </c>
      <c r="AK52" s="76">
        <v>110414</v>
      </c>
      <c r="AL52" s="75">
        <v>60132</v>
      </c>
      <c r="AM52" s="76">
        <v>110092</v>
      </c>
      <c r="AN52" s="77">
        <v>105589</v>
      </c>
      <c r="AO52" s="75">
        <v>147554</v>
      </c>
      <c r="AP52" s="77">
        <v>104404</v>
      </c>
      <c r="AQ52" s="75">
        <v>138277</v>
      </c>
      <c r="AR52" s="77">
        <v>103195</v>
      </c>
      <c r="AS52" s="75">
        <v>140920</v>
      </c>
      <c r="AT52" s="77">
        <v>109161</v>
      </c>
      <c r="AU52" s="75">
        <v>134067</v>
      </c>
      <c r="AV52" s="77">
        <v>106225</v>
      </c>
      <c r="AW52" s="75">
        <v>136604</v>
      </c>
      <c r="AX52" s="77">
        <v>108672</v>
      </c>
      <c r="AY52" s="75">
        <v>133655</v>
      </c>
      <c r="AZ52" s="77">
        <v>102082</v>
      </c>
      <c r="BA52" s="75">
        <v>138580</v>
      </c>
      <c r="BB52" s="77">
        <v>53945</v>
      </c>
      <c r="BC52" s="75">
        <v>90964</v>
      </c>
      <c r="BD52" s="77">
        <v>45840</v>
      </c>
      <c r="BE52" s="75">
        <v>54685</v>
      </c>
      <c r="BF52" s="75">
        <v>22161</v>
      </c>
      <c r="BG52" s="75">
        <v>27884</v>
      </c>
      <c r="BH52" s="77">
        <v>53335</v>
      </c>
      <c r="BI52" s="75">
        <v>87745</v>
      </c>
      <c r="BJ52" s="77">
        <v>53019</v>
      </c>
      <c r="BK52" s="75">
        <v>90393</v>
      </c>
      <c r="BL52" s="77">
        <v>51946</v>
      </c>
      <c r="BM52" s="75">
        <v>90166</v>
      </c>
      <c r="BN52" s="77">
        <v>57163</v>
      </c>
      <c r="BO52" s="75">
        <v>81209</v>
      </c>
      <c r="BP52" s="77">
        <v>58885</v>
      </c>
      <c r="BQ52" s="75">
        <v>80883</v>
      </c>
      <c r="BR52" s="77">
        <v>59590</v>
      </c>
      <c r="BS52" s="75">
        <v>78774</v>
      </c>
      <c r="BT52" s="77">
        <v>63491</v>
      </c>
      <c r="BU52" s="75">
        <v>73698</v>
      </c>
      <c r="BV52" s="77">
        <v>61330</v>
      </c>
      <c r="BW52" s="76">
        <v>81245</v>
      </c>
    </row>
    <row r="53" spans="1:75" x14ac:dyDescent="0.2">
      <c r="A53" s="36" t="s">
        <v>99</v>
      </c>
      <c r="D53" s="12">
        <v>45070</v>
      </c>
      <c r="E53" s="13">
        <v>182355</v>
      </c>
      <c r="F53" s="12">
        <v>56145</v>
      </c>
      <c r="G53">
        <v>184238</v>
      </c>
      <c r="H53" s="12">
        <v>51954</v>
      </c>
      <c r="I53">
        <v>185968</v>
      </c>
      <c r="J53" s="12">
        <v>41970</v>
      </c>
      <c r="K53" s="13">
        <v>177742</v>
      </c>
      <c r="L53" s="75">
        <v>45236</v>
      </c>
      <c r="M53" s="76">
        <v>175570</v>
      </c>
      <c r="N53" s="75">
        <v>44294</v>
      </c>
      <c r="O53" s="76">
        <v>171211</v>
      </c>
      <c r="P53" s="75">
        <v>47657</v>
      </c>
      <c r="Q53" s="76">
        <v>163669</v>
      </c>
      <c r="R53" s="75">
        <v>45948</v>
      </c>
      <c r="S53" s="76">
        <v>167791</v>
      </c>
      <c r="T53" s="77">
        <v>36925</v>
      </c>
      <c r="U53" s="75">
        <v>112406</v>
      </c>
      <c r="V53" s="77">
        <v>25779</v>
      </c>
      <c r="W53" s="76">
        <v>122433</v>
      </c>
      <c r="X53" s="75">
        <v>24008</v>
      </c>
      <c r="Y53" s="76">
        <v>125604</v>
      </c>
      <c r="Z53" s="75">
        <v>25534</v>
      </c>
      <c r="AA53" s="76">
        <v>120644</v>
      </c>
      <c r="AB53" s="75">
        <v>27496</v>
      </c>
      <c r="AC53" s="76">
        <v>117992</v>
      </c>
      <c r="AD53" s="75">
        <v>27765</v>
      </c>
      <c r="AE53" s="76">
        <v>116563</v>
      </c>
      <c r="AF53" s="75">
        <v>31868</v>
      </c>
      <c r="AG53" s="76">
        <v>114161</v>
      </c>
      <c r="AH53" s="75">
        <v>28773</v>
      </c>
      <c r="AI53" s="76">
        <v>116118</v>
      </c>
      <c r="AJ53" s="75">
        <v>28923</v>
      </c>
      <c r="AK53" s="76">
        <v>112988</v>
      </c>
      <c r="AL53" s="75">
        <v>27997</v>
      </c>
      <c r="AM53" s="76">
        <v>116481</v>
      </c>
      <c r="AN53" s="77">
        <v>54205</v>
      </c>
      <c r="AO53" s="75">
        <v>178036</v>
      </c>
      <c r="AP53" s="77">
        <v>60964</v>
      </c>
      <c r="AQ53" s="75">
        <v>162545</v>
      </c>
      <c r="AR53" s="77">
        <v>61433</v>
      </c>
      <c r="AS53" s="75">
        <v>161541</v>
      </c>
      <c r="AT53" s="77">
        <v>65304</v>
      </c>
      <c r="AU53" s="75">
        <v>157847</v>
      </c>
      <c r="AV53" s="77">
        <v>57422</v>
      </c>
      <c r="AW53" s="75">
        <v>164824</v>
      </c>
      <c r="AX53" s="77">
        <v>64569</v>
      </c>
      <c r="AY53" s="75">
        <v>158359</v>
      </c>
      <c r="AZ53" s="77">
        <v>56624</v>
      </c>
      <c r="BA53" s="75">
        <v>164296</v>
      </c>
      <c r="BB53" s="77">
        <v>31054</v>
      </c>
      <c r="BC53" s="75">
        <v>105612</v>
      </c>
      <c r="BD53" s="77">
        <v>25582</v>
      </c>
      <c r="BE53" s="75">
        <v>69302</v>
      </c>
      <c r="BF53" s="75">
        <v>18777</v>
      </c>
      <c r="BG53" s="75">
        <v>28444</v>
      </c>
      <c r="BH53" s="77">
        <v>33043</v>
      </c>
      <c r="BI53" s="75">
        <v>101250</v>
      </c>
      <c r="BJ53" s="77">
        <v>33731</v>
      </c>
      <c r="BK53" s="75">
        <v>101544</v>
      </c>
      <c r="BL53" s="77">
        <v>32300</v>
      </c>
      <c r="BM53" s="75">
        <v>103400</v>
      </c>
      <c r="BN53" s="77">
        <v>37120</v>
      </c>
      <c r="BO53" s="75">
        <v>94488</v>
      </c>
      <c r="BP53" s="77">
        <v>39396</v>
      </c>
      <c r="BQ53" s="75">
        <v>92769</v>
      </c>
      <c r="BR53" s="77">
        <v>40480</v>
      </c>
      <c r="BS53" s="75">
        <v>91952</v>
      </c>
      <c r="BT53" s="77">
        <v>43168</v>
      </c>
      <c r="BU53" s="75">
        <v>87134</v>
      </c>
      <c r="BV53" s="77">
        <v>39241</v>
      </c>
      <c r="BW53" s="76">
        <v>95448</v>
      </c>
    </row>
    <row r="54" spans="1:75" x14ac:dyDescent="0.2">
      <c r="A54" s="37" t="s">
        <v>100</v>
      </c>
      <c r="D54" s="12">
        <v>79147</v>
      </c>
      <c r="E54" s="13">
        <v>166992</v>
      </c>
      <c r="F54" s="12">
        <v>89718</v>
      </c>
      <c r="G54">
        <v>161030</v>
      </c>
      <c r="H54" s="12">
        <v>71423</v>
      </c>
      <c r="I54">
        <v>152315</v>
      </c>
      <c r="J54" s="12">
        <v>66080</v>
      </c>
      <c r="K54" s="13">
        <v>175649</v>
      </c>
      <c r="L54" s="75">
        <v>77255</v>
      </c>
      <c r="M54" s="76">
        <v>162670</v>
      </c>
      <c r="N54" s="75">
        <v>72582</v>
      </c>
      <c r="O54" s="76">
        <v>160255</v>
      </c>
      <c r="P54" s="75">
        <v>76959</v>
      </c>
      <c r="Q54" s="76">
        <v>153820</v>
      </c>
      <c r="R54" s="75">
        <v>74536</v>
      </c>
      <c r="S54" s="76">
        <v>158630</v>
      </c>
      <c r="T54" s="77">
        <v>50615</v>
      </c>
      <c r="U54" s="75">
        <v>91301</v>
      </c>
      <c r="V54" s="77">
        <v>39658</v>
      </c>
      <c r="W54" s="76">
        <v>101553</v>
      </c>
      <c r="X54" s="75">
        <v>37967</v>
      </c>
      <c r="Y54" s="76">
        <v>104734</v>
      </c>
      <c r="Z54" s="75">
        <v>39391</v>
      </c>
      <c r="AA54" s="76">
        <v>99768</v>
      </c>
      <c r="AB54" s="75">
        <v>40538</v>
      </c>
      <c r="AC54" s="76">
        <v>98246</v>
      </c>
      <c r="AD54" s="75">
        <v>40271</v>
      </c>
      <c r="AE54" s="76">
        <v>96882</v>
      </c>
      <c r="AF54" s="75">
        <v>40309</v>
      </c>
      <c r="AG54" s="76">
        <v>99568</v>
      </c>
      <c r="AH54" s="75">
        <v>40548</v>
      </c>
      <c r="AI54" s="76">
        <v>98290</v>
      </c>
      <c r="AJ54" s="75">
        <v>39729</v>
      </c>
      <c r="AK54" s="76">
        <v>97773</v>
      </c>
      <c r="AL54" s="75">
        <v>40394</v>
      </c>
      <c r="AM54" s="76">
        <v>97923</v>
      </c>
      <c r="AN54" s="77">
        <v>87221</v>
      </c>
      <c r="AO54" s="75">
        <v>156753</v>
      </c>
      <c r="AP54" s="77">
        <v>88063</v>
      </c>
      <c r="AQ54" s="75">
        <v>146589</v>
      </c>
      <c r="AR54" s="77">
        <v>87694</v>
      </c>
      <c r="AS54" s="75">
        <v>147924</v>
      </c>
      <c r="AT54" s="77">
        <v>89725</v>
      </c>
      <c r="AU54" s="75">
        <v>146448</v>
      </c>
      <c r="AV54" s="77">
        <v>85904</v>
      </c>
      <c r="AW54" s="75">
        <v>149125</v>
      </c>
      <c r="AX54" s="77">
        <v>88107</v>
      </c>
      <c r="AY54" s="75">
        <v>147564</v>
      </c>
      <c r="AZ54" s="77">
        <v>83797</v>
      </c>
      <c r="BA54" s="75">
        <v>149644</v>
      </c>
      <c r="BB54" s="77">
        <v>41647</v>
      </c>
      <c r="BC54" s="75">
        <v>93311</v>
      </c>
      <c r="BD54" s="77">
        <v>37922</v>
      </c>
      <c r="BE54" s="75">
        <v>58374</v>
      </c>
      <c r="BF54" s="75">
        <v>17426</v>
      </c>
      <c r="BG54" s="75">
        <v>25341</v>
      </c>
      <c r="BH54" s="77">
        <v>44649</v>
      </c>
      <c r="BI54" s="75">
        <v>87187</v>
      </c>
      <c r="BJ54" s="77">
        <v>44990</v>
      </c>
      <c r="BK54" s="75">
        <v>87717</v>
      </c>
      <c r="BL54" s="77">
        <v>43831</v>
      </c>
      <c r="BM54" s="75">
        <v>87868</v>
      </c>
      <c r="BN54" s="77">
        <v>48923</v>
      </c>
      <c r="BO54" s="75">
        <v>79736</v>
      </c>
      <c r="BP54" s="77">
        <v>49405</v>
      </c>
      <c r="BQ54" s="75">
        <v>80092</v>
      </c>
      <c r="BR54" s="77">
        <v>49705</v>
      </c>
      <c r="BS54" s="75">
        <v>79642</v>
      </c>
      <c r="BT54" s="77">
        <v>51998</v>
      </c>
      <c r="BU54" s="75">
        <v>76004</v>
      </c>
      <c r="BV54" s="77">
        <v>49616</v>
      </c>
      <c r="BW54" s="76">
        <v>82674</v>
      </c>
    </row>
    <row r="55" spans="1:75" x14ac:dyDescent="0.2">
      <c r="A55" s="38" t="s">
        <v>101</v>
      </c>
      <c r="D55" s="12">
        <v>42521</v>
      </c>
      <c r="E55" s="13">
        <v>184104</v>
      </c>
      <c r="F55" s="12">
        <v>54855</v>
      </c>
      <c r="G55">
        <v>189600</v>
      </c>
      <c r="H55" s="12">
        <v>53230</v>
      </c>
      <c r="I55">
        <v>191752</v>
      </c>
      <c r="J55" s="12">
        <v>0</v>
      </c>
      <c r="K55" s="13">
        <v>187775</v>
      </c>
      <c r="L55" s="75">
        <v>43024</v>
      </c>
      <c r="M55" s="76">
        <v>175910</v>
      </c>
      <c r="N55" s="75">
        <v>42404</v>
      </c>
      <c r="O55" s="76">
        <v>171326</v>
      </c>
      <c r="P55" s="75">
        <v>46099</v>
      </c>
      <c r="Q55" s="76">
        <v>162448</v>
      </c>
      <c r="R55" s="75">
        <v>44557</v>
      </c>
      <c r="S55" s="76">
        <v>167673</v>
      </c>
      <c r="T55" s="77">
        <v>36285</v>
      </c>
      <c r="U55" s="75">
        <v>105402</v>
      </c>
      <c r="V55" s="77">
        <v>24089</v>
      </c>
      <c r="W55" s="76">
        <v>116898</v>
      </c>
      <c r="X55" s="75">
        <v>22829</v>
      </c>
      <c r="Y55" s="76">
        <v>119350</v>
      </c>
      <c r="Z55" s="75">
        <v>23494</v>
      </c>
      <c r="AA55" s="76">
        <v>115204</v>
      </c>
      <c r="AB55" s="75">
        <v>25997</v>
      </c>
      <c r="AC55" s="76">
        <v>112331</v>
      </c>
      <c r="AD55" s="75">
        <v>25908</v>
      </c>
      <c r="AE55" s="76">
        <v>111345</v>
      </c>
      <c r="AF55" s="75">
        <v>28971</v>
      </c>
      <c r="AG55" s="76">
        <v>109539</v>
      </c>
      <c r="AH55" s="75">
        <v>26318</v>
      </c>
      <c r="AI55" s="76">
        <v>111698</v>
      </c>
      <c r="AJ55" s="75">
        <v>26694</v>
      </c>
      <c r="AK55" s="76">
        <v>108515</v>
      </c>
      <c r="AL55" s="75">
        <v>26157</v>
      </c>
      <c r="AM55" s="76">
        <v>111234</v>
      </c>
      <c r="AN55" s="77">
        <v>52676</v>
      </c>
      <c r="AO55" s="75">
        <v>182514</v>
      </c>
      <c r="AP55" s="77">
        <v>63048</v>
      </c>
      <c r="AQ55" s="75">
        <v>162182</v>
      </c>
      <c r="AR55" s="77">
        <v>60181</v>
      </c>
      <c r="AS55" s="75">
        <v>165071</v>
      </c>
      <c r="AT55" s="77">
        <v>63816</v>
      </c>
      <c r="AU55" s="75">
        <v>160819</v>
      </c>
      <c r="AV55" s="77">
        <v>56285</v>
      </c>
      <c r="AW55" s="75">
        <v>168622</v>
      </c>
      <c r="AX55" s="77">
        <v>63041</v>
      </c>
      <c r="AY55" s="75">
        <v>162986</v>
      </c>
      <c r="AZ55" s="77">
        <v>55692</v>
      </c>
      <c r="BA55" s="75">
        <v>167564</v>
      </c>
      <c r="BB55" s="77">
        <v>33980</v>
      </c>
      <c r="BC55" s="75">
        <v>113001</v>
      </c>
      <c r="BD55" s="77">
        <v>26083</v>
      </c>
      <c r="BE55" s="75">
        <v>70103</v>
      </c>
      <c r="BF55" s="75">
        <v>20711</v>
      </c>
      <c r="BG55" s="75">
        <v>35747</v>
      </c>
      <c r="BH55" s="77">
        <v>36274</v>
      </c>
      <c r="BI55" s="75">
        <v>107494</v>
      </c>
      <c r="BJ55" s="77">
        <v>37139</v>
      </c>
      <c r="BK55" s="75">
        <v>106940</v>
      </c>
      <c r="BL55" s="77">
        <v>36641</v>
      </c>
      <c r="BM55" s="75">
        <v>106921</v>
      </c>
      <c r="BN55" s="77">
        <v>41146</v>
      </c>
      <c r="BO55" s="75">
        <v>97855</v>
      </c>
      <c r="BP55" s="77">
        <v>43912</v>
      </c>
      <c r="BQ55" s="75">
        <v>96216</v>
      </c>
      <c r="BR55" s="77">
        <v>44677</v>
      </c>
      <c r="BS55" s="75">
        <v>95962</v>
      </c>
      <c r="BT55" s="77">
        <v>47056</v>
      </c>
      <c r="BU55" s="75">
        <v>91232</v>
      </c>
      <c r="BV55" s="77">
        <v>42758</v>
      </c>
      <c r="BW55" s="76">
        <v>99152</v>
      </c>
    </row>
    <row r="56" spans="1:75" x14ac:dyDescent="0.2">
      <c r="A56" s="39" t="s">
        <v>102</v>
      </c>
      <c r="D56" s="12">
        <v>97958</v>
      </c>
      <c r="E56" s="13">
        <v>147213</v>
      </c>
      <c r="F56" s="12">
        <v>102902</v>
      </c>
      <c r="G56">
        <v>139304</v>
      </c>
      <c r="H56" s="12">
        <v>106169</v>
      </c>
      <c r="I56">
        <v>139371</v>
      </c>
      <c r="J56" s="12">
        <v>109697</v>
      </c>
      <c r="K56" s="13">
        <v>131460</v>
      </c>
      <c r="L56" s="75">
        <v>97621</v>
      </c>
      <c r="M56" s="76">
        <v>142234</v>
      </c>
      <c r="N56" s="75">
        <v>96344</v>
      </c>
      <c r="O56" s="76">
        <v>137222</v>
      </c>
      <c r="P56" s="75">
        <v>100566</v>
      </c>
      <c r="Q56" s="76">
        <v>131348</v>
      </c>
      <c r="R56" s="75">
        <v>98556</v>
      </c>
      <c r="S56" s="76">
        <v>135063</v>
      </c>
      <c r="T56" s="77">
        <v>69175</v>
      </c>
      <c r="U56" s="75">
        <v>92187</v>
      </c>
      <c r="V56" s="77">
        <v>57014</v>
      </c>
      <c r="W56" s="76">
        <v>101837</v>
      </c>
      <c r="X56" s="75">
        <v>55074</v>
      </c>
      <c r="Y56" s="76">
        <v>105043</v>
      </c>
      <c r="Z56" s="75">
        <v>55390</v>
      </c>
      <c r="AA56" s="76">
        <v>102434</v>
      </c>
      <c r="AB56" s="75">
        <v>57859</v>
      </c>
      <c r="AC56" s="76">
        <v>98686</v>
      </c>
      <c r="AD56" s="75">
        <v>58427</v>
      </c>
      <c r="AE56" s="76">
        <v>96633</v>
      </c>
      <c r="AF56" s="75">
        <v>61716</v>
      </c>
      <c r="AG56" s="76">
        <v>95946</v>
      </c>
      <c r="AH56" s="75">
        <v>59508</v>
      </c>
      <c r="AI56" s="76">
        <v>96902</v>
      </c>
      <c r="AJ56" s="75">
        <v>58423</v>
      </c>
      <c r="AK56" s="76">
        <v>96776</v>
      </c>
      <c r="AL56" s="75">
        <v>58568</v>
      </c>
      <c r="AM56" s="76">
        <v>97390</v>
      </c>
      <c r="AN56" s="77">
        <v>103603</v>
      </c>
      <c r="AO56" s="75">
        <v>129703</v>
      </c>
      <c r="AP56" s="77">
        <v>108133</v>
      </c>
      <c r="AQ56" s="75">
        <v>51791</v>
      </c>
      <c r="AR56" s="77">
        <v>105775</v>
      </c>
      <c r="AS56" s="75">
        <v>119692</v>
      </c>
      <c r="AT56" s="77">
        <v>110464</v>
      </c>
      <c r="AU56" s="75">
        <v>115526</v>
      </c>
      <c r="AV56" s="77">
        <v>105836</v>
      </c>
      <c r="AW56" s="75">
        <v>119369</v>
      </c>
      <c r="AX56" s="77">
        <v>107720</v>
      </c>
      <c r="AY56" s="75">
        <v>117345</v>
      </c>
      <c r="AZ56" s="77">
        <v>104197</v>
      </c>
      <c r="BA56" s="75">
        <v>120029</v>
      </c>
      <c r="BB56" s="77">
        <v>55215</v>
      </c>
      <c r="BC56" s="75">
        <v>80981</v>
      </c>
      <c r="BD56" s="77">
        <v>45289</v>
      </c>
      <c r="BE56" s="75">
        <v>49541</v>
      </c>
      <c r="BF56" s="75">
        <v>24836</v>
      </c>
      <c r="BG56" s="75">
        <v>22907</v>
      </c>
      <c r="BH56" s="77">
        <v>57295</v>
      </c>
      <c r="BI56" s="75">
        <v>76771</v>
      </c>
      <c r="BJ56" s="77">
        <v>57454</v>
      </c>
      <c r="BK56" s="75">
        <v>76988</v>
      </c>
      <c r="BL56" s="77">
        <v>57777</v>
      </c>
      <c r="BM56" s="75">
        <v>75536</v>
      </c>
      <c r="BN56" s="77">
        <v>58993</v>
      </c>
      <c r="BO56" s="75">
        <v>73003</v>
      </c>
      <c r="BP56" s="77">
        <v>62311</v>
      </c>
      <c r="BQ56" s="75">
        <v>69002</v>
      </c>
      <c r="BR56" s="77">
        <v>63845</v>
      </c>
      <c r="BS56" s="75">
        <v>66849</v>
      </c>
      <c r="BT56" s="77">
        <v>65756</v>
      </c>
      <c r="BU56" s="75">
        <v>63962</v>
      </c>
      <c r="BV56" s="77">
        <v>64554</v>
      </c>
      <c r="BW56" s="76">
        <v>69377</v>
      </c>
    </row>
    <row r="57" spans="1:75" x14ac:dyDescent="0.2">
      <c r="A57" s="40" t="s">
        <v>103</v>
      </c>
      <c r="D57" s="12">
        <v>86941</v>
      </c>
      <c r="E57" s="13">
        <v>62885</v>
      </c>
      <c r="F57" s="12">
        <v>83924</v>
      </c>
      <c r="G57">
        <v>61282</v>
      </c>
      <c r="H57" s="12">
        <v>59290</v>
      </c>
      <c r="I57">
        <v>68333</v>
      </c>
      <c r="J57" s="12">
        <v>89296</v>
      </c>
      <c r="K57" s="13">
        <v>54056</v>
      </c>
      <c r="L57" s="75">
        <v>79486</v>
      </c>
      <c r="M57" s="76">
        <v>62279</v>
      </c>
      <c r="N57" s="75">
        <v>81121</v>
      </c>
      <c r="O57" s="76">
        <v>56698</v>
      </c>
      <c r="P57" s="75">
        <v>83009</v>
      </c>
      <c r="Q57" s="76">
        <v>53962</v>
      </c>
      <c r="R57" s="75">
        <v>80788</v>
      </c>
      <c r="S57" s="76">
        <v>57694</v>
      </c>
      <c r="T57" s="77">
        <v>45220</v>
      </c>
      <c r="U57" s="75">
        <v>37098</v>
      </c>
      <c r="V57" s="77">
        <v>40713</v>
      </c>
      <c r="W57" s="76">
        <v>39008</v>
      </c>
      <c r="X57" s="75">
        <v>37424</v>
      </c>
      <c r="Y57" s="76">
        <v>42813</v>
      </c>
      <c r="Z57" s="75">
        <v>41320</v>
      </c>
      <c r="AA57" s="76">
        <v>37986</v>
      </c>
      <c r="AB57" s="75">
        <v>40166</v>
      </c>
      <c r="AC57" s="76">
        <v>37835</v>
      </c>
      <c r="AD57" s="75">
        <v>39600</v>
      </c>
      <c r="AE57" s="76">
        <v>37274</v>
      </c>
      <c r="AF57" s="75">
        <v>41911</v>
      </c>
      <c r="AG57" s="76">
        <v>36865</v>
      </c>
      <c r="AH57" s="75">
        <v>41008</v>
      </c>
      <c r="AI57" s="76">
        <v>37005</v>
      </c>
      <c r="AJ57" s="75">
        <v>38940</v>
      </c>
      <c r="AK57" s="76">
        <v>38614</v>
      </c>
      <c r="AL57" s="75">
        <v>40444</v>
      </c>
      <c r="AM57" s="76">
        <v>37247</v>
      </c>
      <c r="AN57" s="77">
        <v>82443</v>
      </c>
      <c r="AO57" s="75">
        <v>56515</v>
      </c>
      <c r="AP57" s="77">
        <v>80857</v>
      </c>
      <c r="AQ57" s="75">
        <v>49731</v>
      </c>
      <c r="AR57" s="77">
        <v>79974</v>
      </c>
      <c r="AS57" s="75">
        <v>53904</v>
      </c>
      <c r="AT57" s="77">
        <v>82339</v>
      </c>
      <c r="AU57" s="75">
        <v>51185</v>
      </c>
      <c r="AV57" s="77">
        <v>84933</v>
      </c>
      <c r="AW57" s="75">
        <v>50206</v>
      </c>
      <c r="AX57" s="77">
        <v>82082</v>
      </c>
      <c r="AY57" s="75">
        <v>51296</v>
      </c>
      <c r="AZ57" s="77">
        <v>82262</v>
      </c>
      <c r="BA57" s="75">
        <v>51593</v>
      </c>
      <c r="BB57" s="77">
        <v>28509</v>
      </c>
      <c r="BC57" s="75">
        <v>34311</v>
      </c>
      <c r="BD57" s="77">
        <v>23107</v>
      </c>
      <c r="BE57" s="75">
        <v>22941</v>
      </c>
      <c r="BF57" s="75">
        <v>6451</v>
      </c>
      <c r="BG57" s="75">
        <v>12992</v>
      </c>
      <c r="BH57" s="77">
        <v>30758</v>
      </c>
      <c r="BI57" s="75">
        <v>31512</v>
      </c>
      <c r="BJ57" s="77">
        <v>29615</v>
      </c>
      <c r="BK57" s="75">
        <v>32495</v>
      </c>
      <c r="BL57" s="77">
        <v>28793</v>
      </c>
      <c r="BM57" s="75">
        <v>33320</v>
      </c>
      <c r="BN57" s="77">
        <v>31494</v>
      </c>
      <c r="BO57" s="75">
        <v>29274</v>
      </c>
      <c r="BP57" s="77">
        <v>32322</v>
      </c>
      <c r="BQ57" s="75">
        <v>28812</v>
      </c>
      <c r="BR57" s="77">
        <v>31513</v>
      </c>
      <c r="BS57" s="75">
        <v>28360</v>
      </c>
      <c r="BT57" s="77">
        <v>33443</v>
      </c>
      <c r="BU57" s="75">
        <v>26782</v>
      </c>
      <c r="BV57" s="77">
        <v>32810</v>
      </c>
      <c r="BW57" s="76">
        <v>29383</v>
      </c>
    </row>
    <row r="58" spans="1:75" x14ac:dyDescent="0.2">
      <c r="A58" s="41" t="s">
        <v>104</v>
      </c>
      <c r="D58" s="12">
        <v>100993</v>
      </c>
      <c r="E58" s="13">
        <v>54315</v>
      </c>
      <c r="F58" s="12">
        <v>109387</v>
      </c>
      <c r="G58">
        <v>58764</v>
      </c>
      <c r="H58" s="12">
        <v>85848</v>
      </c>
      <c r="I58">
        <v>69063</v>
      </c>
      <c r="J58" s="12">
        <v>101403</v>
      </c>
      <c r="K58" s="13">
        <v>51043</v>
      </c>
      <c r="L58" s="75">
        <v>91289</v>
      </c>
      <c r="M58" s="76">
        <v>56636</v>
      </c>
      <c r="N58" s="75">
        <v>90256</v>
      </c>
      <c r="O58" s="76">
        <v>49563</v>
      </c>
      <c r="P58" s="75">
        <v>93997</v>
      </c>
      <c r="Q58" s="76">
        <v>46517</v>
      </c>
      <c r="R58" s="75">
        <v>91948</v>
      </c>
      <c r="S58" s="76">
        <v>51130</v>
      </c>
      <c r="T58" s="77">
        <v>49342</v>
      </c>
      <c r="U58" s="75">
        <v>31190</v>
      </c>
      <c r="V58" s="77">
        <v>44478</v>
      </c>
      <c r="W58" s="76">
        <v>32956</v>
      </c>
      <c r="X58" s="75">
        <v>42699</v>
      </c>
      <c r="Y58" s="76">
        <v>35202</v>
      </c>
      <c r="Z58" s="75">
        <v>44479</v>
      </c>
      <c r="AA58" s="76">
        <v>32763</v>
      </c>
      <c r="AB58" s="75">
        <v>43086</v>
      </c>
      <c r="AC58" s="76">
        <v>31658</v>
      </c>
      <c r="AD58" s="75">
        <v>41705</v>
      </c>
      <c r="AE58" s="76">
        <v>32048</v>
      </c>
      <c r="AF58" s="75">
        <v>43969</v>
      </c>
      <c r="AG58" s="76">
        <v>32457</v>
      </c>
      <c r="AH58" s="75">
        <v>49352</v>
      </c>
      <c r="AI58" s="76">
        <v>28837</v>
      </c>
      <c r="AJ58" s="75">
        <v>40452</v>
      </c>
      <c r="AK58" s="76">
        <v>34790</v>
      </c>
      <c r="AL58" s="75">
        <v>42909</v>
      </c>
      <c r="AM58" s="76">
        <v>32169</v>
      </c>
      <c r="AN58" s="77">
        <v>105977</v>
      </c>
      <c r="AO58" s="75">
        <v>54090</v>
      </c>
      <c r="AP58" s="77">
        <v>102149</v>
      </c>
      <c r="AQ58" s="75">
        <v>120183</v>
      </c>
      <c r="AR58" s="77">
        <v>102633</v>
      </c>
      <c r="AS58" s="75">
        <v>52137</v>
      </c>
      <c r="AT58" s="77">
        <v>106594</v>
      </c>
      <c r="AU58" s="75">
        <v>48297</v>
      </c>
      <c r="AV58" s="77">
        <v>107719</v>
      </c>
      <c r="AW58" s="75">
        <v>47877</v>
      </c>
      <c r="AX58" s="77">
        <v>103141</v>
      </c>
      <c r="AY58" s="75">
        <v>51318</v>
      </c>
      <c r="AZ58" s="77">
        <v>104987</v>
      </c>
      <c r="BA58" s="75">
        <v>49426</v>
      </c>
      <c r="BB58" s="77">
        <v>40872</v>
      </c>
      <c r="BC58" s="75">
        <v>41296</v>
      </c>
      <c r="BD58" s="77">
        <v>29626</v>
      </c>
      <c r="BE58" s="75">
        <v>28733</v>
      </c>
      <c r="BF58" s="75">
        <v>8839</v>
      </c>
      <c r="BG58" s="75">
        <v>17075</v>
      </c>
      <c r="BH58" s="77">
        <v>43981</v>
      </c>
      <c r="BI58" s="75">
        <v>36277</v>
      </c>
      <c r="BJ58" s="77">
        <v>43352</v>
      </c>
      <c r="BK58" s="75">
        <v>35367</v>
      </c>
      <c r="BL58" s="77">
        <v>41909</v>
      </c>
      <c r="BM58" s="75">
        <v>37102</v>
      </c>
      <c r="BN58" s="77">
        <v>44690</v>
      </c>
      <c r="BO58" s="75">
        <v>33174</v>
      </c>
      <c r="BP58" s="77">
        <v>47246</v>
      </c>
      <c r="BQ58" s="75">
        <v>30240</v>
      </c>
      <c r="BR58" s="77">
        <v>43824</v>
      </c>
      <c r="BS58" s="75">
        <v>31032</v>
      </c>
      <c r="BT58" s="77">
        <v>55542</v>
      </c>
      <c r="BU58" s="75">
        <v>24025</v>
      </c>
      <c r="BV58" s="77">
        <v>49436</v>
      </c>
      <c r="BW58" s="76">
        <v>31336</v>
      </c>
    </row>
    <row r="59" spans="1:75" x14ac:dyDescent="0.2">
      <c r="A59" s="42" t="s">
        <v>105</v>
      </c>
      <c r="D59" s="12">
        <v>84531</v>
      </c>
      <c r="E59" s="13">
        <v>135309</v>
      </c>
      <c r="F59" s="12">
        <v>95884</v>
      </c>
      <c r="G59">
        <v>135738</v>
      </c>
      <c r="H59" s="12">
        <v>81768</v>
      </c>
      <c r="I59">
        <v>140932</v>
      </c>
      <c r="J59" s="12">
        <v>0</v>
      </c>
      <c r="K59" s="13">
        <v>143284</v>
      </c>
      <c r="L59" s="75">
        <v>82359</v>
      </c>
      <c r="M59" s="76">
        <v>131284</v>
      </c>
      <c r="N59" s="75">
        <v>78122</v>
      </c>
      <c r="O59" s="76">
        <v>127076</v>
      </c>
      <c r="P59" s="75">
        <v>82692</v>
      </c>
      <c r="Q59" s="76">
        <v>120206</v>
      </c>
      <c r="R59" s="75">
        <v>81374</v>
      </c>
      <c r="S59" s="76">
        <v>123644</v>
      </c>
      <c r="T59" s="77">
        <v>62546</v>
      </c>
      <c r="U59" s="75">
        <v>84595</v>
      </c>
      <c r="V59" s="77">
        <v>47579</v>
      </c>
      <c r="W59" s="76">
        <v>97585</v>
      </c>
      <c r="X59" s="75">
        <v>45501</v>
      </c>
      <c r="Y59" s="76">
        <v>101154</v>
      </c>
      <c r="Z59" s="75">
        <v>47384</v>
      </c>
      <c r="AA59" s="76">
        <v>95588</v>
      </c>
      <c r="AB59" s="75">
        <v>49066</v>
      </c>
      <c r="AC59" s="76">
        <v>93070</v>
      </c>
      <c r="AD59" s="75">
        <v>50198</v>
      </c>
      <c r="AE59" s="76">
        <v>89943</v>
      </c>
      <c r="AF59" s="75">
        <v>53565</v>
      </c>
      <c r="AG59" s="76">
        <v>89275</v>
      </c>
      <c r="AH59" s="75">
        <v>52387</v>
      </c>
      <c r="AI59" s="76">
        <v>89326</v>
      </c>
      <c r="AJ59" s="75">
        <v>50665</v>
      </c>
      <c r="AK59" s="76">
        <v>89110</v>
      </c>
      <c r="AL59" s="75">
        <v>50717</v>
      </c>
      <c r="AM59" s="76">
        <v>90083</v>
      </c>
      <c r="AN59" s="77">
        <v>88196</v>
      </c>
      <c r="AO59" s="75">
        <v>135367</v>
      </c>
      <c r="AP59" s="77">
        <v>93030</v>
      </c>
      <c r="AQ59" s="75">
        <v>42564</v>
      </c>
      <c r="AR59" s="77">
        <v>92690</v>
      </c>
      <c r="AS59" s="75">
        <v>122029</v>
      </c>
      <c r="AT59" s="77">
        <v>97511</v>
      </c>
      <c r="AU59" s="75">
        <v>116167</v>
      </c>
      <c r="AV59" s="77">
        <v>92882</v>
      </c>
      <c r="AW59" s="75">
        <v>120383</v>
      </c>
      <c r="AX59" s="77">
        <v>95229</v>
      </c>
      <c r="AY59" s="75">
        <v>117576</v>
      </c>
      <c r="AZ59" s="77">
        <v>90091</v>
      </c>
      <c r="BA59" s="75">
        <v>121380</v>
      </c>
      <c r="BB59" s="77">
        <v>47574</v>
      </c>
      <c r="BC59" s="75">
        <v>86567</v>
      </c>
      <c r="BD59" s="77">
        <v>39822</v>
      </c>
      <c r="BE59" s="75">
        <v>53912</v>
      </c>
      <c r="BF59" s="75">
        <v>14669</v>
      </c>
      <c r="BG59" s="75">
        <v>30426</v>
      </c>
      <c r="BH59" s="77">
        <v>48785</v>
      </c>
      <c r="BI59" s="75">
        <v>83084</v>
      </c>
      <c r="BJ59" s="77">
        <v>49801</v>
      </c>
      <c r="BK59" s="75">
        <v>82522</v>
      </c>
      <c r="BL59" s="77">
        <v>49034</v>
      </c>
      <c r="BM59" s="75">
        <v>82515</v>
      </c>
      <c r="BN59" s="77">
        <v>53294</v>
      </c>
      <c r="BO59" s="75">
        <v>74864</v>
      </c>
      <c r="BP59" s="77">
        <v>55447</v>
      </c>
      <c r="BQ59" s="75">
        <v>73797</v>
      </c>
      <c r="BR59" s="77">
        <v>55879</v>
      </c>
      <c r="BS59" s="75">
        <v>72930</v>
      </c>
      <c r="BT59" s="77">
        <v>60262</v>
      </c>
      <c r="BU59" s="75">
        <v>67101</v>
      </c>
      <c r="BV59" s="77">
        <v>57174</v>
      </c>
      <c r="BW59" s="76">
        <v>74155</v>
      </c>
    </row>
    <row r="60" spans="1:75" x14ac:dyDescent="0.2">
      <c r="A60" s="43" t="s">
        <v>106</v>
      </c>
      <c r="D60" s="12">
        <v>150129</v>
      </c>
      <c r="E60" s="13">
        <v>44991</v>
      </c>
      <c r="F60" s="12">
        <v>150733</v>
      </c>
      <c r="G60">
        <v>45069</v>
      </c>
      <c r="H60" s="12">
        <v>123283</v>
      </c>
      <c r="I60">
        <v>52237</v>
      </c>
      <c r="J60" s="12">
        <v>146223</v>
      </c>
      <c r="K60" s="13">
        <v>44015</v>
      </c>
      <c r="L60" s="75">
        <v>145099</v>
      </c>
      <c r="M60" s="76">
        <v>45871</v>
      </c>
      <c r="N60" s="75">
        <v>142749</v>
      </c>
      <c r="O60" s="76">
        <v>44416</v>
      </c>
      <c r="P60" s="75">
        <v>145329</v>
      </c>
      <c r="Q60" s="76">
        <v>41564</v>
      </c>
      <c r="R60" s="75">
        <v>145917</v>
      </c>
      <c r="S60" s="76">
        <v>42699</v>
      </c>
      <c r="T60" s="77">
        <v>93519</v>
      </c>
      <c r="U60" s="75">
        <v>28499</v>
      </c>
      <c r="V60" s="77">
        <v>86762</v>
      </c>
      <c r="W60" s="76">
        <v>33124</v>
      </c>
      <c r="X60" s="75">
        <v>85154</v>
      </c>
      <c r="Y60" s="76">
        <v>35917</v>
      </c>
      <c r="Z60" s="75">
        <v>86875</v>
      </c>
      <c r="AA60" s="76">
        <v>32608</v>
      </c>
      <c r="AB60" s="75">
        <v>87149</v>
      </c>
      <c r="AC60" s="76">
        <v>31871</v>
      </c>
      <c r="AD60" s="75">
        <v>87403</v>
      </c>
      <c r="AE60" s="76">
        <v>30878</v>
      </c>
      <c r="AF60" s="75">
        <v>87919</v>
      </c>
      <c r="AG60" s="76">
        <v>31703</v>
      </c>
      <c r="AH60" s="75">
        <v>88156</v>
      </c>
      <c r="AI60" s="76">
        <v>31285</v>
      </c>
      <c r="AJ60" s="75">
        <v>85963</v>
      </c>
      <c r="AK60" s="76">
        <v>33301</v>
      </c>
      <c r="AL60" s="75">
        <v>87124</v>
      </c>
      <c r="AM60" s="76">
        <v>31663</v>
      </c>
      <c r="AN60" s="77">
        <v>148065</v>
      </c>
      <c r="AO60" s="75">
        <v>42615</v>
      </c>
      <c r="AP60" s="77">
        <v>144758</v>
      </c>
      <c r="AQ60" s="75">
        <v>147862</v>
      </c>
      <c r="AR60" s="77">
        <v>143683</v>
      </c>
      <c r="AS60" s="75">
        <v>44732</v>
      </c>
      <c r="AT60" s="77">
        <v>146561</v>
      </c>
      <c r="AU60" s="75">
        <v>41287</v>
      </c>
      <c r="AV60" s="77">
        <v>147827</v>
      </c>
      <c r="AW60" s="75">
        <v>40092</v>
      </c>
      <c r="AX60" s="77">
        <v>146860</v>
      </c>
      <c r="AY60" s="75">
        <v>40717</v>
      </c>
      <c r="AZ60" s="77">
        <v>146228</v>
      </c>
      <c r="BA60" s="75">
        <v>41003</v>
      </c>
      <c r="BB60" s="77">
        <v>55773</v>
      </c>
      <c r="BC60" s="75">
        <v>27692</v>
      </c>
      <c r="BD60" s="77">
        <v>50840</v>
      </c>
      <c r="BE60" s="75">
        <v>17254</v>
      </c>
      <c r="BF60" s="75">
        <v>9071</v>
      </c>
      <c r="BG60" s="75">
        <v>10635</v>
      </c>
      <c r="BH60" s="77">
        <v>57822</v>
      </c>
      <c r="BI60" s="75">
        <v>26088</v>
      </c>
      <c r="BJ60" s="77">
        <v>56633</v>
      </c>
      <c r="BK60" s="75">
        <v>28039</v>
      </c>
      <c r="BL60" s="77">
        <v>58274</v>
      </c>
      <c r="BM60" s="75">
        <v>26125</v>
      </c>
      <c r="BN60" s="77">
        <v>59765</v>
      </c>
      <c r="BO60" s="75">
        <v>23137</v>
      </c>
      <c r="BP60" s="77">
        <v>60268</v>
      </c>
      <c r="BQ60">
        <v>23082</v>
      </c>
      <c r="BR60" s="77">
        <v>59864</v>
      </c>
      <c r="BS60" s="75">
        <v>22976</v>
      </c>
      <c r="BT60" s="77">
        <v>62153</v>
      </c>
      <c r="BU60" s="75">
        <v>20901</v>
      </c>
      <c r="BV60" s="77">
        <v>61399</v>
      </c>
      <c r="BW60" s="76">
        <v>23103</v>
      </c>
    </row>
    <row r="61" spans="1:75" x14ac:dyDescent="0.2">
      <c r="A61" s="44" t="s">
        <v>107</v>
      </c>
      <c r="D61" s="12">
        <v>54461</v>
      </c>
      <c r="E61" s="13">
        <v>160141</v>
      </c>
      <c r="F61" s="12">
        <v>66122</v>
      </c>
      <c r="G61">
        <v>168553</v>
      </c>
      <c r="H61" s="12">
        <v>53802</v>
      </c>
      <c r="I61">
        <v>179319</v>
      </c>
      <c r="J61" s="12">
        <v>0</v>
      </c>
      <c r="K61" s="13">
        <v>163239</v>
      </c>
      <c r="L61" s="75">
        <v>52092</v>
      </c>
      <c r="M61" s="76">
        <v>155265</v>
      </c>
      <c r="N61" s="75">
        <v>50755</v>
      </c>
      <c r="O61" s="76">
        <v>150707</v>
      </c>
      <c r="P61" s="75">
        <v>54458</v>
      </c>
      <c r="Q61" s="76">
        <v>143426</v>
      </c>
      <c r="R61" s="75">
        <v>53599</v>
      </c>
      <c r="S61" s="76">
        <v>146651</v>
      </c>
      <c r="T61" s="77">
        <v>38880</v>
      </c>
      <c r="U61" s="75">
        <v>94042</v>
      </c>
      <c r="V61" s="77">
        <v>26806</v>
      </c>
      <c r="W61" s="76">
        <v>105749</v>
      </c>
      <c r="X61" s="75">
        <v>24904</v>
      </c>
      <c r="Y61" s="76">
        <v>108867</v>
      </c>
      <c r="Z61" s="75">
        <v>26427</v>
      </c>
      <c r="AA61" s="76">
        <v>103632</v>
      </c>
      <c r="AB61" s="75">
        <v>28677</v>
      </c>
      <c r="AC61" s="76">
        <v>100998</v>
      </c>
      <c r="AD61" s="75">
        <v>29594</v>
      </c>
      <c r="AE61" s="76">
        <v>98356</v>
      </c>
      <c r="AF61" s="75">
        <v>32887</v>
      </c>
      <c r="AG61" s="76">
        <v>97021</v>
      </c>
      <c r="AH61" s="75">
        <v>30113</v>
      </c>
      <c r="AI61" s="76">
        <v>98800</v>
      </c>
      <c r="AJ61" s="75">
        <v>30399</v>
      </c>
      <c r="AK61" s="76">
        <v>95131</v>
      </c>
      <c r="AL61" s="75">
        <v>29095</v>
      </c>
      <c r="AM61" s="76">
        <v>99075</v>
      </c>
      <c r="AN61" s="77">
        <v>59733</v>
      </c>
      <c r="AO61" s="75">
        <v>166647</v>
      </c>
      <c r="AP61" s="77">
        <v>68576</v>
      </c>
      <c r="AQ61" s="75">
        <v>69811</v>
      </c>
      <c r="AR61" s="77">
        <v>67071</v>
      </c>
      <c r="AS61" s="75">
        <v>149525</v>
      </c>
      <c r="AT61" s="77">
        <v>72078</v>
      </c>
      <c r="AU61" s="75">
        <v>144465</v>
      </c>
      <c r="AV61" s="77">
        <v>63223</v>
      </c>
      <c r="AW61" s="75">
        <v>153298</v>
      </c>
      <c r="AX61" s="77">
        <v>70101</v>
      </c>
      <c r="AY61" s="75">
        <v>146216</v>
      </c>
      <c r="AZ61" s="77">
        <v>64374</v>
      </c>
      <c r="BA61" s="75">
        <v>150161</v>
      </c>
      <c r="BB61" s="77">
        <v>32788</v>
      </c>
      <c r="BC61" s="75">
        <v>103052</v>
      </c>
      <c r="BD61" s="77">
        <v>29890</v>
      </c>
      <c r="BE61" s="75">
        <v>60688</v>
      </c>
      <c r="BF61" s="75">
        <v>17687</v>
      </c>
      <c r="BG61" s="75">
        <v>31628</v>
      </c>
      <c r="BH61" s="77">
        <v>35689</v>
      </c>
      <c r="BI61" s="75">
        <v>97113</v>
      </c>
      <c r="BJ61" s="77">
        <v>35135</v>
      </c>
      <c r="BK61" s="75">
        <v>98398</v>
      </c>
      <c r="BL61" s="77">
        <v>34803</v>
      </c>
      <c r="BM61" s="75">
        <v>99323</v>
      </c>
      <c r="BN61" s="77">
        <v>39466</v>
      </c>
      <c r="BO61" s="75">
        <v>89812</v>
      </c>
      <c r="BP61" s="77">
        <v>43154</v>
      </c>
      <c r="BQ61" s="75">
        <v>86451</v>
      </c>
      <c r="BR61" s="77">
        <v>41898</v>
      </c>
      <c r="BS61" s="75">
        <v>87935</v>
      </c>
      <c r="BT61" s="77">
        <v>46817</v>
      </c>
      <c r="BU61" s="75">
        <v>81423</v>
      </c>
      <c r="BV61" s="77">
        <v>42345</v>
      </c>
      <c r="BW61" s="76">
        <v>89248</v>
      </c>
    </row>
    <row r="62" spans="1:75" x14ac:dyDescent="0.2">
      <c r="A62" s="45" t="s">
        <v>108</v>
      </c>
      <c r="D62" s="12">
        <v>110663</v>
      </c>
      <c r="E62" s="13">
        <v>74540</v>
      </c>
      <c r="F62" s="12">
        <v>115579</v>
      </c>
      <c r="G62">
        <v>80667</v>
      </c>
      <c r="H62" s="12">
        <v>90025</v>
      </c>
      <c r="I62">
        <v>89187</v>
      </c>
      <c r="J62" s="12">
        <v>119032</v>
      </c>
      <c r="K62" s="13">
        <v>62376</v>
      </c>
      <c r="L62" s="75">
        <v>106970</v>
      </c>
      <c r="M62" s="76">
        <v>73209</v>
      </c>
      <c r="N62" s="75">
        <v>102998</v>
      </c>
      <c r="O62" s="76">
        <v>72019</v>
      </c>
      <c r="P62" s="75">
        <v>109712</v>
      </c>
      <c r="Q62" s="76">
        <v>66441</v>
      </c>
      <c r="R62" s="75">
        <v>104744</v>
      </c>
      <c r="S62" s="76">
        <v>72848</v>
      </c>
      <c r="T62" s="77">
        <v>60038</v>
      </c>
      <c r="U62" s="75">
        <v>43454</v>
      </c>
      <c r="V62" s="77">
        <v>52787</v>
      </c>
      <c r="W62" s="76">
        <v>47807</v>
      </c>
      <c r="X62" s="75">
        <v>48278</v>
      </c>
      <c r="Y62" s="76">
        <v>54649</v>
      </c>
      <c r="Z62" s="75">
        <v>54760</v>
      </c>
      <c r="AA62" s="76">
        <v>46372</v>
      </c>
      <c r="AB62" s="75">
        <v>53004</v>
      </c>
      <c r="AC62" s="76">
        <v>46584</v>
      </c>
      <c r="AD62" s="75">
        <v>52860</v>
      </c>
      <c r="AE62" s="76">
        <v>45509</v>
      </c>
      <c r="AF62" s="75">
        <v>53835</v>
      </c>
      <c r="AG62" s="76">
        <v>47181</v>
      </c>
      <c r="AH62" s="75">
        <v>53684</v>
      </c>
      <c r="AI62" s="76">
        <v>46632</v>
      </c>
      <c r="AJ62" s="75">
        <v>49616</v>
      </c>
      <c r="AK62" s="76">
        <v>50274</v>
      </c>
      <c r="AL62" s="75">
        <v>53082</v>
      </c>
      <c r="AM62" s="76">
        <v>46749</v>
      </c>
      <c r="AN62" s="77">
        <v>112875</v>
      </c>
      <c r="AO62" s="75">
        <v>74538</v>
      </c>
      <c r="AP62" s="77">
        <v>110515</v>
      </c>
      <c r="AQ62" s="75">
        <v>167567</v>
      </c>
      <c r="AR62" s="77">
        <v>105286</v>
      </c>
      <c r="AS62" s="75">
        <v>78734</v>
      </c>
      <c r="AT62" s="77">
        <v>110254</v>
      </c>
      <c r="AU62" s="75">
        <v>70932</v>
      </c>
      <c r="AV62" s="77">
        <v>116195</v>
      </c>
      <c r="AW62" s="75">
        <v>67084</v>
      </c>
      <c r="AX62" s="77">
        <v>112923</v>
      </c>
      <c r="AY62" s="75">
        <v>68556</v>
      </c>
      <c r="AZ62" s="77">
        <v>112681</v>
      </c>
      <c r="BA62" s="75">
        <v>69049</v>
      </c>
      <c r="BB62" s="77">
        <v>46823</v>
      </c>
      <c r="BC62" s="75">
        <v>47724</v>
      </c>
      <c r="BD62" s="77">
        <v>35934</v>
      </c>
      <c r="BE62" s="75">
        <v>28385</v>
      </c>
      <c r="BF62" s="75">
        <v>12557</v>
      </c>
      <c r="BG62" s="75">
        <v>21241</v>
      </c>
      <c r="BH62" s="77">
        <v>50627</v>
      </c>
      <c r="BI62" s="75">
        <v>42253</v>
      </c>
      <c r="BJ62" s="77">
        <v>46968</v>
      </c>
      <c r="BK62" s="75">
        <v>45439</v>
      </c>
      <c r="BL62" s="77">
        <v>46032</v>
      </c>
      <c r="BM62" s="75">
        <v>45939</v>
      </c>
      <c r="BN62" s="77">
        <v>52458</v>
      </c>
      <c r="BO62" s="75">
        <v>38249</v>
      </c>
      <c r="BP62" s="77">
        <v>52521</v>
      </c>
      <c r="BQ62" s="75">
        <v>38539</v>
      </c>
      <c r="BR62" s="77">
        <v>49017</v>
      </c>
      <c r="BS62" s="75">
        <v>39577</v>
      </c>
      <c r="BT62" s="77">
        <v>55406</v>
      </c>
      <c r="BU62" s="75">
        <v>35219</v>
      </c>
      <c r="BV62" s="77">
        <v>54147</v>
      </c>
      <c r="BW62" s="76">
        <v>40252</v>
      </c>
    </row>
    <row r="63" spans="1:75" x14ac:dyDescent="0.2">
      <c r="A63" s="46" t="s">
        <v>109</v>
      </c>
      <c r="D63" s="12">
        <v>119220</v>
      </c>
      <c r="E63" s="13">
        <v>188241</v>
      </c>
      <c r="F63" s="12">
        <v>133581</v>
      </c>
      <c r="G63">
        <v>178531</v>
      </c>
      <c r="H63" s="12">
        <v>104277</v>
      </c>
      <c r="I63">
        <v>177136</v>
      </c>
      <c r="J63" s="12">
        <v>109326</v>
      </c>
      <c r="K63" s="13">
        <v>187015</v>
      </c>
      <c r="L63" s="75">
        <v>115768</v>
      </c>
      <c r="M63" s="76">
        <v>181094</v>
      </c>
      <c r="N63" s="75">
        <v>103442</v>
      </c>
      <c r="O63" s="76">
        <v>181346</v>
      </c>
      <c r="P63" s="75">
        <v>112633</v>
      </c>
      <c r="Q63" s="76">
        <v>172657</v>
      </c>
      <c r="R63" s="75">
        <v>110841</v>
      </c>
      <c r="S63" s="76">
        <v>177330</v>
      </c>
      <c r="T63" s="77">
        <v>82051</v>
      </c>
      <c r="U63" s="75">
        <v>121868</v>
      </c>
      <c r="V63" s="77">
        <v>64223</v>
      </c>
      <c r="W63" s="76">
        <v>135510</v>
      </c>
      <c r="X63" s="75">
        <v>61489</v>
      </c>
      <c r="Y63" s="76">
        <v>141936</v>
      </c>
      <c r="Z63" s="75">
        <v>64650</v>
      </c>
      <c r="AA63" s="76">
        <v>133627</v>
      </c>
      <c r="AB63" s="75">
        <v>65244</v>
      </c>
      <c r="AC63" s="76">
        <v>131554</v>
      </c>
      <c r="AD63" s="75">
        <v>66923</v>
      </c>
      <c r="AE63" s="76">
        <v>126514</v>
      </c>
      <c r="AF63" s="75">
        <v>66914</v>
      </c>
      <c r="AG63" s="76">
        <v>130994</v>
      </c>
      <c r="AH63" s="75">
        <v>66904</v>
      </c>
      <c r="AI63" s="76">
        <v>130007</v>
      </c>
      <c r="AJ63" s="75">
        <v>64372</v>
      </c>
      <c r="AK63" s="76">
        <v>129534</v>
      </c>
      <c r="AL63" s="75">
        <v>66121</v>
      </c>
      <c r="AM63" s="76">
        <v>129186</v>
      </c>
      <c r="AN63" s="77">
        <v>120936</v>
      </c>
      <c r="AO63" s="75">
        <v>178476</v>
      </c>
      <c r="AP63" s="77">
        <v>116733</v>
      </c>
      <c r="AQ63" s="75">
        <v>132255</v>
      </c>
      <c r="AR63" s="77">
        <v>113319</v>
      </c>
      <c r="AS63" s="75">
        <v>175031</v>
      </c>
      <c r="AT63" s="77">
        <v>120865</v>
      </c>
      <c r="AU63" s="75">
        <v>165285</v>
      </c>
      <c r="AV63" s="77">
        <v>120669</v>
      </c>
      <c r="AW63" s="75">
        <v>165147</v>
      </c>
      <c r="AX63" s="77">
        <v>122828</v>
      </c>
      <c r="AY63" s="75">
        <v>162140</v>
      </c>
      <c r="AZ63" s="77">
        <v>113845</v>
      </c>
      <c r="BA63" s="75">
        <v>168763</v>
      </c>
      <c r="BB63" s="77">
        <v>65461</v>
      </c>
      <c r="BC63" s="75">
        <v>116751</v>
      </c>
      <c r="BD63" s="77">
        <v>52311</v>
      </c>
      <c r="BE63" s="75">
        <v>74106</v>
      </c>
      <c r="BF63" s="75">
        <v>30986</v>
      </c>
      <c r="BG63" s="75">
        <v>32041</v>
      </c>
      <c r="BH63" s="77">
        <v>63938</v>
      </c>
      <c r="BI63" s="75">
        <v>113244</v>
      </c>
      <c r="BJ63" s="77">
        <v>63855</v>
      </c>
      <c r="BK63" s="75">
        <v>114303</v>
      </c>
      <c r="BL63" s="77">
        <v>59941</v>
      </c>
      <c r="BM63" s="75">
        <v>117793</v>
      </c>
      <c r="BN63" s="77">
        <v>68932</v>
      </c>
      <c r="BO63" s="75">
        <v>104921</v>
      </c>
      <c r="BP63" s="77">
        <v>69610</v>
      </c>
      <c r="BQ63" s="75">
        <v>104973</v>
      </c>
      <c r="BR63" s="77">
        <v>67057</v>
      </c>
      <c r="BS63" s="75">
        <v>106666</v>
      </c>
      <c r="BT63" s="77">
        <v>75448</v>
      </c>
      <c r="BU63" s="75">
        <v>97072</v>
      </c>
      <c r="BV63" s="77">
        <v>71494</v>
      </c>
      <c r="BW63" s="76">
        <v>108517</v>
      </c>
    </row>
    <row r="64" spans="1:75" x14ac:dyDescent="0.2">
      <c r="A64" s="47" t="s">
        <v>110</v>
      </c>
      <c r="D64" s="12">
        <v>93582</v>
      </c>
      <c r="E64" s="13">
        <v>158452</v>
      </c>
      <c r="F64" s="12">
        <v>91137</v>
      </c>
      <c r="G64">
        <v>142073</v>
      </c>
      <c r="H64" s="12">
        <v>62799</v>
      </c>
      <c r="I64">
        <v>127888</v>
      </c>
      <c r="J64" s="12">
        <v>80203</v>
      </c>
      <c r="K64" s="13">
        <v>160668</v>
      </c>
      <c r="L64" s="75">
        <v>90475</v>
      </c>
      <c r="M64" s="76">
        <v>157006</v>
      </c>
      <c r="N64" s="75">
        <v>85869</v>
      </c>
      <c r="O64" s="76">
        <v>155271</v>
      </c>
      <c r="P64" s="75">
        <v>91252</v>
      </c>
      <c r="Q64" s="76">
        <v>149320</v>
      </c>
      <c r="R64" s="75">
        <v>89624</v>
      </c>
      <c r="S64" s="76">
        <v>152471</v>
      </c>
      <c r="T64" s="77">
        <v>62286</v>
      </c>
      <c r="U64" s="75">
        <v>97603</v>
      </c>
      <c r="V64" s="77">
        <v>49458</v>
      </c>
      <c r="W64" s="76">
        <v>108085</v>
      </c>
      <c r="X64" s="75">
        <v>46869</v>
      </c>
      <c r="Y64" s="76">
        <v>111871</v>
      </c>
      <c r="Z64" s="75">
        <v>48275</v>
      </c>
      <c r="AA64" s="76">
        <v>107835</v>
      </c>
      <c r="AB64" s="75">
        <v>49173</v>
      </c>
      <c r="AC64" s="76">
        <v>106136</v>
      </c>
      <c r="AD64" s="75">
        <v>49349</v>
      </c>
      <c r="AE64" s="76">
        <v>104711</v>
      </c>
      <c r="AF64" s="75">
        <v>50887</v>
      </c>
      <c r="AG64" s="76">
        <v>105457</v>
      </c>
      <c r="AH64" s="75">
        <v>50094</v>
      </c>
      <c r="AI64" s="76">
        <v>105588</v>
      </c>
      <c r="AJ64" s="75">
        <v>48251</v>
      </c>
      <c r="AK64" s="76">
        <v>106586</v>
      </c>
      <c r="AL64" s="75">
        <v>49163</v>
      </c>
      <c r="AM64" s="76">
        <v>105900</v>
      </c>
      <c r="AN64" s="77">
        <v>88798</v>
      </c>
      <c r="AO64" s="75">
        <v>137759</v>
      </c>
      <c r="AP64" s="77">
        <v>86519</v>
      </c>
      <c r="AQ64" s="75">
        <v>82185</v>
      </c>
      <c r="AR64" s="77">
        <v>84787</v>
      </c>
      <c r="AS64" s="75">
        <v>136027</v>
      </c>
      <c r="AT64" s="77">
        <v>89241</v>
      </c>
      <c r="AU64" s="75">
        <v>131069</v>
      </c>
      <c r="AV64" s="77">
        <v>88950</v>
      </c>
      <c r="AW64" s="75">
        <v>131310</v>
      </c>
      <c r="AX64" s="77">
        <v>88510</v>
      </c>
      <c r="AY64" s="75">
        <v>131198</v>
      </c>
      <c r="AZ64" s="77">
        <v>85921</v>
      </c>
      <c r="BA64" s="75">
        <v>133281</v>
      </c>
      <c r="BB64" s="77">
        <v>36584</v>
      </c>
      <c r="BC64" s="75">
        <v>76524</v>
      </c>
      <c r="BD64" s="77">
        <v>30854</v>
      </c>
      <c r="BE64" s="75">
        <v>51991</v>
      </c>
      <c r="BF64" s="75">
        <v>15536</v>
      </c>
      <c r="BG64" s="75">
        <v>18572</v>
      </c>
      <c r="BH64" s="77">
        <v>37720</v>
      </c>
      <c r="BI64" s="75">
        <v>73494</v>
      </c>
      <c r="BJ64" s="77">
        <v>36720</v>
      </c>
      <c r="BK64" s="75">
        <v>75584</v>
      </c>
      <c r="BL64" s="77">
        <v>37514</v>
      </c>
      <c r="BM64" s="75">
        <v>74056</v>
      </c>
      <c r="BN64" s="77">
        <v>39313</v>
      </c>
      <c r="BO64" s="75">
        <v>70749</v>
      </c>
      <c r="BP64" s="77">
        <v>40426</v>
      </c>
      <c r="BQ64" s="75">
        <v>69898</v>
      </c>
      <c r="BR64" s="77">
        <v>40471</v>
      </c>
      <c r="BS64" s="75">
        <v>69084</v>
      </c>
      <c r="BT64" s="77">
        <v>42908</v>
      </c>
      <c r="BU64" s="75">
        <v>66668</v>
      </c>
      <c r="BV64" s="77">
        <v>42275</v>
      </c>
      <c r="BW64" s="76">
        <v>70002</v>
      </c>
    </row>
    <row r="65" spans="1:75" x14ac:dyDescent="0.2">
      <c r="A65" s="48" t="s">
        <v>111</v>
      </c>
      <c r="D65" s="12">
        <v>94420</v>
      </c>
      <c r="E65" s="13">
        <v>99666</v>
      </c>
      <c r="F65" s="12">
        <v>96871</v>
      </c>
      <c r="G65">
        <v>95679</v>
      </c>
      <c r="H65" s="12">
        <v>71404</v>
      </c>
      <c r="I65">
        <v>100565</v>
      </c>
      <c r="J65" s="12">
        <v>96676</v>
      </c>
      <c r="K65" s="13">
        <v>87547</v>
      </c>
      <c r="L65" s="75">
        <v>86246</v>
      </c>
      <c r="M65" s="76">
        <v>98410</v>
      </c>
      <c r="N65" s="75">
        <v>85223</v>
      </c>
      <c r="O65" s="76">
        <v>93000</v>
      </c>
      <c r="P65" s="75">
        <v>90554</v>
      </c>
      <c r="Q65" s="76">
        <v>87003</v>
      </c>
      <c r="R65" s="75">
        <v>86991</v>
      </c>
      <c r="S65" s="76">
        <v>92805</v>
      </c>
      <c r="T65" s="77">
        <v>55762</v>
      </c>
      <c r="U65" s="75">
        <v>63291</v>
      </c>
      <c r="V65" s="77">
        <v>47950</v>
      </c>
      <c r="W65" s="76">
        <v>66649</v>
      </c>
      <c r="X65" s="75">
        <v>44192</v>
      </c>
      <c r="Y65" s="76">
        <v>72300</v>
      </c>
      <c r="Z65" s="75">
        <v>49733</v>
      </c>
      <c r="AA65" s="76">
        <v>65021</v>
      </c>
      <c r="AB65" s="75">
        <v>47599</v>
      </c>
      <c r="AC65" s="76">
        <v>64808</v>
      </c>
      <c r="AD65" s="75">
        <v>47244</v>
      </c>
      <c r="AE65" s="76">
        <v>63687</v>
      </c>
      <c r="AF65" s="75">
        <v>49956</v>
      </c>
      <c r="AG65" s="76">
        <v>63801</v>
      </c>
      <c r="AH65" s="75">
        <v>49657</v>
      </c>
      <c r="AI65" s="76">
        <v>63725</v>
      </c>
      <c r="AJ65" s="75">
        <v>45988</v>
      </c>
      <c r="AK65" s="76">
        <v>66114</v>
      </c>
      <c r="AL65" s="75">
        <v>48127</v>
      </c>
      <c r="AM65" s="76">
        <v>64149</v>
      </c>
      <c r="AN65" s="77">
        <v>93819</v>
      </c>
      <c r="AO65" s="75">
        <v>89515</v>
      </c>
      <c r="AP65" s="77">
        <v>92403</v>
      </c>
      <c r="AQ65" s="75">
        <v>144077</v>
      </c>
      <c r="AR65" s="77">
        <v>89792</v>
      </c>
      <c r="AS65" s="75">
        <v>86857</v>
      </c>
      <c r="AT65" s="77">
        <v>93589</v>
      </c>
      <c r="AU65" s="75">
        <v>81477</v>
      </c>
      <c r="AV65" s="77">
        <v>96712</v>
      </c>
      <c r="AW65" s="75">
        <v>80405</v>
      </c>
      <c r="AX65" s="77">
        <v>94503</v>
      </c>
      <c r="AY65" s="75">
        <v>80949</v>
      </c>
      <c r="AZ65" s="77">
        <v>93900</v>
      </c>
      <c r="BA65" s="75">
        <v>81547</v>
      </c>
      <c r="BB65" s="77">
        <v>40330</v>
      </c>
      <c r="BC65" s="75">
        <v>60071</v>
      </c>
      <c r="BD65" s="77">
        <v>32355</v>
      </c>
      <c r="BE65" s="75">
        <v>38618</v>
      </c>
      <c r="BF65" s="75">
        <v>12785</v>
      </c>
      <c r="BG65" s="75">
        <v>21165</v>
      </c>
      <c r="BH65" s="77">
        <v>44697</v>
      </c>
      <c r="BI65" s="75">
        <v>53870</v>
      </c>
      <c r="BJ65" s="77">
        <v>41089</v>
      </c>
      <c r="BK65" s="75">
        <v>56645</v>
      </c>
      <c r="BL65" s="77">
        <v>40072</v>
      </c>
      <c r="BM65" s="75">
        <v>58000</v>
      </c>
      <c r="BN65" s="77">
        <v>45427</v>
      </c>
      <c r="BO65" s="75">
        <v>50440</v>
      </c>
      <c r="BP65" s="77">
        <v>45836</v>
      </c>
      <c r="BQ65" s="75">
        <v>49751</v>
      </c>
      <c r="BR65" s="77">
        <v>44579</v>
      </c>
      <c r="BS65" s="75">
        <v>49612</v>
      </c>
      <c r="BT65" s="77">
        <v>50040</v>
      </c>
      <c r="BU65" s="75">
        <v>44775</v>
      </c>
      <c r="BV65" s="77">
        <v>47780</v>
      </c>
      <c r="BW65" s="76">
        <v>50793</v>
      </c>
    </row>
    <row r="66" spans="1:75" x14ac:dyDescent="0.2">
      <c r="A66" s="49" t="s">
        <v>112</v>
      </c>
      <c r="D66" s="12">
        <v>94634</v>
      </c>
      <c r="E66" s="13">
        <v>150547</v>
      </c>
      <c r="F66" s="12">
        <v>105822</v>
      </c>
      <c r="G66">
        <v>152453</v>
      </c>
      <c r="H66" s="12">
        <v>77920</v>
      </c>
      <c r="I66">
        <v>159438</v>
      </c>
      <c r="J66" s="12">
        <v>87645</v>
      </c>
      <c r="K66" s="13">
        <v>148586</v>
      </c>
      <c r="L66" s="75">
        <v>90672</v>
      </c>
      <c r="M66" s="76">
        <v>147419</v>
      </c>
      <c r="N66" s="75">
        <v>83119</v>
      </c>
      <c r="O66" s="76">
        <v>146534</v>
      </c>
      <c r="P66" s="75">
        <v>89019</v>
      </c>
      <c r="Q66" s="76">
        <v>139910</v>
      </c>
      <c r="R66" s="75">
        <v>87300</v>
      </c>
      <c r="S66" s="76">
        <v>143217</v>
      </c>
      <c r="T66" s="77">
        <v>52928</v>
      </c>
      <c r="U66" s="75">
        <v>88730</v>
      </c>
      <c r="V66" s="77">
        <v>42154</v>
      </c>
      <c r="W66" s="76">
        <v>98103</v>
      </c>
      <c r="X66" s="75">
        <v>42832</v>
      </c>
      <c r="Y66" s="76">
        <v>98779</v>
      </c>
      <c r="Z66" s="75">
        <v>41724</v>
      </c>
      <c r="AA66" s="76">
        <v>96050</v>
      </c>
      <c r="AB66" s="75">
        <v>42328</v>
      </c>
      <c r="AC66" s="76">
        <v>95234</v>
      </c>
      <c r="AD66" s="75">
        <v>43500</v>
      </c>
      <c r="AE66" s="76">
        <v>92760</v>
      </c>
      <c r="AF66" s="75">
        <v>42201</v>
      </c>
      <c r="AG66" s="76">
        <v>96288</v>
      </c>
      <c r="AH66" s="75">
        <v>42749</v>
      </c>
      <c r="AI66" s="76">
        <v>94749</v>
      </c>
      <c r="AJ66" s="75">
        <v>41357</v>
      </c>
      <c r="AK66" s="76">
        <v>95106</v>
      </c>
      <c r="AL66" s="75">
        <v>43201</v>
      </c>
      <c r="AM66" s="76">
        <v>93712</v>
      </c>
      <c r="AN66" s="77">
        <v>95934</v>
      </c>
      <c r="AO66" s="75">
        <v>153283</v>
      </c>
      <c r="AP66" s="77">
        <v>93400</v>
      </c>
      <c r="AQ66" s="75">
        <v>139895</v>
      </c>
      <c r="AR66" s="77">
        <v>95646</v>
      </c>
      <c r="AS66" s="75">
        <v>144424</v>
      </c>
      <c r="AT66" s="77">
        <v>99036</v>
      </c>
      <c r="AU66" s="75">
        <v>141237</v>
      </c>
      <c r="AV66" s="77">
        <v>95250</v>
      </c>
      <c r="AW66" s="75">
        <v>144284</v>
      </c>
      <c r="AX66" s="77">
        <v>97429</v>
      </c>
      <c r="AY66" s="75">
        <v>142235</v>
      </c>
      <c r="AZ66" s="77">
        <v>91601</v>
      </c>
      <c r="BA66" s="75">
        <v>145025</v>
      </c>
      <c r="BB66" s="77">
        <v>41222</v>
      </c>
      <c r="BC66" s="75">
        <v>93901</v>
      </c>
      <c r="BD66" s="77">
        <v>36515</v>
      </c>
      <c r="BE66" s="75">
        <v>63769</v>
      </c>
      <c r="BF66" s="75">
        <v>16202</v>
      </c>
      <c r="BG66" s="75">
        <v>22324</v>
      </c>
      <c r="BH66" s="77">
        <v>43086</v>
      </c>
      <c r="BI66" s="75">
        <v>88773</v>
      </c>
      <c r="BJ66" s="77">
        <v>42981</v>
      </c>
      <c r="BK66" s="75">
        <v>89643</v>
      </c>
      <c r="BL66" s="77">
        <v>41501</v>
      </c>
      <c r="BM66" s="75">
        <v>89740</v>
      </c>
      <c r="BN66" s="77">
        <v>45989</v>
      </c>
      <c r="BO66" s="75">
        <v>82038</v>
      </c>
      <c r="BP66" s="77">
        <v>46110</v>
      </c>
      <c r="BQ66" s="75">
        <v>82753</v>
      </c>
      <c r="BR66" s="77">
        <v>45492</v>
      </c>
      <c r="BS66" s="75">
        <v>82828</v>
      </c>
      <c r="BT66" s="77">
        <v>49005</v>
      </c>
      <c r="BU66" s="75">
        <v>78485</v>
      </c>
      <c r="BV66" s="77">
        <v>45946</v>
      </c>
      <c r="BW66" s="76">
        <v>85429</v>
      </c>
    </row>
    <row r="67" spans="1:75" x14ac:dyDescent="0.2">
      <c r="A67" s="50" t="s">
        <v>113</v>
      </c>
      <c r="D67" s="12">
        <v>102433</v>
      </c>
      <c r="E67" s="13">
        <v>162279</v>
      </c>
      <c r="F67" s="12">
        <v>117402</v>
      </c>
      <c r="G67">
        <v>153998</v>
      </c>
      <c r="H67" s="12">
        <v>93238</v>
      </c>
      <c r="I67">
        <v>150590</v>
      </c>
      <c r="J67" s="12">
        <v>98827</v>
      </c>
      <c r="K67" s="13">
        <v>154245</v>
      </c>
      <c r="L67" s="75">
        <v>101059</v>
      </c>
      <c r="M67" s="76">
        <v>155305</v>
      </c>
      <c r="N67" s="75">
        <v>92074</v>
      </c>
      <c r="O67" s="76">
        <v>153052</v>
      </c>
      <c r="P67" s="75">
        <v>98663</v>
      </c>
      <c r="Q67" s="76">
        <v>145549</v>
      </c>
      <c r="R67" s="75">
        <v>97672</v>
      </c>
      <c r="S67" s="76">
        <v>149691</v>
      </c>
      <c r="T67" s="77">
        <v>73744</v>
      </c>
      <c r="U67" s="75">
        <v>97652</v>
      </c>
      <c r="V67" s="77">
        <v>57362</v>
      </c>
      <c r="W67" s="76">
        <v>111384</v>
      </c>
      <c r="X67" s="75">
        <v>55356</v>
      </c>
      <c r="Y67" s="76">
        <v>115972</v>
      </c>
      <c r="Z67" s="75">
        <v>57818</v>
      </c>
      <c r="AA67" s="76">
        <v>109063</v>
      </c>
      <c r="AB67" s="75">
        <v>59233</v>
      </c>
      <c r="AC67" s="76">
        <v>106843</v>
      </c>
      <c r="AD67" s="75">
        <v>59965</v>
      </c>
      <c r="AE67" s="76">
        <v>103174</v>
      </c>
      <c r="AF67" s="75">
        <v>61653</v>
      </c>
      <c r="AG67" s="76">
        <v>105195</v>
      </c>
      <c r="AH67" s="75">
        <v>61545</v>
      </c>
      <c r="AI67" s="76">
        <v>104197</v>
      </c>
      <c r="AJ67" s="75">
        <v>59861</v>
      </c>
      <c r="AK67" s="76">
        <v>103342</v>
      </c>
      <c r="AL67" s="75">
        <v>60788</v>
      </c>
      <c r="AM67" s="76">
        <v>103689</v>
      </c>
      <c r="AN67" s="77">
        <v>108406</v>
      </c>
      <c r="AO67" s="75">
        <v>153649</v>
      </c>
      <c r="AP67" s="77">
        <v>108713</v>
      </c>
      <c r="AQ67" s="75">
        <v>155922</v>
      </c>
      <c r="AR67" s="77">
        <v>107442</v>
      </c>
      <c r="AS67" s="75">
        <v>142999</v>
      </c>
      <c r="AT67" s="77">
        <v>113929</v>
      </c>
      <c r="AU67" s="75">
        <v>136447</v>
      </c>
      <c r="AV67" s="77">
        <v>108904</v>
      </c>
      <c r="AW67" s="75">
        <v>140330</v>
      </c>
      <c r="AX67" s="77">
        <v>113277</v>
      </c>
      <c r="AY67" s="75">
        <v>135792</v>
      </c>
      <c r="AZ67" s="77">
        <v>104674</v>
      </c>
      <c r="BA67" s="75">
        <v>141699</v>
      </c>
      <c r="BB67" s="77">
        <v>59754</v>
      </c>
      <c r="BC67" s="75">
        <v>97829</v>
      </c>
      <c r="BD67" s="77">
        <v>51074</v>
      </c>
      <c r="BE67" s="75">
        <v>60801</v>
      </c>
      <c r="BF67" s="75">
        <v>21760</v>
      </c>
      <c r="BG67" s="75">
        <v>29541</v>
      </c>
      <c r="BH67" s="77">
        <v>59961</v>
      </c>
      <c r="BI67" s="75">
        <v>93779</v>
      </c>
      <c r="BJ67" s="77">
        <v>60766</v>
      </c>
      <c r="BK67" s="75">
        <v>94638</v>
      </c>
      <c r="BL67" s="77">
        <v>57936</v>
      </c>
      <c r="BM67" s="75">
        <v>95777</v>
      </c>
      <c r="BN67" s="77">
        <v>65409</v>
      </c>
      <c r="BO67" s="75">
        <v>84656</v>
      </c>
      <c r="BP67" s="77">
        <v>66406</v>
      </c>
      <c r="BQ67" s="75">
        <v>84892</v>
      </c>
      <c r="BR67" s="77">
        <v>67716</v>
      </c>
      <c r="BS67" s="75">
        <v>82768</v>
      </c>
      <c r="BT67" s="77">
        <v>71185</v>
      </c>
      <c r="BU67" s="75">
        <v>77553</v>
      </c>
      <c r="BV67" s="77">
        <v>68853</v>
      </c>
      <c r="BW67" s="76">
        <v>86255</v>
      </c>
    </row>
    <row r="68" spans="1:75" x14ac:dyDescent="0.2">
      <c r="A68" s="51" t="s">
        <v>114</v>
      </c>
      <c r="D68" s="12">
        <v>80828</v>
      </c>
      <c r="E68" s="13">
        <v>177941</v>
      </c>
      <c r="F68" s="12">
        <v>90791</v>
      </c>
      <c r="G68">
        <v>166877</v>
      </c>
      <c r="H68" s="12">
        <v>57842</v>
      </c>
      <c r="I68">
        <v>150518</v>
      </c>
      <c r="J68" s="12">
        <v>74237</v>
      </c>
      <c r="K68" s="13">
        <v>176642</v>
      </c>
      <c r="L68" s="75">
        <v>77304</v>
      </c>
      <c r="M68" s="76">
        <v>173933</v>
      </c>
      <c r="N68" s="75">
        <v>71177</v>
      </c>
      <c r="O68" s="76">
        <v>172026</v>
      </c>
      <c r="P68" s="75">
        <v>76953</v>
      </c>
      <c r="Q68" s="76">
        <v>165377</v>
      </c>
      <c r="R68" s="75">
        <v>74574</v>
      </c>
      <c r="S68" s="76">
        <v>170153</v>
      </c>
      <c r="T68" s="77">
        <v>43792</v>
      </c>
      <c r="U68" s="75">
        <v>93182</v>
      </c>
      <c r="V68" s="77">
        <v>34336</v>
      </c>
      <c r="W68" s="76">
        <v>102055</v>
      </c>
      <c r="X68" s="75">
        <v>33889</v>
      </c>
      <c r="Y68" s="76">
        <v>103712</v>
      </c>
      <c r="Z68" s="75">
        <v>33870</v>
      </c>
      <c r="AA68" s="76">
        <v>100595</v>
      </c>
      <c r="AB68" s="75">
        <v>34739</v>
      </c>
      <c r="AC68" s="76">
        <v>99160</v>
      </c>
      <c r="AD68" s="75">
        <v>34816</v>
      </c>
      <c r="AE68" s="76">
        <v>97560</v>
      </c>
      <c r="AF68" s="75">
        <v>34872</v>
      </c>
      <c r="AG68" s="76">
        <v>100114</v>
      </c>
      <c r="AH68" s="75">
        <v>35087</v>
      </c>
      <c r="AI68" s="76">
        <v>99127</v>
      </c>
      <c r="AJ68" s="75">
        <v>34148</v>
      </c>
      <c r="AK68" s="76">
        <v>98870</v>
      </c>
      <c r="AL68" s="75">
        <v>34960</v>
      </c>
      <c r="AM68" s="76">
        <v>98827</v>
      </c>
      <c r="AN68" s="77">
        <v>82262</v>
      </c>
      <c r="AO68" s="75">
        <v>166393</v>
      </c>
      <c r="AP68" s="77">
        <v>81561</v>
      </c>
      <c r="AQ68" s="75">
        <v>111527</v>
      </c>
      <c r="AR68" s="77">
        <v>82260</v>
      </c>
      <c r="AS68" s="75">
        <v>157571</v>
      </c>
      <c r="AT68" s="77">
        <v>86739</v>
      </c>
      <c r="AU68" s="75">
        <v>153987</v>
      </c>
      <c r="AV68" s="77">
        <v>82020</v>
      </c>
      <c r="AW68" s="75">
        <v>157929</v>
      </c>
      <c r="AX68" s="77">
        <v>83782</v>
      </c>
      <c r="AY68" s="75">
        <v>155587</v>
      </c>
      <c r="AZ68" s="77">
        <v>77928</v>
      </c>
      <c r="BA68" s="75">
        <v>159138</v>
      </c>
      <c r="BB68" s="77">
        <v>30956</v>
      </c>
      <c r="BC68" s="75">
        <v>82295</v>
      </c>
      <c r="BD68" s="77">
        <v>26036</v>
      </c>
      <c r="BE68" s="75">
        <v>55464</v>
      </c>
      <c r="BF68" s="75">
        <v>14474</v>
      </c>
      <c r="BG68" s="75">
        <v>20299</v>
      </c>
      <c r="BH68" s="77">
        <v>32895</v>
      </c>
      <c r="BI68" s="75">
        <v>77334</v>
      </c>
      <c r="BJ68" s="77">
        <v>32889</v>
      </c>
      <c r="BK68" s="75">
        <v>78061</v>
      </c>
      <c r="BL68" s="77">
        <v>31187</v>
      </c>
      <c r="BM68" s="75">
        <v>78113</v>
      </c>
      <c r="BN68" s="77">
        <v>34964</v>
      </c>
      <c r="BO68" s="75">
        <v>72327</v>
      </c>
      <c r="BP68" s="77">
        <v>35140</v>
      </c>
      <c r="BQ68" s="75">
        <v>73002</v>
      </c>
      <c r="BR68" s="77">
        <v>35052</v>
      </c>
      <c r="BS68" s="75">
        <v>72653</v>
      </c>
      <c r="BT68" s="77">
        <v>37057</v>
      </c>
      <c r="BU68" s="75">
        <v>69958</v>
      </c>
      <c r="BV68" s="77">
        <v>35427</v>
      </c>
      <c r="BW68" s="76">
        <v>75287</v>
      </c>
    </row>
    <row r="69" spans="1:75" x14ac:dyDescent="0.2">
      <c r="A69" s="52" t="s">
        <v>115</v>
      </c>
      <c r="D69" s="12">
        <v>83158</v>
      </c>
      <c r="E69" s="13">
        <v>131821</v>
      </c>
      <c r="F69" s="12">
        <v>91083</v>
      </c>
      <c r="G69">
        <v>133839</v>
      </c>
      <c r="H69" s="12">
        <v>83349</v>
      </c>
      <c r="I69">
        <v>142592</v>
      </c>
      <c r="J69" s="12">
        <v>83395</v>
      </c>
      <c r="K69" s="13">
        <v>120684</v>
      </c>
      <c r="L69" s="75">
        <v>81174</v>
      </c>
      <c r="M69" s="76">
        <v>125935</v>
      </c>
      <c r="N69" s="75">
        <v>79318</v>
      </c>
      <c r="O69" s="76">
        <v>120256</v>
      </c>
      <c r="P69" s="75">
        <v>83222</v>
      </c>
      <c r="Q69" s="76">
        <v>114299</v>
      </c>
      <c r="R69" s="75">
        <v>80067</v>
      </c>
      <c r="S69" s="76">
        <v>119514</v>
      </c>
      <c r="T69" s="77">
        <v>59160</v>
      </c>
      <c r="U69" s="75">
        <v>84627</v>
      </c>
      <c r="V69" s="77">
        <v>46972</v>
      </c>
      <c r="W69" s="76">
        <v>93799</v>
      </c>
      <c r="X69" s="75">
        <v>42829</v>
      </c>
      <c r="Y69" s="76">
        <v>99666</v>
      </c>
      <c r="Z69" s="75">
        <v>47257</v>
      </c>
      <c r="AA69" s="76">
        <v>91997</v>
      </c>
      <c r="AB69" s="75">
        <v>48403</v>
      </c>
      <c r="AC69" s="76">
        <v>89024</v>
      </c>
      <c r="AD69" s="75">
        <v>47977</v>
      </c>
      <c r="AE69" s="76">
        <v>87379</v>
      </c>
      <c r="AF69" s="75">
        <v>54471</v>
      </c>
      <c r="AG69" s="76">
        <v>84083</v>
      </c>
      <c r="AH69" s="75">
        <v>50487</v>
      </c>
      <c r="AI69" s="76">
        <v>87004</v>
      </c>
      <c r="AJ69" s="75">
        <v>48937</v>
      </c>
      <c r="AK69" s="76">
        <v>85460</v>
      </c>
      <c r="AL69" s="75">
        <v>49301</v>
      </c>
      <c r="AM69" s="76">
        <v>87152</v>
      </c>
      <c r="AN69" s="77">
        <v>90978</v>
      </c>
      <c r="AO69" s="75">
        <v>125224</v>
      </c>
      <c r="AP69" s="77">
        <v>95123</v>
      </c>
      <c r="AQ69" s="75">
        <v>53558</v>
      </c>
      <c r="AR69" s="77">
        <v>93344</v>
      </c>
      <c r="AS69" s="75">
        <v>114340</v>
      </c>
      <c r="AT69" s="77">
        <v>98257</v>
      </c>
      <c r="AU69" s="75">
        <v>109206</v>
      </c>
      <c r="AV69" s="77">
        <v>95963</v>
      </c>
      <c r="AW69" s="75">
        <v>112347</v>
      </c>
      <c r="AX69" s="77">
        <v>97167</v>
      </c>
      <c r="AY69" s="75">
        <v>109782</v>
      </c>
      <c r="AZ69" s="77">
        <v>91012</v>
      </c>
      <c r="BA69" s="75">
        <v>115427</v>
      </c>
      <c r="BB69" s="77">
        <v>49995</v>
      </c>
      <c r="BC69" s="75">
        <v>90526</v>
      </c>
      <c r="BD69" s="77">
        <v>41757</v>
      </c>
      <c r="BE69" s="75">
        <v>54275</v>
      </c>
      <c r="BF69" s="75">
        <v>20571</v>
      </c>
      <c r="BG69" s="75">
        <v>29733</v>
      </c>
      <c r="BH69" s="77">
        <v>54187</v>
      </c>
      <c r="BI69" s="75">
        <v>83955</v>
      </c>
      <c r="BJ69" s="77">
        <v>51747</v>
      </c>
      <c r="BK69" s="75">
        <v>86543</v>
      </c>
      <c r="BL69" s="77">
        <v>51927</v>
      </c>
      <c r="BM69" s="75">
        <v>86160</v>
      </c>
      <c r="BN69" s="77">
        <v>58251</v>
      </c>
      <c r="BO69" s="75">
        <v>76039</v>
      </c>
      <c r="BP69" s="77">
        <v>61316</v>
      </c>
      <c r="BQ69" s="75">
        <v>72917</v>
      </c>
      <c r="BR69" s="77">
        <v>60769</v>
      </c>
      <c r="BS69" s="75">
        <v>71462</v>
      </c>
      <c r="BT69" s="77">
        <v>66018</v>
      </c>
      <c r="BU69" s="75">
        <v>66367</v>
      </c>
      <c r="BV69" s="77">
        <v>61119</v>
      </c>
      <c r="BW69" s="76">
        <v>76419</v>
      </c>
    </row>
    <row r="70" spans="1:75" x14ac:dyDescent="0.2">
      <c r="A70" s="53" t="s">
        <v>116</v>
      </c>
      <c r="D70" s="12">
        <v>101843</v>
      </c>
      <c r="E70" s="13">
        <v>65372</v>
      </c>
      <c r="F70" s="12">
        <v>92557</v>
      </c>
      <c r="G70">
        <v>65066</v>
      </c>
      <c r="H70" s="12">
        <v>68960</v>
      </c>
      <c r="I70">
        <v>76255</v>
      </c>
      <c r="J70" s="12">
        <v>112456</v>
      </c>
      <c r="K70" s="13">
        <v>49309</v>
      </c>
      <c r="L70" s="75">
        <v>90481</v>
      </c>
      <c r="M70" s="76">
        <v>68096</v>
      </c>
      <c r="N70" s="75">
        <v>94545</v>
      </c>
      <c r="O70" s="76">
        <v>59311</v>
      </c>
      <c r="P70" s="75">
        <v>97850</v>
      </c>
      <c r="Q70" s="76">
        <v>55633</v>
      </c>
      <c r="R70" s="75">
        <v>93996</v>
      </c>
      <c r="S70" s="76">
        <v>61954</v>
      </c>
      <c r="T70" s="77">
        <v>54854</v>
      </c>
      <c r="U70" s="75">
        <v>38760</v>
      </c>
      <c r="V70" s="77">
        <v>48191</v>
      </c>
      <c r="W70" s="76">
        <v>42085</v>
      </c>
      <c r="X70" s="75">
        <v>45054</v>
      </c>
      <c r="Y70" s="76">
        <v>46353</v>
      </c>
      <c r="Z70" s="75">
        <v>51109</v>
      </c>
      <c r="AA70" s="76">
        <v>39732</v>
      </c>
      <c r="AB70" s="75">
        <v>48721</v>
      </c>
      <c r="AC70" s="76">
        <v>39846</v>
      </c>
      <c r="AD70" s="75">
        <v>47442</v>
      </c>
      <c r="AE70" s="76">
        <v>40084</v>
      </c>
      <c r="AF70" s="75">
        <v>49818</v>
      </c>
      <c r="AG70" s="76">
        <v>40016</v>
      </c>
      <c r="AH70" s="75">
        <v>49197</v>
      </c>
      <c r="AI70" s="76">
        <v>40103</v>
      </c>
      <c r="AJ70" s="75">
        <v>45049</v>
      </c>
      <c r="AK70" s="76">
        <v>43941</v>
      </c>
      <c r="AL70" s="75">
        <v>48880</v>
      </c>
      <c r="AM70" s="76">
        <v>39840</v>
      </c>
      <c r="AN70" s="77">
        <v>93669</v>
      </c>
      <c r="AO70" s="75">
        <v>57904</v>
      </c>
      <c r="AP70" s="77">
        <v>90876</v>
      </c>
      <c r="AQ70" s="75">
        <v>33615</v>
      </c>
      <c r="AR70" s="77">
        <v>88738</v>
      </c>
      <c r="AS70" s="75">
        <v>57503</v>
      </c>
      <c r="AT70" s="77">
        <v>92177</v>
      </c>
      <c r="AU70" s="75">
        <v>53046</v>
      </c>
      <c r="AV70" s="77">
        <v>95684</v>
      </c>
      <c r="AW70" s="75">
        <v>51484</v>
      </c>
      <c r="AX70" s="77">
        <v>92610</v>
      </c>
      <c r="AY70" s="75">
        <v>52942</v>
      </c>
      <c r="AZ70" s="77">
        <v>93699</v>
      </c>
      <c r="BA70" s="75">
        <v>52458</v>
      </c>
      <c r="BB70" s="77">
        <v>35158</v>
      </c>
      <c r="BC70" s="75">
        <v>40444</v>
      </c>
      <c r="BD70" s="77">
        <v>29189</v>
      </c>
      <c r="BE70" s="75">
        <v>24376</v>
      </c>
      <c r="BF70" s="75">
        <v>8343</v>
      </c>
      <c r="BG70" s="75">
        <v>16725</v>
      </c>
      <c r="BH70" s="77">
        <v>39248</v>
      </c>
      <c r="BI70" s="75">
        <v>34808</v>
      </c>
      <c r="BJ70" s="77">
        <v>37206</v>
      </c>
      <c r="BK70" s="75">
        <v>36510</v>
      </c>
      <c r="BL70" s="77">
        <v>36515</v>
      </c>
      <c r="BM70" s="75">
        <v>37123</v>
      </c>
      <c r="BN70" s="77">
        <v>40546</v>
      </c>
      <c r="BO70" s="75">
        <v>31902</v>
      </c>
      <c r="BP70" s="77">
        <v>41431</v>
      </c>
      <c r="BQ70" s="75">
        <v>31200</v>
      </c>
      <c r="BR70" s="77">
        <v>39337</v>
      </c>
      <c r="BS70" s="75">
        <v>31608</v>
      </c>
      <c r="BT70" s="77">
        <v>42983</v>
      </c>
      <c r="BU70" s="75">
        <v>28726</v>
      </c>
      <c r="BV70" s="77">
        <v>42346</v>
      </c>
      <c r="BW70" s="76">
        <v>32538</v>
      </c>
    </row>
    <row r="71" spans="1:75" x14ac:dyDescent="0.2">
      <c r="A71" s="54" t="s">
        <v>117</v>
      </c>
      <c r="D71" s="12">
        <v>75720</v>
      </c>
      <c r="E71" s="13">
        <v>37909</v>
      </c>
      <c r="F71" s="12">
        <v>70286</v>
      </c>
      <c r="G71">
        <v>41843</v>
      </c>
      <c r="H71" s="12">
        <v>62257</v>
      </c>
      <c r="I71">
        <v>48454</v>
      </c>
      <c r="J71" s="12">
        <v>86053</v>
      </c>
      <c r="K71" s="13">
        <v>0</v>
      </c>
      <c r="L71" s="75">
        <v>71504</v>
      </c>
      <c r="M71" s="76">
        <v>38959</v>
      </c>
      <c r="N71" s="75">
        <v>72681</v>
      </c>
      <c r="O71" s="76">
        <v>35059</v>
      </c>
      <c r="P71" s="75">
        <v>74382</v>
      </c>
      <c r="Q71" s="76">
        <v>33124</v>
      </c>
      <c r="R71" s="75">
        <v>74021</v>
      </c>
      <c r="S71" s="76">
        <v>34889</v>
      </c>
      <c r="T71" s="77">
        <v>47339</v>
      </c>
      <c r="U71" s="75">
        <v>22352</v>
      </c>
      <c r="V71" s="77">
        <v>42947</v>
      </c>
      <c r="W71" s="76">
        <v>24934</v>
      </c>
      <c r="X71" s="75">
        <v>40990</v>
      </c>
      <c r="Y71" s="76">
        <v>27727</v>
      </c>
      <c r="Z71" s="75">
        <v>43789</v>
      </c>
      <c r="AA71" s="76">
        <v>24315</v>
      </c>
      <c r="AB71" s="75">
        <v>43008</v>
      </c>
      <c r="AC71" s="76">
        <v>24327</v>
      </c>
      <c r="AD71" s="75">
        <v>42730</v>
      </c>
      <c r="AE71" s="76">
        <v>24102</v>
      </c>
      <c r="AF71" s="75">
        <v>43657</v>
      </c>
      <c r="AG71" s="76">
        <v>24148</v>
      </c>
      <c r="AH71" s="75">
        <v>43256</v>
      </c>
      <c r="AI71" s="76">
        <v>24340</v>
      </c>
      <c r="AJ71" s="75">
        <v>40907</v>
      </c>
      <c r="AK71" s="76">
        <v>26762</v>
      </c>
      <c r="AL71" s="75">
        <v>42916</v>
      </c>
      <c r="AM71" s="76">
        <v>24305</v>
      </c>
      <c r="AN71" s="77">
        <v>75881</v>
      </c>
      <c r="AO71" s="75">
        <v>33418</v>
      </c>
      <c r="AP71" s="77">
        <v>72257</v>
      </c>
      <c r="AQ71" s="75">
        <v>44745</v>
      </c>
      <c r="AR71" s="77">
        <v>71204</v>
      </c>
      <c r="AS71" s="75">
        <v>35368</v>
      </c>
      <c r="AT71" s="77">
        <v>73493</v>
      </c>
      <c r="AU71" s="75">
        <v>32962</v>
      </c>
      <c r="AV71" s="77">
        <v>75486</v>
      </c>
      <c r="AW71" s="75">
        <v>31792</v>
      </c>
      <c r="AX71" s="77">
        <v>72600</v>
      </c>
      <c r="AY71" s="75">
        <v>33652</v>
      </c>
      <c r="AZ71" s="77">
        <v>74524</v>
      </c>
      <c r="BA71" s="75">
        <v>32317</v>
      </c>
      <c r="BB71" s="77">
        <v>27981</v>
      </c>
      <c r="BC71" s="75">
        <v>21452</v>
      </c>
      <c r="BD71" s="77">
        <v>25069</v>
      </c>
      <c r="BE71" s="75">
        <v>14347</v>
      </c>
      <c r="BF71" s="75">
        <v>6444</v>
      </c>
      <c r="BG71" s="75">
        <v>6818</v>
      </c>
      <c r="BH71" s="77">
        <v>30718</v>
      </c>
      <c r="BI71" s="75">
        <v>19580</v>
      </c>
      <c r="BJ71" s="77">
        <v>28935</v>
      </c>
      <c r="BK71" s="75">
        <v>21406</v>
      </c>
      <c r="BL71" s="77">
        <v>30102</v>
      </c>
      <c r="BM71" s="75">
        <v>20020</v>
      </c>
      <c r="BN71" s="77">
        <v>30896</v>
      </c>
      <c r="BO71" s="75">
        <v>18441</v>
      </c>
      <c r="BP71" s="77">
        <v>31694</v>
      </c>
      <c r="BQ71" s="75">
        <v>17895</v>
      </c>
      <c r="BR71" s="77">
        <v>30918</v>
      </c>
      <c r="BS71" s="75">
        <v>17384</v>
      </c>
      <c r="BT71" s="77">
        <v>32847</v>
      </c>
      <c r="BU71" s="75">
        <v>16312</v>
      </c>
      <c r="BV71" s="77">
        <v>33264</v>
      </c>
      <c r="BW71" s="76">
        <v>17232</v>
      </c>
    </row>
    <row r="72" spans="1:75" x14ac:dyDescent="0.2">
      <c r="A72" s="55" t="s">
        <v>118</v>
      </c>
      <c r="D72" s="12">
        <v>175637</v>
      </c>
      <c r="E72" s="13">
        <v>43333</v>
      </c>
      <c r="F72" s="12">
        <v>175237</v>
      </c>
      <c r="G72">
        <v>47144</v>
      </c>
      <c r="H72" s="12">
        <v>136126</v>
      </c>
      <c r="I72">
        <v>57694</v>
      </c>
      <c r="J72" s="12">
        <v>171059</v>
      </c>
      <c r="K72" s="13">
        <v>41222</v>
      </c>
      <c r="L72" s="75">
        <v>168805</v>
      </c>
      <c r="M72" s="76">
        <v>44782</v>
      </c>
      <c r="N72" s="75">
        <v>166852</v>
      </c>
      <c r="O72" s="76">
        <v>43206</v>
      </c>
      <c r="P72" s="75">
        <v>169799</v>
      </c>
      <c r="Q72" s="76">
        <v>39877</v>
      </c>
      <c r="R72" s="75">
        <v>169353</v>
      </c>
      <c r="S72" s="76">
        <v>41616</v>
      </c>
      <c r="T72" s="77">
        <v>97819</v>
      </c>
      <c r="U72" s="75">
        <v>26593</v>
      </c>
      <c r="V72" s="77">
        <v>93410</v>
      </c>
      <c r="W72" s="76">
        <v>29677</v>
      </c>
      <c r="X72" s="75">
        <v>91988</v>
      </c>
      <c r="Y72" s="76">
        <v>32064</v>
      </c>
      <c r="Z72" s="75">
        <v>93508</v>
      </c>
      <c r="AA72" s="76">
        <v>28531</v>
      </c>
      <c r="AB72" s="75">
        <v>93801</v>
      </c>
      <c r="AC72" s="76">
        <v>28113</v>
      </c>
      <c r="AD72" s="75">
        <v>93956</v>
      </c>
      <c r="AE72" s="76">
        <v>27569</v>
      </c>
      <c r="AF72" s="75">
        <v>93978</v>
      </c>
      <c r="AG72" s="76">
        <v>28421</v>
      </c>
      <c r="AH72" s="75">
        <v>94234</v>
      </c>
      <c r="AI72" s="76">
        <v>27866</v>
      </c>
      <c r="AJ72" s="75">
        <v>92907</v>
      </c>
      <c r="AK72" s="76">
        <v>28870</v>
      </c>
      <c r="AL72" s="75">
        <v>94325</v>
      </c>
      <c r="AM72" s="76">
        <v>27500</v>
      </c>
      <c r="AN72" s="77">
        <v>168492</v>
      </c>
      <c r="AO72" s="75">
        <v>47258</v>
      </c>
      <c r="AP72" s="77">
        <v>166528</v>
      </c>
      <c r="AQ72" s="75">
        <v>125787</v>
      </c>
      <c r="AR72" s="77">
        <v>168147</v>
      </c>
      <c r="AS72" s="75">
        <v>44224</v>
      </c>
      <c r="AT72" s="77">
        <v>169822</v>
      </c>
      <c r="AU72" s="75">
        <v>42662</v>
      </c>
      <c r="AV72" s="77">
        <v>168289</v>
      </c>
      <c r="AW72" s="75">
        <v>43485</v>
      </c>
      <c r="AX72" s="77">
        <v>169172</v>
      </c>
      <c r="AY72" s="75">
        <v>43142</v>
      </c>
      <c r="AZ72" s="77">
        <v>168039</v>
      </c>
      <c r="BA72" s="75">
        <v>43045</v>
      </c>
      <c r="BB72" s="77">
        <v>71468</v>
      </c>
      <c r="BC72" s="75">
        <v>36811</v>
      </c>
      <c r="BD72" s="77">
        <v>65811</v>
      </c>
      <c r="BE72" s="75">
        <v>23486</v>
      </c>
      <c r="BF72" s="75">
        <v>6554</v>
      </c>
      <c r="BG72" s="75">
        <v>15430</v>
      </c>
      <c r="BH72" s="77">
        <v>74002</v>
      </c>
      <c r="BI72" s="75">
        <v>32500</v>
      </c>
      <c r="BJ72" s="77">
        <v>73049</v>
      </c>
      <c r="BK72" s="75">
        <v>34455</v>
      </c>
      <c r="BL72" s="77">
        <v>74723</v>
      </c>
      <c r="BM72" s="75">
        <v>32072</v>
      </c>
      <c r="BN72" s="77">
        <v>78056</v>
      </c>
      <c r="BO72" s="75">
        <v>27362</v>
      </c>
      <c r="BP72" s="77">
        <v>78057</v>
      </c>
      <c r="BQ72" s="75">
        <v>27664</v>
      </c>
      <c r="BR72" s="77">
        <v>77083</v>
      </c>
      <c r="BS72" s="75">
        <v>27749</v>
      </c>
      <c r="BT72" s="77">
        <v>79230</v>
      </c>
      <c r="BU72" s="75">
        <v>25381</v>
      </c>
      <c r="BV72" s="77">
        <v>77825</v>
      </c>
      <c r="BW72" s="76">
        <v>29097</v>
      </c>
    </row>
    <row r="73" spans="1:75" x14ac:dyDescent="0.2">
      <c r="A73" s="56" t="s">
        <v>119</v>
      </c>
      <c r="D73" s="12">
        <v>92842</v>
      </c>
      <c r="E73" s="13">
        <v>144634</v>
      </c>
      <c r="F73" s="12">
        <v>103359</v>
      </c>
      <c r="G73">
        <v>135601</v>
      </c>
      <c r="H73" s="12">
        <v>68239</v>
      </c>
      <c r="I73">
        <v>133391</v>
      </c>
      <c r="J73" s="12">
        <v>82977</v>
      </c>
      <c r="K73" s="13">
        <v>145348</v>
      </c>
      <c r="L73" s="75">
        <v>89486</v>
      </c>
      <c r="M73" s="76">
        <v>138886</v>
      </c>
      <c r="N73" s="75">
        <v>82045</v>
      </c>
      <c r="O73" s="76">
        <v>136810</v>
      </c>
      <c r="P73" s="75">
        <v>89084</v>
      </c>
      <c r="Q73" s="76">
        <v>128420</v>
      </c>
      <c r="R73" s="75">
        <v>85689</v>
      </c>
      <c r="S73" s="76">
        <v>134433</v>
      </c>
      <c r="T73" s="77">
        <v>53200</v>
      </c>
      <c r="U73" s="75">
        <v>84821</v>
      </c>
      <c r="V73" s="77">
        <v>42787</v>
      </c>
      <c r="W73" s="76">
        <v>94668</v>
      </c>
      <c r="X73" s="75">
        <v>40211</v>
      </c>
      <c r="Y73" s="76">
        <v>99306</v>
      </c>
      <c r="Z73" s="75">
        <v>42893</v>
      </c>
      <c r="AA73" s="76">
        <v>93106</v>
      </c>
      <c r="AB73" s="75">
        <v>43895</v>
      </c>
      <c r="AC73" s="76">
        <v>90966</v>
      </c>
      <c r="AD73" s="75">
        <v>44037</v>
      </c>
      <c r="AE73" s="76">
        <v>88660</v>
      </c>
      <c r="AF73" s="75">
        <v>46139</v>
      </c>
      <c r="AG73" s="76">
        <v>89691</v>
      </c>
      <c r="AH73" s="75">
        <v>45467</v>
      </c>
      <c r="AI73" s="76">
        <v>89477</v>
      </c>
      <c r="AJ73" s="75">
        <v>43488</v>
      </c>
      <c r="AK73" s="76">
        <v>89522</v>
      </c>
      <c r="AL73" s="75">
        <v>44677</v>
      </c>
      <c r="AM73" s="76">
        <v>89771</v>
      </c>
      <c r="AN73" s="77">
        <v>89941</v>
      </c>
      <c r="AO73" s="75">
        <v>139073</v>
      </c>
      <c r="AP73" s="77">
        <v>92582</v>
      </c>
      <c r="AQ73" s="75">
        <v>140858</v>
      </c>
      <c r="AR73" s="77">
        <v>91893</v>
      </c>
      <c r="AS73" s="75">
        <v>128705</v>
      </c>
      <c r="AT73" s="77">
        <v>97593</v>
      </c>
      <c r="AU73" s="75">
        <v>122580</v>
      </c>
      <c r="AV73" s="77">
        <v>94086</v>
      </c>
      <c r="AW73" s="75">
        <v>124902</v>
      </c>
      <c r="AX73" s="77">
        <v>96193</v>
      </c>
      <c r="AY73" s="75">
        <v>122702</v>
      </c>
      <c r="AZ73" s="77">
        <v>90142</v>
      </c>
      <c r="BA73" s="75">
        <v>127214</v>
      </c>
      <c r="BB73" s="77">
        <v>40223</v>
      </c>
      <c r="BC73" s="75">
        <v>80945</v>
      </c>
      <c r="BD73" s="77">
        <v>32818</v>
      </c>
      <c r="BE73" s="75">
        <v>53076</v>
      </c>
      <c r="BF73" s="75">
        <v>13705</v>
      </c>
      <c r="BG73" s="75">
        <v>24751</v>
      </c>
      <c r="BH73" s="77">
        <v>40499</v>
      </c>
      <c r="BI73" s="75">
        <v>77332</v>
      </c>
      <c r="BJ73" s="77">
        <v>39697</v>
      </c>
      <c r="BK73" s="75">
        <v>78856</v>
      </c>
      <c r="BL73" s="77">
        <v>38445</v>
      </c>
      <c r="BM73" s="75">
        <v>78485</v>
      </c>
      <c r="BN73" s="77">
        <v>43799</v>
      </c>
      <c r="BO73" s="75">
        <v>70536</v>
      </c>
      <c r="BP73" s="77">
        <v>45039</v>
      </c>
      <c r="BQ73" s="75">
        <v>70323</v>
      </c>
      <c r="BR73" s="77">
        <v>44315</v>
      </c>
      <c r="BS73" s="75">
        <v>69934</v>
      </c>
      <c r="BT73" s="77">
        <v>47221</v>
      </c>
      <c r="BU73" s="75">
        <v>65604</v>
      </c>
      <c r="BV73" s="77">
        <v>45560</v>
      </c>
      <c r="BW73" s="76">
        <v>72948</v>
      </c>
    </row>
    <row r="74" spans="1:75" x14ac:dyDescent="0.2">
      <c r="A74" s="57" t="s">
        <v>120</v>
      </c>
      <c r="D74" s="12">
        <v>106563</v>
      </c>
      <c r="E74" s="13">
        <v>146420</v>
      </c>
      <c r="F74" s="12">
        <v>117231</v>
      </c>
      <c r="G74">
        <v>147226</v>
      </c>
      <c r="H74" s="12">
        <v>94337</v>
      </c>
      <c r="I74">
        <v>156013</v>
      </c>
      <c r="J74" s="12">
        <v>99288</v>
      </c>
      <c r="K74" s="13">
        <v>146653</v>
      </c>
      <c r="L74" s="75">
        <v>103610</v>
      </c>
      <c r="M74" s="13">
        <v>141469</v>
      </c>
      <c r="N74" s="75">
        <v>92896</v>
      </c>
      <c r="O74" s="13">
        <v>143313</v>
      </c>
      <c r="P74" s="75">
        <v>97997</v>
      </c>
      <c r="Q74" s="13">
        <v>137060</v>
      </c>
      <c r="R74" s="75">
        <v>99453</v>
      </c>
      <c r="S74" s="13">
        <v>136961</v>
      </c>
      <c r="T74" s="77">
        <v>67425</v>
      </c>
      <c r="U74">
        <v>88918</v>
      </c>
      <c r="V74" s="77">
        <v>52467</v>
      </c>
      <c r="W74" s="13">
        <v>102063</v>
      </c>
      <c r="X74" s="75">
        <v>56177</v>
      </c>
      <c r="Y74" s="13">
        <v>99758</v>
      </c>
      <c r="Z74" s="75">
        <v>51623</v>
      </c>
      <c r="AA74" s="13">
        <v>99229</v>
      </c>
      <c r="AB74" s="75">
        <v>52450</v>
      </c>
      <c r="AC74" s="13">
        <v>98145</v>
      </c>
      <c r="AD74" s="75">
        <v>56116</v>
      </c>
      <c r="AE74" s="13">
        <v>93533</v>
      </c>
      <c r="AF74" s="75">
        <v>52846</v>
      </c>
      <c r="AG74" s="13">
        <v>98801</v>
      </c>
      <c r="AH74" s="75">
        <v>53179</v>
      </c>
      <c r="AI74" s="13">
        <v>97416</v>
      </c>
      <c r="AJ74" s="75">
        <v>51500</v>
      </c>
      <c r="AK74" s="13">
        <v>98198</v>
      </c>
      <c r="AL74" s="75">
        <v>54836</v>
      </c>
      <c r="AM74" s="13">
        <v>94504</v>
      </c>
      <c r="AN74" s="77">
        <v>104982</v>
      </c>
      <c r="AO74">
        <v>150530</v>
      </c>
      <c r="AP74" s="77">
        <v>101668</v>
      </c>
      <c r="AQ74">
        <v>35084</v>
      </c>
      <c r="AR74" s="77">
        <v>104629</v>
      </c>
      <c r="AS74">
        <v>141161</v>
      </c>
      <c r="AT74" s="77">
        <v>110749</v>
      </c>
      <c r="AU74">
        <v>134862</v>
      </c>
      <c r="AV74" s="77">
        <v>102626</v>
      </c>
      <c r="AW74">
        <v>141888</v>
      </c>
      <c r="AX74" s="77">
        <v>108453</v>
      </c>
      <c r="AY74">
        <v>135978</v>
      </c>
      <c r="AZ74" s="77">
        <v>101013</v>
      </c>
      <c r="BA74">
        <v>139302</v>
      </c>
      <c r="BB74" s="77">
        <v>52503</v>
      </c>
      <c r="BC74">
        <v>96989</v>
      </c>
      <c r="BD74" s="77">
        <v>47190</v>
      </c>
      <c r="BE74" s="75">
        <v>66221</v>
      </c>
      <c r="BF74" s="75">
        <v>18615</v>
      </c>
      <c r="BG74">
        <v>21218</v>
      </c>
      <c r="BH74" s="77">
        <v>53575</v>
      </c>
      <c r="BI74">
        <v>92398</v>
      </c>
      <c r="BJ74" s="77">
        <v>53359</v>
      </c>
      <c r="BK74">
        <v>93009</v>
      </c>
      <c r="BL74" s="77">
        <v>52188</v>
      </c>
      <c r="BM74">
        <v>92882</v>
      </c>
      <c r="BN74" s="77">
        <v>56140</v>
      </c>
      <c r="BO74">
        <v>84840</v>
      </c>
      <c r="BP74" s="77">
        <v>56577</v>
      </c>
      <c r="BQ74">
        <v>85441</v>
      </c>
      <c r="BR74" s="77">
        <v>55907</v>
      </c>
      <c r="BS74">
        <v>85417</v>
      </c>
      <c r="BT74" s="77">
        <v>60955</v>
      </c>
      <c r="BU74">
        <v>79526</v>
      </c>
      <c r="BV74" s="77">
        <v>56528</v>
      </c>
      <c r="BW74" s="13">
        <v>87574</v>
      </c>
    </row>
    <row r="75" spans="1:75" x14ac:dyDescent="0.2">
      <c r="A75" s="58" t="s">
        <v>121</v>
      </c>
      <c r="D75" s="12">
        <v>86686</v>
      </c>
      <c r="E75" s="13">
        <v>32641</v>
      </c>
      <c r="F75" s="12">
        <v>90180</v>
      </c>
      <c r="G75">
        <v>40290</v>
      </c>
      <c r="H75" s="12">
        <v>77361</v>
      </c>
      <c r="I75">
        <v>48389</v>
      </c>
      <c r="J75" s="12">
        <v>85114</v>
      </c>
      <c r="K75" s="13">
        <v>30252</v>
      </c>
      <c r="L75" s="75">
        <v>81568</v>
      </c>
      <c r="M75" s="76">
        <v>33956</v>
      </c>
      <c r="N75" s="75">
        <v>81885</v>
      </c>
      <c r="O75" s="76">
        <v>30941</v>
      </c>
      <c r="P75" s="75">
        <v>84095</v>
      </c>
      <c r="Q75" s="76">
        <v>28859</v>
      </c>
      <c r="R75" s="75">
        <v>83151</v>
      </c>
      <c r="S75" s="76">
        <v>30742</v>
      </c>
      <c r="T75" s="77">
        <v>44490</v>
      </c>
      <c r="U75" s="75">
        <v>19619</v>
      </c>
      <c r="V75" s="77">
        <v>41597</v>
      </c>
      <c r="W75" s="76">
        <v>21682</v>
      </c>
      <c r="X75" s="75">
        <v>40934</v>
      </c>
      <c r="Y75" s="76">
        <v>23006</v>
      </c>
      <c r="Z75" s="75">
        <v>41863</v>
      </c>
      <c r="AA75" s="76">
        <v>21200</v>
      </c>
      <c r="AB75" s="75">
        <v>41772</v>
      </c>
      <c r="AC75" s="76">
        <v>20960</v>
      </c>
      <c r="AD75" s="75">
        <v>41605</v>
      </c>
      <c r="AE75" s="76">
        <v>20643</v>
      </c>
      <c r="AF75" s="75">
        <v>41753</v>
      </c>
      <c r="AG75" s="76">
        <v>21273</v>
      </c>
      <c r="AH75" s="75">
        <v>41906</v>
      </c>
      <c r="AI75" s="76">
        <v>20874</v>
      </c>
      <c r="AJ75" s="75">
        <v>40754</v>
      </c>
      <c r="AK75" s="76">
        <v>21774</v>
      </c>
      <c r="AL75" s="75">
        <v>41956</v>
      </c>
      <c r="AM75" s="76">
        <v>20750</v>
      </c>
      <c r="AN75" s="77">
        <v>89099</v>
      </c>
      <c r="AO75" s="75">
        <v>37508</v>
      </c>
      <c r="AP75" s="77">
        <v>88045</v>
      </c>
      <c r="AQ75" s="75">
        <v>47470</v>
      </c>
      <c r="AR75" s="77">
        <v>88434</v>
      </c>
      <c r="AS75" s="75">
        <v>35378</v>
      </c>
      <c r="AT75" s="77">
        <v>89385</v>
      </c>
      <c r="AU75" s="75">
        <v>34441</v>
      </c>
      <c r="AV75" s="77">
        <v>89602</v>
      </c>
      <c r="AW75" s="75">
        <v>34488</v>
      </c>
      <c r="AX75" s="77">
        <v>88871</v>
      </c>
      <c r="AY75" s="75">
        <v>35067</v>
      </c>
      <c r="AZ75" s="77">
        <v>88959</v>
      </c>
      <c r="BA75" s="75">
        <v>34515</v>
      </c>
      <c r="BB75" s="77">
        <v>39355</v>
      </c>
      <c r="BC75" s="75">
        <v>26619</v>
      </c>
      <c r="BD75" s="77">
        <v>35308</v>
      </c>
      <c r="BE75" s="75">
        <v>16860</v>
      </c>
      <c r="BF75" s="75">
        <v>6129</v>
      </c>
      <c r="BG75" s="75">
        <v>9628</v>
      </c>
      <c r="BH75" s="77">
        <v>41268</v>
      </c>
      <c r="BI75" s="75">
        <v>23528</v>
      </c>
      <c r="BJ75" s="77">
        <v>40571</v>
      </c>
      <c r="BK75" s="75">
        <v>24591</v>
      </c>
      <c r="BL75" s="77">
        <v>40746</v>
      </c>
      <c r="BM75" s="75">
        <v>23980</v>
      </c>
      <c r="BN75" s="77">
        <v>42796</v>
      </c>
      <c r="BO75" s="75">
        <v>20983</v>
      </c>
      <c r="BP75" s="77">
        <v>43007</v>
      </c>
      <c r="BQ75" s="75">
        <v>21050</v>
      </c>
      <c r="BR75" s="77">
        <v>42031</v>
      </c>
      <c r="BS75" s="75">
        <v>20915</v>
      </c>
      <c r="BT75" s="77">
        <v>43860</v>
      </c>
      <c r="BU75" s="75">
        <v>19549</v>
      </c>
      <c r="BV75" s="77">
        <v>43543</v>
      </c>
      <c r="BW75" s="76">
        <v>21790</v>
      </c>
    </row>
    <row r="76" spans="1:75" x14ac:dyDescent="0.2">
      <c r="A76" s="59" t="s">
        <v>122</v>
      </c>
      <c r="D76" s="12">
        <v>90885</v>
      </c>
      <c r="E76" s="13">
        <v>57303</v>
      </c>
      <c r="F76" s="12">
        <v>90178</v>
      </c>
      <c r="G76">
        <v>58707</v>
      </c>
      <c r="H76" s="12">
        <v>69175</v>
      </c>
      <c r="I76">
        <v>72966</v>
      </c>
      <c r="J76" s="12">
        <v>89606</v>
      </c>
      <c r="K76" s="13">
        <v>52448</v>
      </c>
      <c r="L76" s="75">
        <v>79622</v>
      </c>
      <c r="M76" s="76">
        <v>60126</v>
      </c>
      <c r="N76" s="75">
        <v>82924</v>
      </c>
      <c r="O76" s="76">
        <v>50769</v>
      </c>
      <c r="P76" s="75">
        <v>85950</v>
      </c>
      <c r="Q76" s="76">
        <v>47645</v>
      </c>
      <c r="R76" s="75">
        <v>82987</v>
      </c>
      <c r="S76" s="76">
        <v>52642</v>
      </c>
      <c r="T76" s="77">
        <v>48311</v>
      </c>
      <c r="U76" s="75">
        <v>36738</v>
      </c>
      <c r="V76" s="77">
        <v>44335</v>
      </c>
      <c r="W76" s="76">
        <v>37454</v>
      </c>
      <c r="X76" s="75">
        <v>39427</v>
      </c>
      <c r="Y76" s="76">
        <v>42719</v>
      </c>
      <c r="Z76" s="75">
        <v>45616</v>
      </c>
      <c r="AA76" s="76">
        <v>35646</v>
      </c>
      <c r="AB76" s="75">
        <v>43237</v>
      </c>
      <c r="AC76" s="76">
        <v>35924</v>
      </c>
      <c r="AD76" s="75">
        <v>42306</v>
      </c>
      <c r="AE76" s="76">
        <v>35610</v>
      </c>
      <c r="AF76" s="75">
        <v>45405</v>
      </c>
      <c r="AG76" s="76">
        <v>34696</v>
      </c>
      <c r="AH76" s="75">
        <v>44792</v>
      </c>
      <c r="AI76" s="76">
        <v>34964</v>
      </c>
      <c r="AJ76" s="75">
        <v>41520</v>
      </c>
      <c r="AK76" s="76">
        <v>37593</v>
      </c>
      <c r="AL76" s="75">
        <v>43873</v>
      </c>
      <c r="AM76" s="76">
        <v>35334</v>
      </c>
      <c r="AN76" s="77">
        <v>89657</v>
      </c>
      <c r="AO76" s="75">
        <v>53035</v>
      </c>
      <c r="AP76" s="77">
        <v>87406</v>
      </c>
      <c r="AQ76" s="75">
        <v>55205</v>
      </c>
      <c r="AR76" s="77">
        <v>86828</v>
      </c>
      <c r="AS76" s="75">
        <v>49234</v>
      </c>
      <c r="AT76" s="77">
        <v>89279</v>
      </c>
      <c r="AU76" s="75">
        <v>46090</v>
      </c>
      <c r="AV76" s="77">
        <v>93391</v>
      </c>
      <c r="AW76" s="75">
        <v>45096</v>
      </c>
      <c r="AX76" s="77">
        <v>88548</v>
      </c>
      <c r="AY76" s="75">
        <v>47465</v>
      </c>
      <c r="AZ76" s="77">
        <v>89468</v>
      </c>
      <c r="BA76" s="75">
        <v>47119</v>
      </c>
      <c r="BB76" s="77">
        <v>37477</v>
      </c>
      <c r="BC76" s="75">
        <v>39436</v>
      </c>
      <c r="BD76" s="77">
        <v>29788</v>
      </c>
      <c r="BE76" s="75">
        <v>27378</v>
      </c>
      <c r="BF76" s="75">
        <v>6474</v>
      </c>
      <c r="BG76" s="75">
        <v>17712</v>
      </c>
      <c r="BH76" s="77">
        <v>41979</v>
      </c>
      <c r="BI76" s="75">
        <v>35109</v>
      </c>
      <c r="BJ76" s="77">
        <v>39304</v>
      </c>
      <c r="BK76" s="75">
        <v>36147</v>
      </c>
      <c r="BL76" s="77">
        <v>38114</v>
      </c>
      <c r="BM76" s="75">
        <v>37893</v>
      </c>
      <c r="BN76" s="77">
        <v>42299</v>
      </c>
      <c r="BO76" s="75">
        <v>31819</v>
      </c>
      <c r="BP76" s="77">
        <v>43703</v>
      </c>
      <c r="BQ76" s="75">
        <v>30234</v>
      </c>
      <c r="BR76" s="77">
        <v>42123</v>
      </c>
      <c r="BS76" s="75">
        <v>30043</v>
      </c>
      <c r="BT76" s="77">
        <v>45745</v>
      </c>
      <c r="BU76" s="75">
        <v>27836</v>
      </c>
      <c r="BV76" s="77">
        <v>45276</v>
      </c>
      <c r="BW76" s="76">
        <v>31305</v>
      </c>
    </row>
    <row r="77" spans="1:75" x14ac:dyDescent="0.2">
      <c r="A77" s="60" t="s">
        <v>123</v>
      </c>
      <c r="D77" s="12">
        <v>105545</v>
      </c>
      <c r="E77" s="13">
        <v>57989</v>
      </c>
      <c r="F77" s="12">
        <v>111790</v>
      </c>
      <c r="G77">
        <v>62764</v>
      </c>
      <c r="H77" s="12">
        <v>89280</v>
      </c>
      <c r="I77">
        <v>68310</v>
      </c>
      <c r="J77" s="12">
        <v>105626</v>
      </c>
      <c r="K77" s="13">
        <v>52894</v>
      </c>
      <c r="L77" s="75">
        <v>101466</v>
      </c>
      <c r="M77" s="76">
        <v>56431</v>
      </c>
      <c r="N77" s="75">
        <v>97427</v>
      </c>
      <c r="O77" s="76">
        <v>55380</v>
      </c>
      <c r="P77" s="75">
        <v>102646</v>
      </c>
      <c r="Q77" s="76">
        <v>51225</v>
      </c>
      <c r="R77" s="75">
        <v>100132</v>
      </c>
      <c r="S77" s="76">
        <v>55351</v>
      </c>
      <c r="T77" s="77">
        <v>57191</v>
      </c>
      <c r="U77" s="75">
        <v>34967</v>
      </c>
      <c r="V77" s="77">
        <v>50473</v>
      </c>
      <c r="W77" s="76">
        <v>39020</v>
      </c>
      <c r="X77" s="75">
        <v>47394</v>
      </c>
      <c r="Y77" s="76">
        <v>44151</v>
      </c>
      <c r="Z77" s="75">
        <v>51965</v>
      </c>
      <c r="AA77" s="76">
        <v>37929</v>
      </c>
      <c r="AB77" s="75">
        <v>51331</v>
      </c>
      <c r="AC77" s="76">
        <v>37458</v>
      </c>
      <c r="AD77" s="75">
        <v>50904</v>
      </c>
      <c r="AE77" s="76">
        <v>36304</v>
      </c>
      <c r="AF77" s="75">
        <v>52504</v>
      </c>
      <c r="AG77" s="76">
        <v>37300</v>
      </c>
      <c r="AH77" s="75">
        <v>52513</v>
      </c>
      <c r="AI77" s="76">
        <v>36821</v>
      </c>
      <c r="AJ77" s="75">
        <v>49529</v>
      </c>
      <c r="AK77" s="76">
        <v>38884</v>
      </c>
      <c r="AL77" s="75">
        <v>51929</v>
      </c>
      <c r="AM77" s="76">
        <v>36884</v>
      </c>
      <c r="AN77" s="77">
        <v>107025</v>
      </c>
      <c r="AO77" s="75">
        <v>60117</v>
      </c>
      <c r="AP77" s="77">
        <v>105723</v>
      </c>
      <c r="AQ77" s="75">
        <v>135058</v>
      </c>
      <c r="AR77" s="77">
        <v>103099</v>
      </c>
      <c r="AS77" s="75">
        <v>59841</v>
      </c>
      <c r="AT77" s="77">
        <v>106690</v>
      </c>
      <c r="AU77" s="75">
        <v>55034</v>
      </c>
      <c r="AV77" s="77">
        <v>109315</v>
      </c>
      <c r="AW77" s="75">
        <v>53218</v>
      </c>
      <c r="AX77" s="77">
        <v>108107</v>
      </c>
      <c r="AY77" s="75">
        <v>53551</v>
      </c>
      <c r="AZ77" s="77">
        <v>106404</v>
      </c>
      <c r="BA77" s="75">
        <v>54985</v>
      </c>
      <c r="BB77" s="77">
        <v>44938</v>
      </c>
      <c r="BC77" s="75">
        <v>37859</v>
      </c>
      <c r="BD77" s="77">
        <v>35334</v>
      </c>
      <c r="BE77" s="75">
        <v>21999</v>
      </c>
      <c r="BF77" s="75">
        <v>12309</v>
      </c>
      <c r="BG77" s="75">
        <v>17111</v>
      </c>
      <c r="BH77" s="77">
        <v>46929</v>
      </c>
      <c r="BI77" s="75">
        <v>34246</v>
      </c>
      <c r="BJ77" s="77">
        <v>44618</v>
      </c>
      <c r="BK77" s="75">
        <v>36753</v>
      </c>
      <c r="BL77" s="77">
        <v>44437</v>
      </c>
      <c r="BM77" s="75">
        <v>36540</v>
      </c>
      <c r="BN77" s="77">
        <v>49408</v>
      </c>
      <c r="BO77" s="75">
        <v>30414</v>
      </c>
      <c r="BP77" s="77">
        <v>49569</v>
      </c>
      <c r="BQ77" s="75">
        <v>30671</v>
      </c>
      <c r="BR77" s="77">
        <v>47443</v>
      </c>
      <c r="BS77" s="75">
        <v>30814</v>
      </c>
      <c r="BT77" s="77">
        <v>52046</v>
      </c>
      <c r="BU77" s="75">
        <v>27446</v>
      </c>
      <c r="BV77" s="77">
        <v>51843</v>
      </c>
      <c r="BW77" s="76">
        <v>31638</v>
      </c>
    </row>
    <row r="78" spans="1:75" x14ac:dyDescent="0.2">
      <c r="A78" s="61" t="s">
        <v>124</v>
      </c>
      <c r="D78" s="78">
        <v>61786</v>
      </c>
      <c r="E78" s="79">
        <v>175883</v>
      </c>
      <c r="F78" s="78">
        <v>70543</v>
      </c>
      <c r="G78" s="63">
        <v>165899</v>
      </c>
      <c r="H78" s="78">
        <v>76262</v>
      </c>
      <c r="I78" s="63">
        <v>160680</v>
      </c>
      <c r="J78" s="78">
        <v>62143</v>
      </c>
      <c r="K78" s="79">
        <v>165405</v>
      </c>
      <c r="L78" s="80">
        <v>63089</v>
      </c>
      <c r="M78" s="81">
        <v>168103</v>
      </c>
      <c r="N78" s="80">
        <v>62326</v>
      </c>
      <c r="O78" s="81">
        <v>161779</v>
      </c>
      <c r="P78" s="80">
        <v>66497</v>
      </c>
      <c r="Q78" s="81">
        <v>154956</v>
      </c>
      <c r="R78" s="80">
        <v>65213</v>
      </c>
      <c r="S78" s="81">
        <v>158763</v>
      </c>
      <c r="T78" s="82">
        <v>53317</v>
      </c>
      <c r="U78" s="80">
        <v>106906</v>
      </c>
      <c r="V78" s="82">
        <v>39237</v>
      </c>
      <c r="W78" s="81">
        <v>118196</v>
      </c>
      <c r="X78" s="80">
        <v>37020</v>
      </c>
      <c r="Y78" s="81">
        <v>121929</v>
      </c>
      <c r="Z78" s="80">
        <v>37876</v>
      </c>
      <c r="AA78" s="81">
        <v>117885</v>
      </c>
      <c r="AB78" s="80">
        <v>39642</v>
      </c>
      <c r="AC78" s="81">
        <v>115908</v>
      </c>
      <c r="AD78" s="80">
        <v>41033</v>
      </c>
      <c r="AE78" s="81">
        <v>112563</v>
      </c>
      <c r="AF78" s="80">
        <v>44453</v>
      </c>
      <c r="AG78" s="81">
        <v>111274</v>
      </c>
      <c r="AH78" s="80">
        <v>42075</v>
      </c>
      <c r="AI78" s="81">
        <v>112635</v>
      </c>
      <c r="AJ78" s="80">
        <v>41392</v>
      </c>
      <c r="AK78" s="81">
        <v>111473</v>
      </c>
      <c r="AL78" s="80">
        <v>41182</v>
      </c>
      <c r="AM78" s="81">
        <v>112934</v>
      </c>
      <c r="AN78" s="82">
        <v>75512</v>
      </c>
      <c r="AO78" s="80">
        <v>152565</v>
      </c>
      <c r="AP78" s="82">
        <v>83263</v>
      </c>
      <c r="AQ78" s="80">
        <v>55357</v>
      </c>
      <c r="AR78" s="82">
        <v>80078</v>
      </c>
      <c r="AS78" s="80">
        <v>138994</v>
      </c>
      <c r="AT78" s="82">
        <v>86475</v>
      </c>
      <c r="AU78" s="80">
        <v>132880</v>
      </c>
      <c r="AV78" s="82">
        <v>77646</v>
      </c>
      <c r="AW78" s="80">
        <v>140707</v>
      </c>
      <c r="AX78" s="82">
        <v>81596</v>
      </c>
      <c r="AY78" s="80">
        <v>137086</v>
      </c>
      <c r="AZ78" s="82">
        <v>76410</v>
      </c>
      <c r="BA78" s="80">
        <v>140624</v>
      </c>
      <c r="BB78" s="82">
        <v>43095</v>
      </c>
      <c r="BC78" s="80">
        <v>88479</v>
      </c>
      <c r="BD78" s="82">
        <v>34887</v>
      </c>
      <c r="BE78" s="80">
        <v>57028</v>
      </c>
      <c r="BF78" s="80">
        <v>21628</v>
      </c>
      <c r="BG78" s="80">
        <v>24179</v>
      </c>
      <c r="BH78" s="82">
        <v>43621</v>
      </c>
      <c r="BI78" s="80">
        <v>85505</v>
      </c>
      <c r="BJ78" s="82">
        <v>45319</v>
      </c>
      <c r="BK78" s="80">
        <v>84728</v>
      </c>
      <c r="BL78" s="82">
        <v>45752</v>
      </c>
      <c r="BM78" s="80">
        <v>83063</v>
      </c>
      <c r="BN78" s="82">
        <v>48092</v>
      </c>
      <c r="BO78" s="80">
        <v>78348</v>
      </c>
      <c r="BP78" s="82">
        <v>49286</v>
      </c>
      <c r="BQ78" s="80">
        <v>78956</v>
      </c>
      <c r="BR78" s="82">
        <v>52709</v>
      </c>
      <c r="BS78" s="80">
        <v>74001</v>
      </c>
      <c r="BT78" s="82">
        <v>54468</v>
      </c>
      <c r="BU78" s="80">
        <v>71081</v>
      </c>
      <c r="BV78" s="82">
        <v>51701</v>
      </c>
      <c r="BW78" s="81">
        <v>77339</v>
      </c>
    </row>
  </sheetData>
  <mergeCells count="44">
    <mergeCell ref="BP2:BQ2"/>
    <mergeCell ref="BR2:BS2"/>
    <mergeCell ref="BT2:BU2"/>
    <mergeCell ref="BV2:BW2"/>
    <mergeCell ref="BB2:BC2"/>
    <mergeCell ref="BD2:BG2"/>
    <mergeCell ref="BH2:BI2"/>
    <mergeCell ref="BJ2:BK2"/>
    <mergeCell ref="BL2:BM2"/>
    <mergeCell ref="BN2:BO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AN1:BA1"/>
    <mergeCell ref="BB1:BW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S1"/>
    <mergeCell ref="T1:AM1"/>
  </mergeCells>
  <conditionalFormatting sqref="D4 B4:B40">
    <cfRule type="cellIs" dxfId="75" priority="76" operator="greaterThan">
      <formula>0.5</formula>
    </cfRule>
  </conditionalFormatting>
  <conditionalFormatting sqref="E4">
    <cfRule type="cellIs" dxfId="74" priority="75" operator="greaterThan">
      <formula>0.5</formula>
    </cfRule>
  </conditionalFormatting>
  <conditionalFormatting sqref="F4">
    <cfRule type="cellIs" dxfId="73" priority="74" operator="greaterThan">
      <formula>0.5</formula>
    </cfRule>
  </conditionalFormatting>
  <conditionalFormatting sqref="G4">
    <cfRule type="cellIs" dxfId="72" priority="73" operator="greaterThan">
      <formula>0.5</formula>
    </cfRule>
  </conditionalFormatting>
  <conditionalFormatting sqref="H4">
    <cfRule type="cellIs" dxfId="71" priority="72" operator="greaterThan">
      <formula>0.5</formula>
    </cfRule>
  </conditionalFormatting>
  <conditionalFormatting sqref="I4">
    <cfRule type="cellIs" dxfId="70" priority="71" operator="greaterThan">
      <formula>0.5</formula>
    </cfRule>
  </conditionalFormatting>
  <conditionalFormatting sqref="J4">
    <cfRule type="cellIs" dxfId="69" priority="70" operator="greaterThan">
      <formula>0.5</formula>
    </cfRule>
  </conditionalFormatting>
  <conditionalFormatting sqref="K4">
    <cfRule type="cellIs" dxfId="68" priority="69" operator="greaterThan">
      <formula>0.5</formula>
    </cfRule>
  </conditionalFormatting>
  <conditionalFormatting sqref="BB4">
    <cfRule type="cellIs" dxfId="67" priority="68" operator="greaterThan">
      <formula>0.5</formula>
    </cfRule>
  </conditionalFormatting>
  <conditionalFormatting sqref="BC4">
    <cfRule type="cellIs" dxfId="66" priority="67" operator="greaterThan">
      <formula>0.5</formula>
    </cfRule>
  </conditionalFormatting>
  <conditionalFormatting sqref="BH4">
    <cfRule type="cellIs" dxfId="65" priority="66" operator="greaterThan">
      <formula>0.5</formula>
    </cfRule>
  </conditionalFormatting>
  <conditionalFormatting sqref="BI4">
    <cfRule type="cellIs" dxfId="64" priority="65" operator="greaterThan">
      <formula>0.5</formula>
    </cfRule>
  </conditionalFormatting>
  <conditionalFormatting sqref="BJ4">
    <cfRule type="cellIs" dxfId="63" priority="64" operator="greaterThan">
      <formula>0.5</formula>
    </cfRule>
  </conditionalFormatting>
  <conditionalFormatting sqref="BK4">
    <cfRule type="cellIs" dxfId="62" priority="63" operator="greaterThan">
      <formula>0.5</formula>
    </cfRule>
  </conditionalFormatting>
  <conditionalFormatting sqref="BL4">
    <cfRule type="cellIs" dxfId="61" priority="62" operator="greaterThan">
      <formula>0.5</formula>
    </cfRule>
  </conditionalFormatting>
  <conditionalFormatting sqref="BM4">
    <cfRule type="cellIs" dxfId="60" priority="61" operator="greaterThan">
      <formula>0.5</formula>
    </cfRule>
  </conditionalFormatting>
  <conditionalFormatting sqref="BN4">
    <cfRule type="cellIs" dxfId="59" priority="60" operator="greaterThan">
      <formula>0.5</formula>
    </cfRule>
  </conditionalFormatting>
  <conditionalFormatting sqref="BO4">
    <cfRule type="cellIs" dxfId="58" priority="59" operator="greaterThan">
      <formula>0.5</formula>
    </cfRule>
  </conditionalFormatting>
  <conditionalFormatting sqref="BP4">
    <cfRule type="cellIs" dxfId="57" priority="58" operator="greaterThan">
      <formula>0.5</formula>
    </cfRule>
  </conditionalFormatting>
  <conditionalFormatting sqref="BQ4">
    <cfRule type="cellIs" dxfId="56" priority="57" operator="greaterThan">
      <formula>0.5</formula>
    </cfRule>
  </conditionalFormatting>
  <conditionalFormatting sqref="BR4">
    <cfRule type="cellIs" dxfId="55" priority="56" operator="greaterThan">
      <formula>0.5</formula>
    </cfRule>
  </conditionalFormatting>
  <conditionalFormatting sqref="BS4">
    <cfRule type="cellIs" dxfId="54" priority="55" operator="greaterThan">
      <formula>0.5</formula>
    </cfRule>
  </conditionalFormatting>
  <conditionalFormatting sqref="BT4">
    <cfRule type="cellIs" dxfId="53" priority="54" operator="greaterThan">
      <formula>0.5</formula>
    </cfRule>
  </conditionalFormatting>
  <conditionalFormatting sqref="BU4">
    <cfRule type="cellIs" dxfId="52" priority="53" operator="greaterThan">
      <formula>0.5</formula>
    </cfRule>
  </conditionalFormatting>
  <conditionalFormatting sqref="BV4">
    <cfRule type="cellIs" dxfId="51" priority="52" operator="greaterThan">
      <formula>0.5</formula>
    </cfRule>
  </conditionalFormatting>
  <conditionalFormatting sqref="BW4">
    <cfRule type="cellIs" dxfId="50" priority="51" operator="greaterThan">
      <formula>0.5</formula>
    </cfRule>
  </conditionalFormatting>
  <conditionalFormatting sqref="AN4">
    <cfRule type="cellIs" dxfId="49" priority="50" operator="greaterThan">
      <formula>0.5</formula>
    </cfRule>
  </conditionalFormatting>
  <conditionalFormatting sqref="AO4">
    <cfRule type="cellIs" dxfId="48" priority="49" operator="greaterThan">
      <formula>0.5</formula>
    </cfRule>
  </conditionalFormatting>
  <conditionalFormatting sqref="AP4">
    <cfRule type="cellIs" dxfId="47" priority="48" operator="greaterThan">
      <formula>0.5</formula>
    </cfRule>
  </conditionalFormatting>
  <conditionalFormatting sqref="AQ4">
    <cfRule type="cellIs" dxfId="46" priority="47" operator="greaterThan">
      <formula>0.5</formula>
    </cfRule>
  </conditionalFormatting>
  <conditionalFormatting sqref="AR4">
    <cfRule type="cellIs" dxfId="45" priority="46" operator="greaterThan">
      <formula>0.5</formula>
    </cfRule>
  </conditionalFormatting>
  <conditionalFormatting sqref="AS4">
    <cfRule type="cellIs" dxfId="44" priority="45" operator="greaterThan">
      <formula>0.5</formula>
    </cfRule>
  </conditionalFormatting>
  <conditionalFormatting sqref="AT4">
    <cfRule type="cellIs" dxfId="43" priority="44" operator="greaterThan">
      <formula>0.5</formula>
    </cfRule>
  </conditionalFormatting>
  <conditionalFormatting sqref="AU4">
    <cfRule type="cellIs" dxfId="42" priority="43" operator="greaterThan">
      <formula>0.5</formula>
    </cfRule>
  </conditionalFormatting>
  <conditionalFormatting sqref="AV4">
    <cfRule type="cellIs" dxfId="41" priority="42" operator="greaterThan">
      <formula>0.5</formula>
    </cfRule>
  </conditionalFormatting>
  <conditionalFormatting sqref="AW4">
    <cfRule type="cellIs" dxfId="40" priority="41" operator="greaterThan">
      <formula>0.5</formula>
    </cfRule>
  </conditionalFormatting>
  <conditionalFormatting sqref="AX4">
    <cfRule type="cellIs" dxfId="39" priority="40" operator="greaterThan">
      <formula>0.5</formula>
    </cfRule>
  </conditionalFormatting>
  <conditionalFormatting sqref="AY4">
    <cfRule type="cellIs" dxfId="38" priority="39" operator="greaterThan">
      <formula>0.5</formula>
    </cfRule>
  </conditionalFormatting>
  <conditionalFormatting sqref="AZ4">
    <cfRule type="cellIs" dxfId="37" priority="38" operator="greaterThan">
      <formula>0.5</formula>
    </cfRule>
  </conditionalFormatting>
  <conditionalFormatting sqref="BA4">
    <cfRule type="cellIs" dxfId="36" priority="37" operator="greaterThan">
      <formula>0.5</formula>
    </cfRule>
  </conditionalFormatting>
  <conditionalFormatting sqref="T4">
    <cfRule type="cellIs" dxfId="35" priority="36" operator="greaterThan">
      <formula>0.5</formula>
    </cfRule>
  </conditionalFormatting>
  <conditionalFormatting sqref="U4">
    <cfRule type="cellIs" dxfId="34" priority="35" operator="greaterThan">
      <formula>0.5</formula>
    </cfRule>
  </conditionalFormatting>
  <conditionalFormatting sqref="V4">
    <cfRule type="cellIs" dxfId="33" priority="34" operator="greaterThan">
      <formula>0.5</formula>
    </cfRule>
  </conditionalFormatting>
  <conditionalFormatting sqref="W4">
    <cfRule type="cellIs" dxfId="32" priority="33" operator="greaterThan">
      <formula>0.5</formula>
    </cfRule>
  </conditionalFormatting>
  <conditionalFormatting sqref="X4">
    <cfRule type="cellIs" dxfId="31" priority="32" operator="greaterThan">
      <formula>0.5</formula>
    </cfRule>
  </conditionalFormatting>
  <conditionalFormatting sqref="Y4">
    <cfRule type="cellIs" dxfId="30" priority="31" operator="greaterThan">
      <formula>0.5</formula>
    </cfRule>
  </conditionalFormatting>
  <conditionalFormatting sqref="Z4">
    <cfRule type="cellIs" dxfId="29" priority="30" operator="greaterThan">
      <formula>0.5</formula>
    </cfRule>
  </conditionalFormatting>
  <conditionalFormatting sqref="AA4">
    <cfRule type="cellIs" dxfId="28" priority="29" operator="greaterThan">
      <formula>0.5</formula>
    </cfRule>
  </conditionalFormatting>
  <conditionalFormatting sqref="AB4">
    <cfRule type="cellIs" dxfId="27" priority="28" operator="greaterThan">
      <formula>0.5</formula>
    </cfRule>
  </conditionalFormatting>
  <conditionalFormatting sqref="AC4">
    <cfRule type="cellIs" dxfId="26" priority="27" operator="greaterThan">
      <formula>0.5</formula>
    </cfRule>
  </conditionalFormatting>
  <conditionalFormatting sqref="AD4">
    <cfRule type="cellIs" dxfId="25" priority="26" operator="greaterThan">
      <formula>0.5</formula>
    </cfRule>
  </conditionalFormatting>
  <conditionalFormatting sqref="AE4">
    <cfRule type="cellIs" dxfId="24" priority="25" operator="greaterThan">
      <formula>0.5</formula>
    </cfRule>
  </conditionalFormatting>
  <conditionalFormatting sqref="AF4">
    <cfRule type="cellIs" dxfId="23" priority="24" operator="greaterThan">
      <formula>0.5</formula>
    </cfRule>
  </conditionalFormatting>
  <conditionalFormatting sqref="AG4">
    <cfRule type="cellIs" dxfId="22" priority="23" operator="greaterThan">
      <formula>0.5</formula>
    </cfRule>
  </conditionalFormatting>
  <conditionalFormatting sqref="AH4">
    <cfRule type="cellIs" dxfId="21" priority="22" operator="greaterThan">
      <formula>0.5</formula>
    </cfRule>
  </conditionalFormatting>
  <conditionalFormatting sqref="AI4">
    <cfRule type="cellIs" dxfId="20" priority="21" operator="greaterThan">
      <formula>0.5</formula>
    </cfRule>
  </conditionalFormatting>
  <conditionalFormatting sqref="AJ4">
    <cfRule type="cellIs" dxfId="19" priority="20" operator="greaterThan">
      <formula>0.5</formula>
    </cfRule>
  </conditionalFormatting>
  <conditionalFormatting sqref="AK4">
    <cfRule type="cellIs" dxfId="18" priority="19" operator="greaterThan">
      <formula>0.5</formula>
    </cfRule>
  </conditionalFormatting>
  <conditionalFormatting sqref="AL4">
    <cfRule type="cellIs" dxfId="17" priority="18" operator="greaterThan">
      <formula>0.5</formula>
    </cfRule>
  </conditionalFormatting>
  <conditionalFormatting sqref="AM4">
    <cfRule type="cellIs" dxfId="16" priority="17" operator="greaterThan">
      <formula>0.5</formula>
    </cfRule>
  </conditionalFormatting>
  <conditionalFormatting sqref="L4">
    <cfRule type="cellIs" dxfId="15" priority="16" operator="greaterThan">
      <formula>0.5</formula>
    </cfRule>
  </conditionalFormatting>
  <conditionalFormatting sqref="M4">
    <cfRule type="cellIs" dxfId="14" priority="15" operator="greaterThan">
      <formula>0.5</formula>
    </cfRule>
  </conditionalFormatting>
  <conditionalFormatting sqref="N4">
    <cfRule type="cellIs" dxfId="13" priority="14" operator="greaterThan">
      <formula>0.5</formula>
    </cfRule>
  </conditionalFormatting>
  <conditionalFormatting sqref="O4">
    <cfRule type="cellIs" dxfId="12" priority="13" operator="greaterThan">
      <formula>0.5</formula>
    </cfRule>
  </conditionalFormatting>
  <conditionalFormatting sqref="P4">
    <cfRule type="cellIs" dxfId="11" priority="12" operator="greaterThan">
      <formula>0.5</formula>
    </cfRule>
  </conditionalFormatting>
  <conditionalFormatting sqref="Q4">
    <cfRule type="cellIs" dxfId="10" priority="11" operator="greaterThan">
      <formula>0.5</formula>
    </cfRule>
  </conditionalFormatting>
  <conditionalFormatting sqref="R4">
    <cfRule type="cellIs" dxfId="9" priority="10" operator="greaterThan">
      <formula>0.5</formula>
    </cfRule>
  </conditionalFormatting>
  <conditionalFormatting sqref="S4">
    <cfRule type="cellIs" dxfId="8" priority="9" operator="greaterThan">
      <formula>0.5</formula>
    </cfRule>
  </conditionalFormatting>
  <conditionalFormatting sqref="C5:C40">
    <cfRule type="cellIs" dxfId="7" priority="8" operator="greaterThan">
      <formula>0.5</formula>
    </cfRule>
  </conditionalFormatting>
  <conditionalFormatting sqref="C4">
    <cfRule type="cellIs" dxfId="6" priority="7" operator="greaterThan">
      <formula>0.5</formula>
    </cfRule>
  </conditionalFormatting>
  <conditionalFormatting sqref="BD4:BD40">
    <cfRule type="expression" dxfId="5" priority="6">
      <formula>BD4&gt;BE4</formula>
    </cfRule>
  </conditionalFormatting>
  <conditionalFormatting sqref="BE4:BE40">
    <cfRule type="expression" dxfId="4" priority="5">
      <formula>BE4&gt;BD4</formula>
    </cfRule>
  </conditionalFormatting>
  <conditionalFormatting sqref="D5:D40 F5:F40 H5:H40 J5:J40 L5:L40 N5:N40 P5:P40 R5:R40 T5:T40 V5:V40 X5:X40 Z5:Z40 AB5:AB40 AD5:AD40 AF5:AF40 AH5:AH40 AJ5:AJ40 AL5:AL40 AN5:AN40 AP5:AP40 AR5:AR40 AT5:AT40 AV5:AV40 AX5:AX40 AZ5:AZ40 BB5:BB40">
    <cfRule type="cellIs" dxfId="3" priority="4" operator="greaterThan">
      <formula>0.5</formula>
    </cfRule>
  </conditionalFormatting>
  <conditionalFormatting sqref="E5:E40 G5:G40 I5:I40 K5:K40 M5:M40 O5:O40 Q5:Q40 S5:S40 U5:U40 W5:W40 Y5:Y40 AA5:AA40 AC5:AC40 AE5:AE40 AG5:AG40 AI5:AI40 AK5:AK40 AM5:AM40 AO5:AO40 AQ5:AQ40 AS5:AS40 AU5:AU40 AW5:AW40 AY5:AY40 BA5:BA40 BC5:BC40">
    <cfRule type="cellIs" dxfId="2" priority="3" operator="greaterThan">
      <formula>0.5</formula>
    </cfRule>
  </conditionalFormatting>
  <conditionalFormatting sqref="BH5:BH40 BJ5:BJ40 BL5:BL40 BN5:BN40 BP5:BP40 BR5:BR40 BT5:BT40 BV5:BV40">
    <cfRule type="cellIs" dxfId="1" priority="2" operator="greaterThan">
      <formula>0.5</formula>
    </cfRule>
  </conditionalFormatting>
  <conditionalFormatting sqref="BI5:BI40 BK5:BK40 BM5:BM40 BO5:BO40 BQ5:BQ40 BS5:BS40 BU5:BU40 BW5:BW40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2019-07-06T13:43:30Z</dcterms:created>
  <dcterms:modified xsi:type="dcterms:W3CDTF">2019-07-06T13:44:00Z</dcterms:modified>
</cp:coreProperties>
</file>