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Professional/Projects/Redistricting/DRA2020/analytics/partisan/Nagle/Project 2/wip-hypotheticals/"/>
    </mc:Choice>
  </mc:AlternateContent>
  <xr:revisionPtr revIDLastSave="0" documentId="13_ncr:1_{481B0B0E-2382-C542-B786-2EBFDC92E01D}" xr6:coauthVersionLast="45" xr6:coauthVersionMax="45" xr10:uidLastSave="{00000000-0000-0000-0000-000000000000}"/>
  <bookViews>
    <workbookView xWindow="3860" yWindow="660" windowWidth="27760" windowHeight="17440" firstSheet="2" activeTab="2" xr2:uid="{4EFE617E-4D53-3445-A155-2F0D4B153E5D}"/>
  </bookViews>
  <sheets>
    <sheet name="By Election" sheetId="1" r:id="rId1"/>
    <sheet name="By District" sheetId="2" r:id="rId2"/>
    <sheet name="Hypothetical-A" sheetId="3" r:id="rId3"/>
    <sheet name="Hypothetical-B" sheetId="4" r:id="rId4"/>
    <sheet name="Hypothetical-C" sheetId="5" r:id="rId5"/>
    <sheet name="Hypothetical-D" sheetId="6" r:id="rId6"/>
    <sheet name="Hypothetical-E" sheetId="7" r:id="rId7"/>
    <sheet name="Hypothetical-F" sheetId="8" r:id="rId8"/>
    <sheet name="Hypothetical-G" sheetId="9" r:id="rId9"/>
    <sheet name="Hypothetical-H" sheetId="10" r:id="rId10"/>
    <sheet name="Hypothetical-I" sheetId="11" r:id="rId11"/>
    <sheet name="Hypothetical-J" sheetId="12" r:id="rId12"/>
    <sheet name="Hypothetical-K" sheetId="13" r:id="rId13"/>
    <sheet name="Hypothetical-L" sheetId="14" r:id="rId14"/>
  </sheets>
  <definedNames>
    <definedName name="hypotheticals" localSheetId="0">'By Election'!$A$1:$AE$16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2" l="1"/>
  <c r="D29" i="2"/>
  <c r="E29" i="2"/>
  <c r="F29" i="2"/>
  <c r="G29" i="2"/>
  <c r="H29" i="2"/>
  <c r="I29" i="2"/>
  <c r="J29" i="2"/>
  <c r="K29" i="2"/>
  <c r="L29" i="2"/>
  <c r="M29" i="2"/>
  <c r="B29" i="2"/>
  <c r="C28" i="2"/>
  <c r="D28" i="2"/>
  <c r="E28" i="2"/>
  <c r="F28" i="2"/>
  <c r="G28" i="2"/>
  <c r="H28" i="2"/>
  <c r="I28" i="2"/>
  <c r="J28" i="2"/>
  <c r="K28" i="2"/>
  <c r="L28" i="2"/>
  <c r="M28" i="2"/>
  <c r="B2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470E52-79FB-2D43-90E7-77EE4A2D5680}" name="hypotheticals" type="6" refreshedVersion="6" background="1" saveData="1">
    <textPr sourceFile="/Users/alecramsay/Documents/Professional/Projects/Redistricting/DRA2020/analytics/partisan/Nagle/Project 2/notes/hypotheticals/hypotheticals.csv" comma="1">
      <textFields count="16">
        <textField type="text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<sst xmlns="http://schemas.openxmlformats.org/spreadsheetml/2006/main" count="331" uniqueCount="129">
  <si>
    <t>N</t>
  </si>
  <si>
    <t xml:space="preserve"> election</t>
  </si>
  <si>
    <t xml:space="preserve"> label</t>
  </si>
  <si>
    <t xml:space="preserve"> D1</t>
  </si>
  <si>
    <t xml:space="preserve"> D2</t>
  </si>
  <si>
    <t xml:space="preserve"> D3</t>
  </si>
  <si>
    <t xml:space="preserve"> D4</t>
  </si>
  <si>
    <t xml:space="preserve"> D5</t>
  </si>
  <si>
    <t xml:space="preserve"> D6</t>
  </si>
  <si>
    <t xml:space="preserve"> D7</t>
  </si>
  <si>
    <t xml:space="preserve"> D8</t>
  </si>
  <si>
    <t xml:space="preserve"> D9</t>
  </si>
  <si>
    <t xml:space="preserve"> D10</t>
  </si>
  <si>
    <t xml:space="preserve"> Notes</t>
  </si>
  <si>
    <t xml:space="preserve"> 1</t>
  </si>
  <si>
    <t xml:space="preserve"> hypo_NC</t>
  </si>
  <si>
    <t xml:space="preserve"> Classic</t>
  </si>
  <si>
    <t xml:space="preserve"> 2</t>
  </si>
  <si>
    <t xml:space="preserve"> hypo_wd</t>
  </si>
  <si>
    <t xml:space="preserve"> Inverted</t>
  </si>
  <si>
    <t xml:space="preserve"> 3</t>
  </si>
  <si>
    <t xml:space="preserve"> hypo_MA</t>
  </si>
  <si>
    <t xml:space="preserve"> Sweep</t>
  </si>
  <si>
    <t xml:space="preserve"> 4</t>
  </si>
  <si>
    <t xml:space="preserve"> hypo_un</t>
  </si>
  <si>
    <t xml:space="preserve"> Uncompetitive</t>
  </si>
  <si>
    <t xml:space="preserve"> 5</t>
  </si>
  <si>
    <t xml:space="preserve"> hypo_wide</t>
  </si>
  <si>
    <t xml:space="preserve"> Very uncompetitive</t>
  </si>
  <si>
    <t xml:space="preserve"> 6</t>
  </si>
  <si>
    <t xml:space="preserve"> hypo_sh</t>
  </si>
  <si>
    <t xml:space="preserve"> Anti-majoritarian</t>
  </si>
  <si>
    <t xml:space="preserve"> 7</t>
  </si>
  <si>
    <t xml:space="preserve"> hypo_co</t>
  </si>
  <si>
    <t xml:space="preserve"> N/A</t>
  </si>
  <si>
    <t xml:space="preserve"> 8</t>
  </si>
  <si>
    <t xml:space="preserve"> new_co</t>
  </si>
  <si>
    <t xml:space="preserve"> Competitive</t>
  </si>
  <si>
    <t xml:space="preserve"> 9</t>
  </si>
  <si>
    <t xml:space="preserve"> hypo_ev</t>
  </si>
  <si>
    <t xml:space="preserve"> Competitive even</t>
  </si>
  <si>
    <t>10</t>
  </si>
  <si>
    <t xml:space="preserve"> hypo_mi</t>
  </si>
  <si>
    <t>11</t>
  </si>
  <si>
    <t xml:space="preserve"> hypo_tri</t>
  </si>
  <si>
    <t>12</t>
  </si>
  <si>
    <t xml:space="preserve"> cubic</t>
  </si>
  <si>
    <t xml:space="preserve"> Cubic</t>
  </si>
  <si>
    <t>13</t>
  </si>
  <si>
    <t xml:space="preserve"> hypo_1</t>
  </si>
  <si>
    <t xml:space="preserve"> 1-proportionality</t>
  </si>
  <si>
    <t>14</t>
  </si>
  <si>
    <t xml:space="preserve"> hypo_2</t>
  </si>
  <si>
    <t xml:space="preserve"> 2-proportionality</t>
  </si>
  <si>
    <t>15</t>
  </si>
  <si>
    <t xml:space="preserve"> hypo_3</t>
  </si>
  <si>
    <t xml:space="preserve"> 3-proportionality</t>
  </si>
  <si>
    <t xml:space="preserve"> D11</t>
  </si>
  <si>
    <t xml:space="preserve"> D12</t>
  </si>
  <si>
    <t xml:space="preserve"> D13</t>
  </si>
  <si>
    <t xml:space="preserve"> D14</t>
  </si>
  <si>
    <t xml:space="preserve"> D15</t>
  </si>
  <si>
    <t xml:space="preserve"> D16</t>
  </si>
  <si>
    <t xml:space="preserve"> D17</t>
  </si>
  <si>
    <t xml:space="preserve"> D18</t>
  </si>
  <si>
    <t xml:space="preserve"> D19</t>
  </si>
  <si>
    <t xml:space="preserve"> D20</t>
  </si>
  <si>
    <t xml:space="preserve"> D21</t>
  </si>
  <si>
    <t xml:space="preserve"> D22</t>
  </si>
  <si>
    <t xml:space="preserve"> D23</t>
  </si>
  <si>
    <t xml:space="preserve"> D24</t>
  </si>
  <si>
    <t xml:space="preserve"> D25</t>
  </si>
  <si>
    <t>letter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</si>
  <si>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</si>
  <si>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</si>
  <si>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</si>
  <si>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</si>
  <si>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</si>
  <si>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</si>
  <si>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</si>
  <si>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</si>
  <si>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</si>
  <si>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</si>
  <si>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</si>
  <si>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</si>
  <si>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 xml:space="preserve"> </t>
  </si>
  <si>
    <t xml:space="preserve"> looks kind of like Massachusetts</t>
  </si>
  <si>
    <t xml:space="preserve"> At 50% already, so bias won't shift at all and will indicate the other way</t>
  </si>
  <si>
    <t xml:space="preserve"> bipartisan gerrymander - 4 + 6 seats</t>
  </si>
  <si>
    <t xml:space="preserve"> uncompetitive but shifted closer to Republicans (so Dem gerrymander)</t>
  </si>
  <si>
    <t xml:space="preserve"> looks like a classic gerrymander</t>
  </si>
  <si>
    <t xml:space="preserve"> classic gerrymander by a minority party</t>
  </si>
  <si>
    <t xml:space="preserve"> Miscalibrated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</si>
  <si>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</si>
  <si>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</si>
  <si>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</si>
  <si>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</si>
  <si>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</si>
  <si>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</si>
  <si>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</si>
  <si>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</si>
  <si>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</si>
  <si>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</si>
  <si>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</si>
  <si>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</si>
  <si>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</si>
  <si>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</si>
  <si>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</si>
  <si>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</si>
  <si>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</si>
  <si>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</si>
  <si>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</si>
  <si>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ID</t>
  </si>
  <si>
    <t xml:space="preserve"> B -- 2-proportionality (hypo_2)</t>
  </si>
  <si>
    <t xml:space="preserve"> A -- 1-proportionality (hypo_1)</t>
  </si>
  <si>
    <t xml:space="preserve"> C -- 3-proportionality (hypo_3)</t>
  </si>
  <si>
    <t>D -- Sweep (hypo_MA)</t>
  </si>
  <si>
    <t xml:space="preserve"> E -- Competitive (new_co)</t>
  </si>
  <si>
    <t xml:space="preserve"> F -- Competitive even (hypo_ev)</t>
  </si>
  <si>
    <t>G -- Uncompetitive (hypo_un)</t>
  </si>
  <si>
    <t xml:space="preserve"> H -- Very uncompetitive (hypo_wide)</t>
  </si>
  <si>
    <t xml:space="preserve"> I -- Cubic (cubic)</t>
  </si>
  <si>
    <t>J -- Anti-majoritarian (hypo_sh)</t>
  </si>
  <si>
    <t xml:space="preserve"> K -- Classic (hypo_NC)</t>
  </si>
  <si>
    <t xml:space="preserve"> L -- Inverted (hypo_wd)</t>
  </si>
  <si>
    <t>V</t>
  </si>
  <si>
    <t>#</t>
  </si>
  <si>
    <t>DISTRICT</t>
  </si>
  <si>
    <t>VPI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</si>
</sst>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1" fillId="0" borderId="0" xfId="0" applyNumberFormat="1" applyFont="1"/>
    <xf numFmtId="164" fontId="1" fillId="0" borderId="0" xfId="0" applyNumberFormat="1" applyFont="1"/>
    <xf numFmtId="0" fontId="1" fillId="0" borderId="0" xfId="0" applyFont="1"/>
    <xf numFmtId="49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ypotheticals" connectionId="1" xr16:uid="{D2F5A16D-C498-E942-B80A-3BA5265099A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A6775-A3AF-B14C-B08D-26CB3DAA6227}">
  <dimension ref="A1:AE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:D13"/>
    </sheetView>
  </sheetViews>
  <sheetFormatPr baseColWidth="10" defaultRowHeight="16" x14ac:dyDescent="0.2"/>
  <cols>
    <col min="1" max="1" width="3.1640625" bestFit="1" customWidth="1"/>
    <col min="2" max="2" width="10.5" bestFit="1" customWidth="1"/>
    <col min="3" max="3" width="5.6640625" bestFit="1" customWidth="1"/>
    <col min="4" max="4" width="17.6640625" bestFit="1" customWidth="1"/>
    <col min="6" max="30" width="6.6640625" style="2" bestFit="1" customWidth="1"/>
    <col min="31" max="31" width="3.33203125" bestFit="1" customWidth="1"/>
  </cols>
  <sheetData>
    <row r="1" spans="1:31" s="5" customFormat="1" x14ac:dyDescent="0.2">
      <c r="A1" s="3" t="s">
        <v>0</v>
      </c>
      <c r="B1" s="3" t="s">
        <v>1</v>
      </c>
      <c r="C1" s="3" t="s">
        <v>72</v>
      </c>
      <c r="D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57</v>
      </c>
      <c r="Q1" s="4" t="s">
        <v>58</v>
      </c>
      <c r="R1" s="4" t="s">
        <v>59</v>
      </c>
      <c r="S1" s="4" t="s">
        <v>60</v>
      </c>
      <c r="T1" s="4" t="s">
        <v>61</v>
      </c>
      <c r="U1" s="4" t="s">
        <v>62</v>
      </c>
      <c r="V1" s="4" t="s">
        <v>63</v>
      </c>
      <c r="W1" s="4" t="s">
        <v>64</v>
      </c>
      <c r="X1" s="4" t="s">
        <v>65</v>
      </c>
      <c r="Y1" s="4" t="s">
        <v>66</v>
      </c>
      <c r="Z1" s="4" t="s">
        <v>67</v>
      </c>
      <c r="AA1" s="4" t="s">
        <v>68</v>
      </c>
      <c r="AB1" s="4" t="s">
        <v>69</v>
      </c>
      <c r="AC1" s="4" t="s">
        <v>70</v>
      </c>
      <c r="AD1" s="4" t="s">
        <v>71</v>
      </c>
      <c r="AE1" s="5" t="s">
        <v>13</v>
      </c>
    </row>
    <row r="2" spans="1:31" x14ac:dyDescent="0.2">
      <c r="A2" s="1" t="s">
        <v>48</v>
      </c>
      <c r="B2" s="1" t="s">
        <v>49</v>
      </c>
      <c r="C2" s="1" t="s">
        <v>73</v>
      </c>
      <c r="D2" s="1" t="s">
        <v>50</v>
      </c>
      <c r="F2" s="2">
        <v>0.3</v>
      </c>
      <c r="G2" s="2">
        <v>0.3</v>
      </c>
      <c r="H2" s="2">
        <v>0.3</v>
      </c>
      <c r="I2" s="2">
        <v>0.3</v>
      </c>
      <c r="J2" s="2">
        <v>0.3</v>
      </c>
      <c r="K2" s="2">
        <v>0.33999999999999903</v>
      </c>
      <c r="L2" s="2">
        <v>0.38333333333333303</v>
      </c>
      <c r="M2" s="2">
        <v>0.42666666666666597</v>
      </c>
      <c r="N2" s="2">
        <v>0.47</v>
      </c>
      <c r="O2" s="2">
        <v>0.51333333333333298</v>
      </c>
      <c r="P2" s="2">
        <v>0.55666666666666598</v>
      </c>
      <c r="Q2" s="2">
        <v>0.6</v>
      </c>
      <c r="R2" s="2">
        <v>0.64333333333333298</v>
      </c>
      <c r="S2" s="2">
        <v>0.68666666666666598</v>
      </c>
      <c r="T2" s="2">
        <v>0.73</v>
      </c>
      <c r="U2" s="2">
        <v>0.77333333333333298</v>
      </c>
      <c r="V2" s="2">
        <v>0.81666666666666599</v>
      </c>
      <c r="W2" s="2">
        <v>0.86</v>
      </c>
      <c r="X2" s="2">
        <v>0.9</v>
      </c>
      <c r="Y2" s="2">
        <v>0.9</v>
      </c>
      <c r="Z2" s="2">
        <v>0.9</v>
      </c>
      <c r="AA2" s="2">
        <v>0.9</v>
      </c>
      <c r="AB2" s="2">
        <v>0.9</v>
      </c>
      <c r="AE2" t="s">
        <v>85</v>
      </c>
    </row>
    <row r="3" spans="1:31" x14ac:dyDescent="0.2">
      <c r="A3" s="1" t="s">
        <v>51</v>
      </c>
      <c r="B3" s="1" t="s">
        <v>52</v>
      </c>
      <c r="C3" s="1" t="s">
        <v>74</v>
      </c>
      <c r="D3" s="1" t="s">
        <v>53</v>
      </c>
      <c r="F3" s="2">
        <v>0.35</v>
      </c>
      <c r="G3" s="2">
        <v>0.37083333333333302</v>
      </c>
      <c r="H3" s="2">
        <v>0.391666666666666</v>
      </c>
      <c r="I3" s="2">
        <v>0.41249999999999998</v>
      </c>
      <c r="J3" s="2">
        <v>0.43333333333333302</v>
      </c>
      <c r="K3" s="2">
        <v>0.454166666666666</v>
      </c>
      <c r="L3" s="2">
        <v>0.47499999999999998</v>
      </c>
      <c r="M3" s="2">
        <v>0.49583333333333302</v>
      </c>
      <c r="N3" s="2">
        <v>0.51666666666666605</v>
      </c>
      <c r="O3" s="2">
        <v>0.53749999999999998</v>
      </c>
      <c r="P3" s="2">
        <v>0.55833333333333302</v>
      </c>
      <c r="Q3" s="2">
        <v>0.57916666666666605</v>
      </c>
      <c r="R3" s="2">
        <v>0.6</v>
      </c>
      <c r="S3" s="2">
        <v>0.62083333333333302</v>
      </c>
      <c r="T3" s="2">
        <v>0.64166666666666605</v>
      </c>
      <c r="U3" s="2">
        <v>0.66249999999999998</v>
      </c>
      <c r="V3" s="2">
        <v>0.68333333333333302</v>
      </c>
      <c r="W3" s="2">
        <v>0.70416666666666605</v>
      </c>
      <c r="X3" s="2">
        <v>0.72499999999999998</v>
      </c>
      <c r="Y3" s="2">
        <v>0.74583333333333302</v>
      </c>
      <c r="Z3" s="2">
        <v>0.76666666666666605</v>
      </c>
      <c r="AA3" s="2">
        <v>0.78749999999999998</v>
      </c>
      <c r="AB3" s="2">
        <v>0.80833333333333302</v>
      </c>
      <c r="AC3" s="2">
        <v>0.82916666666666605</v>
      </c>
      <c r="AD3" s="2">
        <v>0.85</v>
      </c>
      <c r="AE3" t="s">
        <v>85</v>
      </c>
    </row>
    <row r="4" spans="1:31" x14ac:dyDescent="0.2">
      <c r="A4" s="1" t="s">
        <v>54</v>
      </c>
      <c r="B4" s="1" t="s">
        <v>55</v>
      </c>
      <c r="C4" s="1" t="s">
        <v>75</v>
      </c>
      <c r="D4" s="1" t="s">
        <v>56</v>
      </c>
      <c r="F4" s="2">
        <v>0.44</v>
      </c>
      <c r="G4" s="2">
        <v>0.45333333333333298</v>
      </c>
      <c r="H4" s="2">
        <v>0.46666666666666601</v>
      </c>
      <c r="I4" s="2">
        <v>0.48</v>
      </c>
      <c r="J4" s="2">
        <v>0.49333333333333301</v>
      </c>
      <c r="K4" s="2">
        <v>0.50666666666666604</v>
      </c>
      <c r="L4" s="2">
        <v>0.52</v>
      </c>
      <c r="M4" s="2">
        <v>0.53333333333333299</v>
      </c>
      <c r="N4" s="2">
        <v>0.54666666666666597</v>
      </c>
      <c r="O4" s="2">
        <v>0.56000000000000005</v>
      </c>
      <c r="P4" s="2">
        <v>0.57333333333333303</v>
      </c>
      <c r="Q4" s="2">
        <v>0.586666666666666</v>
      </c>
      <c r="R4" s="2">
        <v>0.6</v>
      </c>
      <c r="S4" s="2">
        <v>0.61333333333333295</v>
      </c>
      <c r="T4" s="2">
        <v>0.62666666666666604</v>
      </c>
      <c r="U4" s="2">
        <v>0.64</v>
      </c>
      <c r="V4" s="2">
        <v>0.65333333333333299</v>
      </c>
      <c r="W4" s="2">
        <v>0.66666666666666596</v>
      </c>
      <c r="X4" s="2">
        <v>0.68</v>
      </c>
      <c r="Y4" s="2">
        <v>0.69333333333333302</v>
      </c>
      <c r="Z4" s="2">
        <v>0.706666666666666</v>
      </c>
      <c r="AA4" s="2">
        <v>0.72</v>
      </c>
      <c r="AB4" s="2">
        <v>0.73333333333333295</v>
      </c>
      <c r="AC4" s="2">
        <v>0.74666666666666603</v>
      </c>
      <c r="AD4" s="2">
        <v>0.76</v>
      </c>
      <c r="AE4" t="s">
        <v>85</v>
      </c>
    </row>
    <row r="5" spans="1:31" x14ac:dyDescent="0.2">
      <c r="A5" s="1" t="s">
        <v>20</v>
      </c>
      <c r="B5" s="1" t="s">
        <v>21</v>
      </c>
      <c r="C5" s="1" t="s">
        <v>76</v>
      </c>
      <c r="D5" s="1" t="s">
        <v>22</v>
      </c>
      <c r="F5" s="2">
        <v>0.55000000000000004</v>
      </c>
      <c r="G5" s="2">
        <v>0.56999999999999995</v>
      </c>
      <c r="H5" s="2">
        <v>0.59</v>
      </c>
      <c r="I5" s="2">
        <v>0.61</v>
      </c>
      <c r="J5" s="2">
        <v>0.63</v>
      </c>
      <c r="K5" s="2">
        <v>0.65</v>
      </c>
      <c r="L5" s="2">
        <v>0.67</v>
      </c>
      <c r="M5" s="2">
        <v>0.69</v>
      </c>
      <c r="N5" s="2">
        <v>0.71</v>
      </c>
      <c r="O5" s="2">
        <v>0.73</v>
      </c>
      <c r="AE5" t="s">
        <v>86</v>
      </c>
    </row>
    <row r="6" spans="1:31" x14ac:dyDescent="0.2">
      <c r="A6" s="1" t="s">
        <v>35</v>
      </c>
      <c r="B6" s="1" t="s">
        <v>36</v>
      </c>
      <c r="C6" s="1" t="s">
        <v>77</v>
      </c>
      <c r="D6" s="1" t="s">
        <v>37</v>
      </c>
      <c r="F6" s="2">
        <v>0.49</v>
      </c>
      <c r="G6" s="2">
        <v>0.495</v>
      </c>
      <c r="H6" s="2">
        <v>0.505</v>
      </c>
      <c r="I6" s="2">
        <v>0.505</v>
      </c>
      <c r="J6" s="2">
        <v>0.505</v>
      </c>
      <c r="K6" s="2">
        <v>0.505</v>
      </c>
      <c r="L6" s="2">
        <v>0.51</v>
      </c>
      <c r="M6" s="2">
        <v>0.54500000000000004</v>
      </c>
      <c r="N6" s="2">
        <v>0.54500000000000004</v>
      </c>
      <c r="O6" s="2">
        <v>0.54500000000000004</v>
      </c>
      <c r="P6" s="2">
        <v>0.54500000000000004</v>
      </c>
      <c r="Q6" s="2">
        <v>0.54500000000000004</v>
      </c>
      <c r="AE6" t="s">
        <v>85</v>
      </c>
    </row>
    <row r="7" spans="1:31" x14ac:dyDescent="0.2">
      <c r="A7" s="1" t="s">
        <v>38</v>
      </c>
      <c r="B7" s="1" t="s">
        <v>39</v>
      </c>
      <c r="C7" s="1" t="s">
        <v>78</v>
      </c>
      <c r="D7" s="1" t="s">
        <v>40</v>
      </c>
      <c r="F7" s="2">
        <v>0.41</v>
      </c>
      <c r="G7" s="2">
        <v>0.43</v>
      </c>
      <c r="H7" s="2">
        <v>0.45</v>
      </c>
      <c r="I7" s="2">
        <v>0.51500000000000001</v>
      </c>
      <c r="J7" s="2">
        <v>0.51500000000000001</v>
      </c>
      <c r="K7" s="2">
        <v>0.51500000000000001</v>
      </c>
      <c r="L7" s="2">
        <v>0.51500000000000001</v>
      </c>
      <c r="M7" s="2">
        <v>0.56000000000000005</v>
      </c>
      <c r="N7" s="2">
        <v>0.59</v>
      </c>
      <c r="O7" s="2">
        <v>0.6</v>
      </c>
      <c r="AE7" t="s">
        <v>87</v>
      </c>
    </row>
    <row r="8" spans="1:31" x14ac:dyDescent="0.2">
      <c r="A8" s="1" t="s">
        <v>23</v>
      </c>
      <c r="B8" s="1" t="s">
        <v>24</v>
      </c>
      <c r="C8" s="1" t="s">
        <v>79</v>
      </c>
      <c r="D8" s="1" t="s">
        <v>25</v>
      </c>
      <c r="F8" s="2">
        <v>0.25</v>
      </c>
      <c r="G8" s="2">
        <v>0.28000000000000003</v>
      </c>
      <c r="H8" s="2">
        <v>0.31</v>
      </c>
      <c r="I8" s="2">
        <v>0.34</v>
      </c>
      <c r="J8" s="2">
        <v>0.6</v>
      </c>
      <c r="K8" s="2">
        <v>0.63</v>
      </c>
      <c r="L8" s="2">
        <v>0.66</v>
      </c>
      <c r="M8" s="2">
        <v>0.69</v>
      </c>
      <c r="N8" s="2">
        <v>0.72</v>
      </c>
      <c r="O8" s="2">
        <v>0.75</v>
      </c>
      <c r="AE8" t="s">
        <v>88</v>
      </c>
    </row>
    <row r="9" spans="1:31" x14ac:dyDescent="0.2">
      <c r="A9" s="1" t="s">
        <v>26</v>
      </c>
      <c r="B9" s="1" t="s">
        <v>27</v>
      </c>
      <c r="C9" s="1" t="s">
        <v>80</v>
      </c>
      <c r="D9" s="1" t="s">
        <v>28</v>
      </c>
      <c r="F9" s="2">
        <v>0.1</v>
      </c>
      <c r="G9" s="2">
        <v>0.13</v>
      </c>
      <c r="H9" s="2">
        <v>0.16</v>
      </c>
      <c r="I9" s="2">
        <v>0.19</v>
      </c>
      <c r="J9" s="2">
        <v>0.7</v>
      </c>
      <c r="K9" s="2">
        <v>0.73</v>
      </c>
      <c r="L9" s="2">
        <v>0.76</v>
      </c>
      <c r="M9" s="2">
        <v>0.79</v>
      </c>
      <c r="N9" s="2">
        <v>0.82</v>
      </c>
      <c r="O9" s="2">
        <v>0.85</v>
      </c>
      <c r="AE9" t="s">
        <v>85</v>
      </c>
    </row>
    <row r="10" spans="1:31" x14ac:dyDescent="0.2">
      <c r="A10" s="1" t="s">
        <v>45</v>
      </c>
      <c r="B10" s="1" t="s">
        <v>46</v>
      </c>
      <c r="C10" s="1" t="s">
        <v>81</v>
      </c>
      <c r="D10" s="1" t="s">
        <v>47</v>
      </c>
      <c r="F10" s="2">
        <v>0.17</v>
      </c>
      <c r="G10" s="2">
        <v>0.37</v>
      </c>
      <c r="H10" s="2">
        <v>0.51</v>
      </c>
      <c r="I10" s="2">
        <v>0.55000000000000004</v>
      </c>
      <c r="J10" s="2">
        <v>0.56499999999999995</v>
      </c>
      <c r="K10" s="2">
        <v>0.57499999999999996</v>
      </c>
      <c r="L10" s="2">
        <v>0.59</v>
      </c>
      <c r="M10" s="2">
        <v>0.63</v>
      </c>
      <c r="N10" s="2">
        <v>0.77</v>
      </c>
      <c r="O10" s="2">
        <v>0.97</v>
      </c>
      <c r="AE10" t="s">
        <v>85</v>
      </c>
    </row>
    <row r="11" spans="1:31" x14ac:dyDescent="0.2">
      <c r="A11" s="1" t="s">
        <v>29</v>
      </c>
      <c r="B11" s="1" t="s">
        <v>30</v>
      </c>
      <c r="C11" s="1" t="s">
        <v>82</v>
      </c>
      <c r="D11" s="1" t="s">
        <v>31</v>
      </c>
      <c r="F11" s="2">
        <v>0.16999999999999901</v>
      </c>
      <c r="G11" s="2">
        <v>0.2</v>
      </c>
      <c r="H11" s="2">
        <v>0.22999999999999901</v>
      </c>
      <c r="I11" s="2">
        <v>0.26</v>
      </c>
      <c r="J11" s="2">
        <v>0.52</v>
      </c>
      <c r="K11" s="2">
        <v>0.55000000000000004</v>
      </c>
      <c r="L11" s="2">
        <v>0.57999999999999996</v>
      </c>
      <c r="M11" s="2">
        <v>0.61</v>
      </c>
      <c r="N11" s="2">
        <v>0.64</v>
      </c>
      <c r="O11" s="2">
        <v>0.67</v>
      </c>
      <c r="AE11" t="s">
        <v>89</v>
      </c>
    </row>
    <row r="12" spans="1:31" x14ac:dyDescent="0.2">
      <c r="A12" s="1" t="s">
        <v>14</v>
      </c>
      <c r="B12" s="1" t="s">
        <v>15</v>
      </c>
      <c r="C12" s="1" t="s">
        <v>83</v>
      </c>
      <c r="D12" s="1" t="s">
        <v>16</v>
      </c>
      <c r="F12" s="2">
        <v>0.35</v>
      </c>
      <c r="G12" s="2">
        <v>0.37</v>
      </c>
      <c r="H12" s="2">
        <v>0.39</v>
      </c>
      <c r="I12" s="2">
        <v>0.41</v>
      </c>
      <c r="J12" s="2">
        <v>0.43</v>
      </c>
      <c r="K12" s="2">
        <v>0.45</v>
      </c>
      <c r="L12" s="2">
        <v>0.47</v>
      </c>
      <c r="M12" s="2">
        <v>0.71</v>
      </c>
      <c r="N12" s="2">
        <v>0.71</v>
      </c>
      <c r="O12" s="2">
        <v>0.71</v>
      </c>
      <c r="AE12" t="s">
        <v>90</v>
      </c>
    </row>
    <row r="13" spans="1:31" x14ac:dyDescent="0.2">
      <c r="A13" s="1" t="s">
        <v>17</v>
      </c>
      <c r="B13" s="1" t="s">
        <v>18</v>
      </c>
      <c r="C13" s="1" t="s">
        <v>84</v>
      </c>
      <c r="D13" s="1" t="s">
        <v>19</v>
      </c>
      <c r="F13" s="2">
        <v>0.149999999999999</v>
      </c>
      <c r="G13" s="2">
        <v>0.16999999999999901</v>
      </c>
      <c r="H13" s="2">
        <v>0.19</v>
      </c>
      <c r="I13" s="2">
        <v>0.20999999999999899</v>
      </c>
      <c r="J13" s="2">
        <v>0.22999999999999901</v>
      </c>
      <c r="K13" s="2">
        <v>0.25</v>
      </c>
      <c r="L13" s="2">
        <v>0.26999999999999902</v>
      </c>
      <c r="M13" s="2">
        <v>0.51</v>
      </c>
      <c r="N13" s="2">
        <v>0.51</v>
      </c>
      <c r="O13" s="2">
        <v>0.51</v>
      </c>
      <c r="AE13" t="s">
        <v>91</v>
      </c>
    </row>
    <row r="14" spans="1:31" x14ac:dyDescent="0.2">
      <c r="A14" s="1" t="s">
        <v>32</v>
      </c>
      <c r="B14" s="1" t="s">
        <v>33</v>
      </c>
      <c r="C14" s="1"/>
      <c r="D14" s="1" t="s">
        <v>34</v>
      </c>
      <c r="F14" s="2">
        <v>0.43</v>
      </c>
      <c r="G14" s="2">
        <v>0.45</v>
      </c>
      <c r="H14" s="2">
        <v>0.47</v>
      </c>
      <c r="I14" s="2">
        <v>0.51</v>
      </c>
      <c r="J14" s="2">
        <v>0.51</v>
      </c>
      <c r="K14" s="2">
        <v>0.51</v>
      </c>
      <c r="L14" s="2">
        <v>0.51</v>
      </c>
      <c r="M14" s="2">
        <v>0.56999999999999995</v>
      </c>
      <c r="N14" s="2">
        <v>0.61</v>
      </c>
      <c r="O14" s="2">
        <v>0.63</v>
      </c>
      <c r="AE14" t="s">
        <v>85</v>
      </c>
    </row>
    <row r="15" spans="1:31" x14ac:dyDescent="0.2">
      <c r="A15" s="1" t="s">
        <v>41</v>
      </c>
      <c r="B15" s="1" t="s">
        <v>42</v>
      </c>
      <c r="C15" s="1"/>
      <c r="D15" s="1" t="s">
        <v>34</v>
      </c>
      <c r="F15" s="2">
        <v>0.31999999999999901</v>
      </c>
      <c r="G15" s="2">
        <v>0.37</v>
      </c>
      <c r="H15" s="2">
        <v>0.42</v>
      </c>
      <c r="I15" s="2">
        <v>0.54999999999999905</v>
      </c>
      <c r="J15" s="2">
        <v>0.56999999999999995</v>
      </c>
      <c r="K15" s="2">
        <v>0.59</v>
      </c>
      <c r="L15" s="2">
        <v>0.61</v>
      </c>
      <c r="M15" s="2">
        <v>0.74</v>
      </c>
      <c r="N15" s="2">
        <v>0.78999999999999904</v>
      </c>
      <c r="O15" s="2">
        <v>0.84</v>
      </c>
      <c r="AE15" t="s">
        <v>92</v>
      </c>
    </row>
    <row r="16" spans="1:31" x14ac:dyDescent="0.2">
      <c r="A16" s="1" t="s">
        <v>43</v>
      </c>
      <c r="B16" s="1" t="s">
        <v>44</v>
      </c>
      <c r="C16" s="1"/>
      <c r="D16" s="1" t="s">
        <v>34</v>
      </c>
      <c r="F16" s="2">
        <v>0.3</v>
      </c>
      <c r="G16" s="2">
        <v>0.33</v>
      </c>
      <c r="H16" s="2">
        <v>0.53499999999999903</v>
      </c>
      <c r="I16" s="2">
        <v>0.54499999999999904</v>
      </c>
      <c r="J16" s="2">
        <v>0.55499999999999905</v>
      </c>
      <c r="K16" s="2">
        <v>0.56499999999999995</v>
      </c>
      <c r="L16" s="2">
        <v>0.57499999999999996</v>
      </c>
      <c r="M16" s="2">
        <v>0.58499999999999996</v>
      </c>
      <c r="N16" s="2">
        <v>0.79</v>
      </c>
      <c r="O16" s="2">
        <v>0.82</v>
      </c>
      <c r="AE16" t="s">
        <v>85</v>
      </c>
    </row>
  </sheetData>
  <sortState xmlns:xlrd2="http://schemas.microsoft.com/office/spreadsheetml/2017/richdata2" ref="A2:AE16">
    <sortCondition ref="C2:C16"/>
  </sortState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D4A6C-0C61-6E41-A43F-FEEF2189EDA7}">
  <dimension ref="A1:B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baseColWidth="10" defaultRowHeight="16" x14ac:dyDescent="0.2"/>
  <cols>
    <col min="1" max="1" width="8.6640625" style="7" bestFit="1" customWidth="1"/>
    <col min="2" max="2" width="6.6640625" bestFit="1" customWidth="1"/>
  </cols>
  <sheetData>
    <row r="1" spans="1:2" s="5" customFormat="1" x14ac:dyDescent="0.2">
      <c r="A1" s="3" t="s">
        <v>127</v>
      </c>
      <c r="B1" s="3" t="s">
        <v>128</v>
      </c>
    </row>
    <row r="2" spans="1:2" x14ac:dyDescent="0.2">
      <c r="A2" s="6" t="s">
        <v>93</v>
      </c>
      <c r="B2" s="2">
        <v>0.1</v>
      </c>
    </row>
    <row r="3" spans="1:2" x14ac:dyDescent="0.2">
      <c r="A3" s="6" t="s">
        <v>94</v>
      </c>
      <c r="B3" s="2">
        <v>0.13</v>
      </c>
    </row>
    <row r="4" spans="1:2" x14ac:dyDescent="0.2">
      <c r="A4" s="6" t="s">
        <v>95</v>
      </c>
      <c r="B4" s="2">
        <v>0.16</v>
      </c>
    </row>
    <row r="5" spans="1:2" x14ac:dyDescent="0.2">
      <c r="A5" s="6" t="s">
        <v>96</v>
      </c>
      <c r="B5" s="2">
        <v>0.19</v>
      </c>
    </row>
    <row r="6" spans="1:2" x14ac:dyDescent="0.2">
      <c r="A6" s="6" t="s">
        <v>97</v>
      </c>
      <c r="B6" s="2">
        <v>0.7</v>
      </c>
    </row>
    <row r="7" spans="1:2" x14ac:dyDescent="0.2">
      <c r="A7" s="6" t="s">
        <v>98</v>
      </c>
      <c r="B7" s="2">
        <v>0.73</v>
      </c>
    </row>
    <row r="8" spans="1:2" x14ac:dyDescent="0.2">
      <c r="A8" s="6" t="s">
        <v>99</v>
      </c>
      <c r="B8" s="2">
        <v>0.76</v>
      </c>
    </row>
    <row r="9" spans="1:2" x14ac:dyDescent="0.2">
      <c r="A9" s="6" t="s">
        <v>100</v>
      </c>
      <c r="B9" s="2">
        <v>0.79</v>
      </c>
    </row>
    <row r="10" spans="1:2" x14ac:dyDescent="0.2">
      <c r="A10" s="6" t="s">
        <v>101</v>
      </c>
      <c r="B10" s="2">
        <v>0.82</v>
      </c>
    </row>
    <row r="11" spans="1:2" x14ac:dyDescent="0.2">
      <c r="A11" s="6" t="s">
        <v>41</v>
      </c>
      <c r="B11" s="2">
        <v>0.85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4A06F-9D85-5D4E-9CC1-5FD5655296A5}">
  <dimension ref="A1:B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baseColWidth="10" defaultRowHeight="16" x14ac:dyDescent="0.2"/>
  <cols>
    <col min="1" max="1" width="8.6640625" style="7" bestFit="1" customWidth="1"/>
    <col min="2" max="2" width="6.6640625" bestFit="1" customWidth="1"/>
  </cols>
  <sheetData>
    <row r="1" spans="1:2" s="5" customFormat="1" x14ac:dyDescent="0.2">
      <c r="A1" s="3" t="s">
        <v>127</v>
      </c>
      <c r="B1" s="3" t="s">
        <v>128</v>
      </c>
    </row>
    <row r="2" spans="1:2" x14ac:dyDescent="0.2">
      <c r="A2" s="6" t="s">
        <v>93</v>
      </c>
      <c r="B2" s="2">
        <v>0.17</v>
      </c>
    </row>
    <row r="3" spans="1:2" x14ac:dyDescent="0.2">
      <c r="A3" s="6" t="s">
        <v>94</v>
      </c>
      <c r="B3" s="2">
        <v>0.37</v>
      </c>
    </row>
    <row r="4" spans="1:2" x14ac:dyDescent="0.2">
      <c r="A4" s="6" t="s">
        <v>95</v>
      </c>
      <c r="B4" s="2">
        <v>0.51</v>
      </c>
    </row>
    <row r="5" spans="1:2" x14ac:dyDescent="0.2">
      <c r="A5" s="6" t="s">
        <v>96</v>
      </c>
      <c r="B5" s="2">
        <v>0.55000000000000004</v>
      </c>
    </row>
    <row r="6" spans="1:2" x14ac:dyDescent="0.2">
      <c r="A6" s="6" t="s">
        <v>97</v>
      </c>
      <c r="B6" s="2">
        <v>0.56499999999999995</v>
      </c>
    </row>
    <row r="7" spans="1:2" x14ac:dyDescent="0.2">
      <c r="A7" s="6" t="s">
        <v>98</v>
      </c>
      <c r="B7" s="2">
        <v>0.57499999999999996</v>
      </c>
    </row>
    <row r="8" spans="1:2" x14ac:dyDescent="0.2">
      <c r="A8" s="6" t="s">
        <v>99</v>
      </c>
      <c r="B8" s="2">
        <v>0.59</v>
      </c>
    </row>
    <row r="9" spans="1:2" x14ac:dyDescent="0.2">
      <c r="A9" s="6" t="s">
        <v>100</v>
      </c>
      <c r="B9" s="2">
        <v>0.63</v>
      </c>
    </row>
    <row r="10" spans="1:2" x14ac:dyDescent="0.2">
      <c r="A10" s="6" t="s">
        <v>101</v>
      </c>
      <c r="B10" s="2">
        <v>0.77</v>
      </c>
    </row>
    <row r="11" spans="1:2" x14ac:dyDescent="0.2">
      <c r="A11" s="6" t="s">
        <v>41</v>
      </c>
      <c r="B11" s="2">
        <v>0.97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43356-35F9-7742-A492-22ED60CF7A77}">
  <dimension ref="A1:B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9" sqref="A19"/>
    </sheetView>
  </sheetViews>
  <sheetFormatPr baseColWidth="10" defaultRowHeight="16" x14ac:dyDescent="0.2"/>
  <cols>
    <col min="1" max="1" width="8.6640625" style="7" bestFit="1" customWidth="1"/>
    <col min="2" max="2" width="6.6640625" bestFit="1" customWidth="1"/>
  </cols>
  <sheetData>
    <row r="1" spans="1:2" s="5" customFormat="1" x14ac:dyDescent="0.2">
      <c r="A1" s="3" t="s">
        <v>127</v>
      </c>
      <c r="B1" s="3" t="s">
        <v>128</v>
      </c>
    </row>
    <row r="2" spans="1:2" x14ac:dyDescent="0.2">
      <c r="A2" s="6" t="s">
        <v>93</v>
      </c>
      <c r="B2" s="2">
        <v>0.16999999999999901</v>
      </c>
    </row>
    <row r="3" spans="1:2" x14ac:dyDescent="0.2">
      <c r="A3" s="6" t="s">
        <v>94</v>
      </c>
      <c r="B3" s="2">
        <v>0.2</v>
      </c>
    </row>
    <row r="4" spans="1:2" x14ac:dyDescent="0.2">
      <c r="A4" s="6" t="s">
        <v>95</v>
      </c>
      <c r="B4" s="2">
        <v>0.22999999999999901</v>
      </c>
    </row>
    <row r="5" spans="1:2" x14ac:dyDescent="0.2">
      <c r="A5" s="6" t="s">
        <v>96</v>
      </c>
      <c r="B5" s="2">
        <v>0.26</v>
      </c>
    </row>
    <row r="6" spans="1:2" x14ac:dyDescent="0.2">
      <c r="A6" s="6" t="s">
        <v>97</v>
      </c>
      <c r="B6" s="2">
        <v>0.52</v>
      </c>
    </row>
    <row r="7" spans="1:2" x14ac:dyDescent="0.2">
      <c r="A7" s="6" t="s">
        <v>98</v>
      </c>
      <c r="B7" s="2">
        <v>0.55000000000000004</v>
      </c>
    </row>
    <row r="8" spans="1:2" x14ac:dyDescent="0.2">
      <c r="A8" s="6" t="s">
        <v>99</v>
      </c>
      <c r="B8" s="2">
        <v>0.57999999999999996</v>
      </c>
    </row>
    <row r="9" spans="1:2" x14ac:dyDescent="0.2">
      <c r="A9" s="6" t="s">
        <v>100</v>
      </c>
      <c r="B9" s="2">
        <v>0.61</v>
      </c>
    </row>
    <row r="10" spans="1:2" x14ac:dyDescent="0.2">
      <c r="A10" s="6" t="s">
        <v>101</v>
      </c>
      <c r="B10" s="2">
        <v>0.64</v>
      </c>
    </row>
    <row r="11" spans="1:2" x14ac:dyDescent="0.2">
      <c r="A11" s="6" t="s">
        <v>41</v>
      </c>
      <c r="B11" s="2">
        <v>0.67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B0618-1216-0440-B256-0CC41D6FFB98}">
  <dimension ref="A1:B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baseColWidth="10" defaultRowHeight="16" x14ac:dyDescent="0.2"/>
  <cols>
    <col min="1" max="1" width="8.6640625" style="7" bestFit="1" customWidth="1"/>
    <col min="2" max="2" width="6.6640625" bestFit="1" customWidth="1"/>
  </cols>
  <sheetData>
    <row r="1" spans="1:2" s="5" customFormat="1" x14ac:dyDescent="0.2">
      <c r="A1" s="3" t="s">
        <v>127</v>
      </c>
      <c r="B1" s="3" t="s">
        <v>128</v>
      </c>
    </row>
    <row r="2" spans="1:2" x14ac:dyDescent="0.2">
      <c r="A2" s="6" t="s">
        <v>93</v>
      </c>
      <c r="B2" s="2">
        <v>0.35</v>
      </c>
    </row>
    <row r="3" spans="1:2" x14ac:dyDescent="0.2">
      <c r="A3" s="6" t="s">
        <v>94</v>
      </c>
      <c r="B3" s="2">
        <v>0.37</v>
      </c>
    </row>
    <row r="4" spans="1:2" x14ac:dyDescent="0.2">
      <c r="A4" s="6" t="s">
        <v>95</v>
      </c>
      <c r="B4" s="2">
        <v>0.39</v>
      </c>
    </row>
    <row r="5" spans="1:2" x14ac:dyDescent="0.2">
      <c r="A5" s="6" t="s">
        <v>96</v>
      </c>
      <c r="B5" s="2">
        <v>0.41</v>
      </c>
    </row>
    <row r="6" spans="1:2" x14ac:dyDescent="0.2">
      <c r="A6" s="6" t="s">
        <v>97</v>
      </c>
      <c r="B6" s="2">
        <v>0.43</v>
      </c>
    </row>
    <row r="7" spans="1:2" x14ac:dyDescent="0.2">
      <c r="A7" s="6" t="s">
        <v>98</v>
      </c>
      <c r="B7" s="2">
        <v>0.45</v>
      </c>
    </row>
    <row r="8" spans="1:2" x14ac:dyDescent="0.2">
      <c r="A8" s="6" t="s">
        <v>99</v>
      </c>
      <c r="B8" s="2">
        <v>0.47</v>
      </c>
    </row>
    <row r="9" spans="1:2" x14ac:dyDescent="0.2">
      <c r="A9" s="6" t="s">
        <v>100</v>
      </c>
      <c r="B9" s="2">
        <v>0.71</v>
      </c>
    </row>
    <row r="10" spans="1:2" x14ac:dyDescent="0.2">
      <c r="A10" s="6" t="s">
        <v>101</v>
      </c>
      <c r="B10" s="2">
        <v>0.71</v>
      </c>
    </row>
    <row r="11" spans="1:2" x14ac:dyDescent="0.2">
      <c r="A11" s="6" t="s">
        <v>41</v>
      </c>
      <c r="B11" s="2">
        <v>0.71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DF757-0A66-9A4B-9EB2-670C104884A9}">
  <dimension ref="A1:B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baseColWidth="10" defaultRowHeight="16" x14ac:dyDescent="0.2"/>
  <cols>
    <col min="1" max="1" width="8.6640625" style="7" bestFit="1" customWidth="1"/>
    <col min="2" max="2" width="6.6640625" bestFit="1" customWidth="1"/>
  </cols>
  <sheetData>
    <row r="1" spans="1:2" s="5" customFormat="1" x14ac:dyDescent="0.2">
      <c r="A1" s="3" t="s">
        <v>127</v>
      </c>
      <c r="B1" s="3" t="s">
        <v>128</v>
      </c>
    </row>
    <row r="2" spans="1:2" x14ac:dyDescent="0.2">
      <c r="A2" s="6" t="s">
        <v>93</v>
      </c>
      <c r="B2" s="2">
        <v>0.149999999999999</v>
      </c>
    </row>
    <row r="3" spans="1:2" x14ac:dyDescent="0.2">
      <c r="A3" s="6" t="s">
        <v>94</v>
      </c>
      <c r="B3" s="2">
        <v>0.16999999999999901</v>
      </c>
    </row>
    <row r="4" spans="1:2" x14ac:dyDescent="0.2">
      <c r="A4" s="6" t="s">
        <v>95</v>
      </c>
      <c r="B4" s="2">
        <v>0.19</v>
      </c>
    </row>
    <row r="5" spans="1:2" x14ac:dyDescent="0.2">
      <c r="A5" s="6" t="s">
        <v>96</v>
      </c>
      <c r="B5" s="2">
        <v>0.20999999999999899</v>
      </c>
    </row>
    <row r="6" spans="1:2" x14ac:dyDescent="0.2">
      <c r="A6" s="6" t="s">
        <v>97</v>
      </c>
      <c r="B6" s="2">
        <v>0.22999999999999901</v>
      </c>
    </row>
    <row r="7" spans="1:2" x14ac:dyDescent="0.2">
      <c r="A7" s="6" t="s">
        <v>98</v>
      </c>
      <c r="B7" s="2">
        <v>0.25</v>
      </c>
    </row>
    <row r="8" spans="1:2" x14ac:dyDescent="0.2">
      <c r="A8" s="6" t="s">
        <v>99</v>
      </c>
      <c r="B8" s="2">
        <v>0.26999999999999902</v>
      </c>
    </row>
    <row r="9" spans="1:2" x14ac:dyDescent="0.2">
      <c r="A9" s="6" t="s">
        <v>100</v>
      </c>
      <c r="B9" s="2">
        <v>0.51</v>
      </c>
    </row>
    <row r="10" spans="1:2" x14ac:dyDescent="0.2">
      <c r="A10" s="6" t="s">
        <v>101</v>
      </c>
      <c r="B10" s="2">
        <v>0.51</v>
      </c>
    </row>
    <row r="11" spans="1:2" x14ac:dyDescent="0.2">
      <c r="A11" s="6" t="s">
        <v>41</v>
      </c>
      <c r="B11" s="2">
        <v>0.51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BEB0-5841-D148-83A0-1EB9FCA3D153}">
  <dimension ref="A1:M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N1"/>
    </sheetView>
  </sheetViews>
  <sheetFormatPr baseColWidth="10" defaultRowHeight="16" x14ac:dyDescent="0.2"/>
  <cols>
    <col min="1" max="1" width="7.6640625" style="7" bestFit="1" customWidth="1"/>
  </cols>
  <sheetData>
    <row r="1" spans="1:13" s="5" customFormat="1" x14ac:dyDescent="0.2">
      <c r="A1" s="3" t="s">
        <v>112</v>
      </c>
      <c r="B1" s="3" t="s">
        <v>114</v>
      </c>
      <c r="C1" s="3" t="s">
        <v>113</v>
      </c>
      <c r="D1" s="3" t="s">
        <v>115</v>
      </c>
      <c r="E1" s="3" t="s">
        <v>116</v>
      </c>
      <c r="F1" s="3" t="s">
        <v>117</v>
      </c>
      <c r="G1" s="3" t="s">
        <v>118</v>
      </c>
      <c r="H1" s="3" t="s">
        <v>119</v>
      </c>
      <c r="I1" s="3" t="s">
        <v>120</v>
      </c>
      <c r="J1" s="3" t="s">
        <v>121</v>
      </c>
      <c r="K1" s="3" t="s">
        <v>122</v>
      </c>
      <c r="L1" s="3" t="s">
        <v>123</v>
      </c>
      <c r="M1" s="3" t="s">
        <v>124</v>
      </c>
    </row>
    <row r="2" spans="1:13" x14ac:dyDescent="0.2">
      <c r="A2" s="6" t="s">
        <v>93</v>
      </c>
      <c r="B2" s="2">
        <v>0.3</v>
      </c>
      <c r="C2" s="2">
        <v>0.35</v>
      </c>
      <c r="D2" s="2">
        <v>0.44</v>
      </c>
      <c r="E2" s="2">
        <v>0.55000000000000004</v>
      </c>
      <c r="F2" s="2">
        <v>0.49</v>
      </c>
      <c r="G2" s="2">
        <v>0.41</v>
      </c>
      <c r="H2" s="2">
        <v>0.25</v>
      </c>
      <c r="I2" s="2">
        <v>0.1</v>
      </c>
      <c r="J2" s="2">
        <v>0.17</v>
      </c>
      <c r="K2" s="2">
        <v>0.16999999999999901</v>
      </c>
      <c r="L2" s="2">
        <v>0.35</v>
      </c>
      <c r="M2" s="2">
        <v>0.149999999999999</v>
      </c>
    </row>
    <row r="3" spans="1:13" x14ac:dyDescent="0.2">
      <c r="A3" s="6" t="s">
        <v>94</v>
      </c>
      <c r="B3" s="2">
        <v>0.3</v>
      </c>
      <c r="C3" s="2">
        <v>0.37083333333333302</v>
      </c>
      <c r="D3" s="2">
        <v>0.45333333333333298</v>
      </c>
      <c r="E3" s="2">
        <v>0.56999999999999995</v>
      </c>
      <c r="F3" s="2">
        <v>0.495</v>
      </c>
      <c r="G3" s="2">
        <v>0.43</v>
      </c>
      <c r="H3" s="2">
        <v>0.28000000000000003</v>
      </c>
      <c r="I3" s="2">
        <v>0.13</v>
      </c>
      <c r="J3" s="2">
        <v>0.37</v>
      </c>
      <c r="K3" s="2">
        <v>0.2</v>
      </c>
      <c r="L3" s="2">
        <v>0.37</v>
      </c>
      <c r="M3" s="2">
        <v>0.16999999999999901</v>
      </c>
    </row>
    <row r="4" spans="1:13" x14ac:dyDescent="0.2">
      <c r="A4" s="6" t="s">
        <v>95</v>
      </c>
      <c r="B4" s="2">
        <v>0.3</v>
      </c>
      <c r="C4" s="2">
        <v>0.391666666666666</v>
      </c>
      <c r="D4" s="2">
        <v>0.46666666666666601</v>
      </c>
      <c r="E4" s="2">
        <v>0.59</v>
      </c>
      <c r="F4" s="2">
        <v>0.505</v>
      </c>
      <c r="G4" s="2">
        <v>0.45</v>
      </c>
      <c r="H4" s="2">
        <v>0.31</v>
      </c>
      <c r="I4" s="2">
        <v>0.16</v>
      </c>
      <c r="J4" s="2">
        <v>0.51</v>
      </c>
      <c r="K4" s="2">
        <v>0.22999999999999901</v>
      </c>
      <c r="L4" s="2">
        <v>0.39</v>
      </c>
      <c r="M4" s="2">
        <v>0.19</v>
      </c>
    </row>
    <row r="5" spans="1:13" x14ac:dyDescent="0.2">
      <c r="A5" s="6" t="s">
        <v>96</v>
      </c>
      <c r="B5" s="2">
        <v>0.3</v>
      </c>
      <c r="C5" s="2">
        <v>0.41249999999999998</v>
      </c>
      <c r="D5" s="2">
        <v>0.48</v>
      </c>
      <c r="E5" s="2">
        <v>0.61</v>
      </c>
      <c r="F5" s="2">
        <v>0.505</v>
      </c>
      <c r="G5" s="2">
        <v>0.51500000000000001</v>
      </c>
      <c r="H5" s="2">
        <v>0.34</v>
      </c>
      <c r="I5" s="2">
        <v>0.19</v>
      </c>
      <c r="J5" s="2">
        <v>0.55000000000000004</v>
      </c>
      <c r="K5" s="2">
        <v>0.26</v>
      </c>
      <c r="L5" s="2">
        <v>0.41</v>
      </c>
      <c r="M5" s="2">
        <v>0.20999999999999899</v>
      </c>
    </row>
    <row r="6" spans="1:13" x14ac:dyDescent="0.2">
      <c r="A6" s="6" t="s">
        <v>97</v>
      </c>
      <c r="B6" s="2">
        <v>0.3</v>
      </c>
      <c r="C6" s="2">
        <v>0.43333333333333302</v>
      </c>
      <c r="D6" s="2">
        <v>0.49333333333333301</v>
      </c>
      <c r="E6" s="2">
        <v>0.63</v>
      </c>
      <c r="F6" s="2">
        <v>0.505</v>
      </c>
      <c r="G6" s="2">
        <v>0.51500000000000001</v>
      </c>
      <c r="H6" s="2">
        <v>0.6</v>
      </c>
      <c r="I6" s="2">
        <v>0.7</v>
      </c>
      <c r="J6" s="2">
        <v>0.56499999999999995</v>
      </c>
      <c r="K6" s="2">
        <v>0.52</v>
      </c>
      <c r="L6" s="2">
        <v>0.43</v>
      </c>
      <c r="M6" s="2">
        <v>0.22999999999999901</v>
      </c>
    </row>
    <row r="7" spans="1:13" x14ac:dyDescent="0.2">
      <c r="A7" s="6" t="s">
        <v>98</v>
      </c>
      <c r="B7" s="2">
        <v>0.33999999999999903</v>
      </c>
      <c r="C7" s="2">
        <v>0.454166666666666</v>
      </c>
      <c r="D7" s="2">
        <v>0.50666666666666604</v>
      </c>
      <c r="E7" s="2">
        <v>0.65</v>
      </c>
      <c r="F7" s="2">
        <v>0.505</v>
      </c>
      <c r="G7" s="2">
        <v>0.51500000000000001</v>
      </c>
      <c r="H7" s="2">
        <v>0.63</v>
      </c>
      <c r="I7" s="2">
        <v>0.73</v>
      </c>
      <c r="J7" s="2">
        <v>0.57499999999999996</v>
      </c>
      <c r="K7" s="2">
        <v>0.55000000000000004</v>
      </c>
      <c r="L7" s="2">
        <v>0.45</v>
      </c>
      <c r="M7" s="2">
        <v>0.25</v>
      </c>
    </row>
    <row r="8" spans="1:13" x14ac:dyDescent="0.2">
      <c r="A8" s="6" t="s">
        <v>99</v>
      </c>
      <c r="B8" s="2">
        <v>0.38333333333333303</v>
      </c>
      <c r="C8" s="2">
        <v>0.47499999999999998</v>
      </c>
      <c r="D8" s="2">
        <v>0.52</v>
      </c>
      <c r="E8" s="2">
        <v>0.67</v>
      </c>
      <c r="F8" s="2">
        <v>0.51</v>
      </c>
      <c r="G8" s="2">
        <v>0.51500000000000001</v>
      </c>
      <c r="H8" s="2">
        <v>0.66</v>
      </c>
      <c r="I8" s="2">
        <v>0.76</v>
      </c>
      <c r="J8" s="2">
        <v>0.59</v>
      </c>
      <c r="K8" s="2">
        <v>0.57999999999999996</v>
      </c>
      <c r="L8" s="2">
        <v>0.47</v>
      </c>
      <c r="M8" s="2">
        <v>0.26999999999999902</v>
      </c>
    </row>
    <row r="9" spans="1:13" x14ac:dyDescent="0.2">
      <c r="A9" s="6" t="s">
        <v>100</v>
      </c>
      <c r="B9" s="2">
        <v>0.42666666666666597</v>
      </c>
      <c r="C9" s="2">
        <v>0.49583333333333302</v>
      </c>
      <c r="D9" s="2">
        <v>0.53333333333333299</v>
      </c>
      <c r="E9" s="2">
        <v>0.69</v>
      </c>
      <c r="F9" s="2">
        <v>0.54500000000000004</v>
      </c>
      <c r="G9" s="2">
        <v>0.56000000000000005</v>
      </c>
      <c r="H9" s="2">
        <v>0.69</v>
      </c>
      <c r="I9" s="2">
        <v>0.79</v>
      </c>
      <c r="J9" s="2">
        <v>0.63</v>
      </c>
      <c r="K9" s="2">
        <v>0.61</v>
      </c>
      <c r="L9" s="2">
        <v>0.71</v>
      </c>
      <c r="M9" s="2">
        <v>0.51</v>
      </c>
    </row>
    <row r="10" spans="1:13" x14ac:dyDescent="0.2">
      <c r="A10" s="6" t="s">
        <v>101</v>
      </c>
      <c r="B10" s="2">
        <v>0.47</v>
      </c>
      <c r="C10" s="2">
        <v>0.51666666666666605</v>
      </c>
      <c r="D10" s="2">
        <v>0.54666666666666597</v>
      </c>
      <c r="E10" s="2">
        <v>0.71</v>
      </c>
      <c r="F10" s="2">
        <v>0.54500000000000004</v>
      </c>
      <c r="G10" s="2">
        <v>0.59</v>
      </c>
      <c r="H10" s="2">
        <v>0.72</v>
      </c>
      <c r="I10" s="2">
        <v>0.82</v>
      </c>
      <c r="J10" s="2">
        <v>0.77</v>
      </c>
      <c r="K10" s="2">
        <v>0.64</v>
      </c>
      <c r="L10" s="2">
        <v>0.71</v>
      </c>
      <c r="M10" s="2">
        <v>0.51</v>
      </c>
    </row>
    <row r="11" spans="1:13" x14ac:dyDescent="0.2">
      <c r="A11" s="6" t="s">
        <v>41</v>
      </c>
      <c r="B11" s="2">
        <v>0.51333333333333298</v>
      </c>
      <c r="C11" s="2">
        <v>0.53749999999999998</v>
      </c>
      <c r="D11" s="2">
        <v>0.56000000000000005</v>
      </c>
      <c r="E11" s="2">
        <v>0.73</v>
      </c>
      <c r="F11" s="2">
        <v>0.54500000000000004</v>
      </c>
      <c r="G11" s="2">
        <v>0.6</v>
      </c>
      <c r="H11" s="2">
        <v>0.75</v>
      </c>
      <c r="I11" s="2">
        <v>0.85</v>
      </c>
      <c r="J11" s="2">
        <v>0.97</v>
      </c>
      <c r="K11" s="2">
        <v>0.67</v>
      </c>
      <c r="L11" s="2">
        <v>0.71</v>
      </c>
      <c r="M11" s="2">
        <v>0.51</v>
      </c>
    </row>
    <row r="12" spans="1:13" x14ac:dyDescent="0.2">
      <c r="A12" s="6" t="s">
        <v>43</v>
      </c>
      <c r="B12" s="2">
        <v>0.55666666666666598</v>
      </c>
      <c r="C12" s="2">
        <v>0.55833333333333302</v>
      </c>
      <c r="D12" s="2">
        <v>0.57333333333333303</v>
      </c>
      <c r="E12" s="2"/>
      <c r="F12" s="2">
        <v>0.54500000000000004</v>
      </c>
      <c r="G12" s="2"/>
      <c r="H12" s="2"/>
      <c r="I12" s="2"/>
      <c r="J12" s="2"/>
      <c r="K12" s="2"/>
      <c r="L12" s="2"/>
      <c r="M12" s="2"/>
    </row>
    <row r="13" spans="1:13" x14ac:dyDescent="0.2">
      <c r="A13" s="6" t="s">
        <v>45</v>
      </c>
      <c r="B13" s="2">
        <v>0.6</v>
      </c>
      <c r="C13" s="2">
        <v>0.57916666666666605</v>
      </c>
      <c r="D13" s="2">
        <v>0.586666666666666</v>
      </c>
      <c r="E13" s="2"/>
      <c r="F13" s="2">
        <v>0.54500000000000004</v>
      </c>
      <c r="G13" s="2"/>
      <c r="H13" s="2"/>
      <c r="I13" s="2"/>
      <c r="J13" s="2"/>
      <c r="K13" s="2"/>
      <c r="L13" s="2"/>
      <c r="M13" s="2"/>
    </row>
    <row r="14" spans="1:13" x14ac:dyDescent="0.2">
      <c r="A14" s="6" t="s">
        <v>48</v>
      </c>
      <c r="B14" s="2">
        <v>0.64333333333333298</v>
      </c>
      <c r="C14" s="2">
        <v>0.6</v>
      </c>
      <c r="D14" s="2">
        <v>0.6</v>
      </c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">
      <c r="A15" s="6" t="s">
        <v>51</v>
      </c>
      <c r="B15" s="2">
        <v>0.68666666666666598</v>
      </c>
      <c r="C15" s="2">
        <v>0.62083333333333302</v>
      </c>
      <c r="D15" s="2">
        <v>0.61333333333333295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">
      <c r="A16" s="6" t="s">
        <v>54</v>
      </c>
      <c r="B16" s="2">
        <v>0.73</v>
      </c>
      <c r="C16" s="2">
        <v>0.64166666666666605</v>
      </c>
      <c r="D16" s="2">
        <v>0.62666666666666604</v>
      </c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">
      <c r="A17" s="6" t="s">
        <v>102</v>
      </c>
      <c r="B17" s="2">
        <v>0.77333333333333298</v>
      </c>
      <c r="C17" s="2">
        <v>0.66249999999999998</v>
      </c>
      <c r="D17" s="2">
        <v>0.64</v>
      </c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">
      <c r="A18" s="6" t="s">
        <v>103</v>
      </c>
      <c r="B18" s="2">
        <v>0.81666666666666599</v>
      </c>
      <c r="C18" s="2">
        <v>0.68333333333333302</v>
      </c>
      <c r="D18" s="2">
        <v>0.65333333333333299</v>
      </c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">
      <c r="A19" s="6" t="s">
        <v>104</v>
      </c>
      <c r="B19" s="2">
        <v>0.86</v>
      </c>
      <c r="C19" s="2">
        <v>0.70416666666666605</v>
      </c>
      <c r="D19" s="2">
        <v>0.66666666666666596</v>
      </c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">
      <c r="A20" s="6" t="s">
        <v>105</v>
      </c>
      <c r="B20" s="2">
        <v>0.9</v>
      </c>
      <c r="C20" s="2">
        <v>0.72499999999999998</v>
      </c>
      <c r="D20" s="2">
        <v>0.68</v>
      </c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">
      <c r="A21" s="6" t="s">
        <v>106</v>
      </c>
      <c r="B21" s="2">
        <v>0.9</v>
      </c>
      <c r="C21" s="2">
        <v>0.74583333333333302</v>
      </c>
      <c r="D21" s="2">
        <v>0.69333333333333302</v>
      </c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">
      <c r="A22" s="6" t="s">
        <v>107</v>
      </c>
      <c r="B22" s="2">
        <v>0.9</v>
      </c>
      <c r="C22" s="2">
        <v>0.76666666666666605</v>
      </c>
      <c r="D22" s="2">
        <v>0.706666666666666</v>
      </c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">
      <c r="A23" s="6" t="s">
        <v>108</v>
      </c>
      <c r="B23" s="2">
        <v>0.9</v>
      </c>
      <c r="C23" s="2">
        <v>0.78749999999999998</v>
      </c>
      <c r="D23" s="2">
        <v>0.72</v>
      </c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">
      <c r="A24" s="6" t="s">
        <v>109</v>
      </c>
      <c r="B24" s="2">
        <v>0.9</v>
      </c>
      <c r="C24" s="2">
        <v>0.80833333333333302</v>
      </c>
      <c r="D24" s="2">
        <v>0.73333333333333295</v>
      </c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">
      <c r="A25" s="6" t="s">
        <v>110</v>
      </c>
      <c r="B25" s="2"/>
      <c r="C25" s="2">
        <v>0.82916666666666605</v>
      </c>
      <c r="D25" s="2">
        <v>0.74666666666666603</v>
      </c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">
      <c r="A26" s="6" t="s">
        <v>111</v>
      </c>
      <c r="B26" s="2"/>
      <c r="C26" s="2">
        <v>0.85</v>
      </c>
      <c r="D26" s="2">
        <v>0.76</v>
      </c>
      <c r="E26" s="2"/>
      <c r="F26" s="2"/>
      <c r="G26" s="2"/>
      <c r="H26" s="2"/>
      <c r="I26" s="2"/>
      <c r="J26" s="2"/>
      <c r="K26" s="2"/>
      <c r="L26" s="2"/>
      <c r="M26" s="2"/>
    </row>
    <row r="28" spans="1:13" x14ac:dyDescent="0.2">
      <c r="A28" s="6" t="s">
        <v>126</v>
      </c>
      <c r="B28">
        <f>COUNT(B2:B27)</f>
        <v>23</v>
      </c>
      <c r="C28">
        <f t="shared" ref="C28:M28" si="0">COUNT(C2:C27)</f>
        <v>25</v>
      </c>
      <c r="D28">
        <f t="shared" si="0"/>
        <v>25</v>
      </c>
      <c r="E28">
        <f t="shared" si="0"/>
        <v>10</v>
      </c>
      <c r="F28">
        <f t="shared" si="0"/>
        <v>12</v>
      </c>
      <c r="G28">
        <f t="shared" si="0"/>
        <v>10</v>
      </c>
      <c r="H28">
        <f t="shared" si="0"/>
        <v>10</v>
      </c>
      <c r="I28">
        <f t="shared" si="0"/>
        <v>10</v>
      </c>
      <c r="J28">
        <f t="shared" si="0"/>
        <v>10</v>
      </c>
      <c r="K28">
        <f t="shared" si="0"/>
        <v>10</v>
      </c>
      <c r="L28">
        <f t="shared" si="0"/>
        <v>10</v>
      </c>
      <c r="M28">
        <f t="shared" si="0"/>
        <v>10</v>
      </c>
    </row>
    <row r="29" spans="1:13" x14ac:dyDescent="0.2">
      <c r="A29" s="6" t="s">
        <v>125</v>
      </c>
      <c r="B29" s="2">
        <f>AVERAGE(B2:B26)</f>
        <v>0.59999999999999976</v>
      </c>
      <c r="C29" s="2">
        <f t="shared" ref="C29:M29" si="1">AVERAGE(C2:C26)</f>
        <v>0.59999999999999964</v>
      </c>
      <c r="D29" s="2">
        <f t="shared" si="1"/>
        <v>0.59999999999999964</v>
      </c>
      <c r="E29" s="2">
        <f t="shared" si="1"/>
        <v>0.6399999999999999</v>
      </c>
      <c r="F29" s="2">
        <f t="shared" si="1"/>
        <v>0.51999999999999991</v>
      </c>
      <c r="G29" s="2">
        <f t="shared" si="1"/>
        <v>0.51</v>
      </c>
      <c r="H29" s="2">
        <f t="shared" si="1"/>
        <v>0.52300000000000002</v>
      </c>
      <c r="I29" s="2">
        <f t="shared" si="1"/>
        <v>0.52299999999999991</v>
      </c>
      <c r="J29" s="2">
        <f t="shared" si="1"/>
        <v>0.57000000000000006</v>
      </c>
      <c r="K29" s="2">
        <f t="shared" si="1"/>
        <v>0.44299999999999978</v>
      </c>
      <c r="L29" s="2">
        <f t="shared" si="1"/>
        <v>0.5</v>
      </c>
      <c r="M29" s="2">
        <f t="shared" si="1"/>
        <v>0.29999999999999949</v>
      </c>
    </row>
  </sheetData>
  <phoneticPr fontId="2" type="noConversion"/>
  <pageMargins left="0.7" right="0.7" top="0.75" bottom="0.75" header="0.3" footer="0.3"/>
  <ignoredErrors>
    <ignoredError sqref="A2:A2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E1A6A-2DF9-7B45-8969-1A4F421DC283}">
  <dimension ref="A1:B2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5" sqref="A25:XFD26"/>
    </sheetView>
  </sheetViews>
  <sheetFormatPr baseColWidth="10" defaultRowHeight="16" x14ac:dyDescent="0.2"/>
  <cols>
    <col min="1" max="1" width="8.6640625" style="7" bestFit="1" customWidth="1"/>
    <col min="2" max="2" width="6.6640625" bestFit="1" customWidth="1"/>
  </cols>
  <sheetData>
    <row r="1" spans="1:2" s="5" customFormat="1" x14ac:dyDescent="0.2">
      <c r="A1" s="3" t="s">
        <v>127</v>
      </c>
      <c r="B1" s="3" t="s">
        <v>128</v>
      </c>
    </row>
    <row r="2" spans="1:2" x14ac:dyDescent="0.2">
      <c r="A2" s="6" t="s">
        <v>93</v>
      </c>
      <c r="B2" s="2">
        <v>0.3</v>
      </c>
    </row>
    <row r="3" spans="1:2" x14ac:dyDescent="0.2">
      <c r="A3" s="6" t="s">
        <v>94</v>
      </c>
      <c r="B3" s="2">
        <v>0.3</v>
      </c>
    </row>
    <row r="4" spans="1:2" x14ac:dyDescent="0.2">
      <c r="A4" s="6" t="s">
        <v>95</v>
      </c>
      <c r="B4" s="2">
        <v>0.3</v>
      </c>
    </row>
    <row r="5" spans="1:2" x14ac:dyDescent="0.2">
      <c r="A5" s="6" t="s">
        <v>96</v>
      </c>
      <c r="B5" s="2">
        <v>0.3</v>
      </c>
    </row>
    <row r="6" spans="1:2" x14ac:dyDescent="0.2">
      <c r="A6" s="6" t="s">
        <v>97</v>
      </c>
      <c r="B6" s="2">
        <v>0.3</v>
      </c>
    </row>
    <row r="7" spans="1:2" x14ac:dyDescent="0.2">
      <c r="A7" s="6" t="s">
        <v>98</v>
      </c>
      <c r="B7" s="2">
        <v>0.33999999999999903</v>
      </c>
    </row>
    <row r="8" spans="1:2" x14ac:dyDescent="0.2">
      <c r="A8" s="6" t="s">
        <v>99</v>
      </c>
      <c r="B8" s="2">
        <v>0.38333333333333303</v>
      </c>
    </row>
    <row r="9" spans="1:2" x14ac:dyDescent="0.2">
      <c r="A9" s="6" t="s">
        <v>100</v>
      </c>
      <c r="B9" s="2">
        <v>0.42666666666666597</v>
      </c>
    </row>
    <row r="10" spans="1:2" x14ac:dyDescent="0.2">
      <c r="A10" s="6" t="s">
        <v>101</v>
      </c>
      <c r="B10" s="2">
        <v>0.47</v>
      </c>
    </row>
    <row r="11" spans="1:2" x14ac:dyDescent="0.2">
      <c r="A11" s="6" t="s">
        <v>41</v>
      </c>
      <c r="B11" s="2">
        <v>0.51333333333333298</v>
      </c>
    </row>
    <row r="12" spans="1:2" x14ac:dyDescent="0.2">
      <c r="A12" s="6" t="s">
        <v>43</v>
      </c>
      <c r="B12" s="2">
        <v>0.55666666666666598</v>
      </c>
    </row>
    <row r="13" spans="1:2" x14ac:dyDescent="0.2">
      <c r="A13" s="6" t="s">
        <v>45</v>
      </c>
      <c r="B13" s="2">
        <v>0.6</v>
      </c>
    </row>
    <row r="14" spans="1:2" x14ac:dyDescent="0.2">
      <c r="A14" s="6" t="s">
        <v>48</v>
      </c>
      <c r="B14" s="2">
        <v>0.64333333333333298</v>
      </c>
    </row>
    <row r="15" spans="1:2" x14ac:dyDescent="0.2">
      <c r="A15" s="6" t="s">
        <v>51</v>
      </c>
      <c r="B15" s="2">
        <v>0.68666666666666598</v>
      </c>
    </row>
    <row r="16" spans="1:2" x14ac:dyDescent="0.2">
      <c r="A16" s="6" t="s">
        <v>54</v>
      </c>
      <c r="B16" s="2">
        <v>0.73</v>
      </c>
    </row>
    <row r="17" spans="1:2" x14ac:dyDescent="0.2">
      <c r="A17" s="6" t="s">
        <v>102</v>
      </c>
      <c r="B17" s="2">
        <v>0.77333333333333298</v>
      </c>
    </row>
    <row r="18" spans="1:2" x14ac:dyDescent="0.2">
      <c r="A18" s="6" t="s">
        <v>103</v>
      </c>
      <c r="B18" s="2">
        <v>0.81666666666666599</v>
      </c>
    </row>
    <row r="19" spans="1:2" x14ac:dyDescent="0.2">
      <c r="A19" s="6" t="s">
        <v>104</v>
      </c>
      <c r="B19" s="2">
        <v>0.86</v>
      </c>
    </row>
    <row r="20" spans="1:2" x14ac:dyDescent="0.2">
      <c r="A20" s="6" t="s">
        <v>105</v>
      </c>
      <c r="B20" s="2">
        <v>0.9</v>
      </c>
    </row>
    <row r="21" spans="1:2" x14ac:dyDescent="0.2">
      <c r="A21" s="6" t="s">
        <v>106</v>
      </c>
      <c r="B21" s="2">
        <v>0.9</v>
      </c>
    </row>
    <row r="22" spans="1:2" x14ac:dyDescent="0.2">
      <c r="A22" s="6" t="s">
        <v>107</v>
      </c>
      <c r="B22" s="2">
        <v>0.9</v>
      </c>
    </row>
    <row r="23" spans="1:2" x14ac:dyDescent="0.2">
      <c r="A23" s="6" t="s">
        <v>108</v>
      </c>
      <c r="B23" s="2">
        <v>0.9</v>
      </c>
    </row>
    <row r="24" spans="1:2" x14ac:dyDescent="0.2">
      <c r="A24" s="6" t="s">
        <v>109</v>
      </c>
      <c r="B24" s="2">
        <v>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C982A-8371-6D44-B6DD-E0AC63F41718}">
  <dimension ref="A1:B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baseColWidth="10" defaultRowHeight="16" x14ac:dyDescent="0.2"/>
  <cols>
    <col min="1" max="1" width="8.6640625" style="7" bestFit="1" customWidth="1"/>
    <col min="2" max="2" width="6.6640625" bestFit="1" customWidth="1"/>
  </cols>
  <sheetData>
    <row r="1" spans="1:2" s="5" customFormat="1" x14ac:dyDescent="0.2">
      <c r="A1" s="3" t="s">
        <v>127</v>
      </c>
      <c r="B1" s="3" t="s">
        <v>128</v>
      </c>
    </row>
    <row r="2" spans="1:2" x14ac:dyDescent="0.2">
      <c r="A2" s="6" t="s">
        <v>93</v>
      </c>
      <c r="B2" s="2">
        <v>0.35</v>
      </c>
    </row>
    <row r="3" spans="1:2" x14ac:dyDescent="0.2">
      <c r="A3" s="6" t="s">
        <v>94</v>
      </c>
      <c r="B3" s="2">
        <v>0.37083333333333302</v>
      </c>
    </row>
    <row r="4" spans="1:2" x14ac:dyDescent="0.2">
      <c r="A4" s="6" t="s">
        <v>95</v>
      </c>
      <c r="B4" s="2">
        <v>0.391666666666666</v>
      </c>
    </row>
    <row r="5" spans="1:2" x14ac:dyDescent="0.2">
      <c r="A5" s="6" t="s">
        <v>96</v>
      </c>
      <c r="B5" s="2">
        <v>0.41249999999999998</v>
      </c>
    </row>
    <row r="6" spans="1:2" x14ac:dyDescent="0.2">
      <c r="A6" s="6" t="s">
        <v>97</v>
      </c>
      <c r="B6" s="2">
        <v>0.43333333333333302</v>
      </c>
    </row>
    <row r="7" spans="1:2" x14ac:dyDescent="0.2">
      <c r="A7" s="6" t="s">
        <v>98</v>
      </c>
      <c r="B7" s="2">
        <v>0.454166666666666</v>
      </c>
    </row>
    <row r="8" spans="1:2" x14ac:dyDescent="0.2">
      <c r="A8" s="6" t="s">
        <v>99</v>
      </c>
      <c r="B8" s="2">
        <v>0.47499999999999998</v>
      </c>
    </row>
    <row r="9" spans="1:2" x14ac:dyDescent="0.2">
      <c r="A9" s="6" t="s">
        <v>100</v>
      </c>
      <c r="B9" s="2">
        <v>0.49583333333333302</v>
      </c>
    </row>
    <row r="10" spans="1:2" x14ac:dyDescent="0.2">
      <c r="A10" s="6" t="s">
        <v>101</v>
      </c>
      <c r="B10" s="2">
        <v>0.51666666666666605</v>
      </c>
    </row>
    <row r="11" spans="1:2" x14ac:dyDescent="0.2">
      <c r="A11" s="6" t="s">
        <v>41</v>
      </c>
      <c r="B11" s="2">
        <v>0.53749999999999998</v>
      </c>
    </row>
    <row r="12" spans="1:2" x14ac:dyDescent="0.2">
      <c r="A12" s="6" t="s">
        <v>43</v>
      </c>
      <c r="B12" s="2">
        <v>0.55833333333333302</v>
      </c>
    </row>
    <row r="13" spans="1:2" x14ac:dyDescent="0.2">
      <c r="A13" s="6" t="s">
        <v>45</v>
      </c>
      <c r="B13" s="2">
        <v>0.57916666666666605</v>
      </c>
    </row>
    <row r="14" spans="1:2" x14ac:dyDescent="0.2">
      <c r="A14" s="6" t="s">
        <v>48</v>
      </c>
      <c r="B14" s="2">
        <v>0.6</v>
      </c>
    </row>
    <row r="15" spans="1:2" x14ac:dyDescent="0.2">
      <c r="A15" s="6" t="s">
        <v>51</v>
      </c>
      <c r="B15" s="2">
        <v>0.62083333333333302</v>
      </c>
    </row>
    <row r="16" spans="1:2" x14ac:dyDescent="0.2">
      <c r="A16" s="6" t="s">
        <v>54</v>
      </c>
      <c r="B16" s="2">
        <v>0.64166666666666605</v>
      </c>
    </row>
    <row r="17" spans="1:2" x14ac:dyDescent="0.2">
      <c r="A17" s="6" t="s">
        <v>102</v>
      </c>
      <c r="B17" s="2">
        <v>0.66249999999999998</v>
      </c>
    </row>
    <row r="18" spans="1:2" x14ac:dyDescent="0.2">
      <c r="A18" s="6" t="s">
        <v>103</v>
      </c>
      <c r="B18" s="2">
        <v>0.68333333333333302</v>
      </c>
    </row>
    <row r="19" spans="1:2" x14ac:dyDescent="0.2">
      <c r="A19" s="6" t="s">
        <v>104</v>
      </c>
      <c r="B19" s="2">
        <v>0.70416666666666605</v>
      </c>
    </row>
    <row r="20" spans="1:2" x14ac:dyDescent="0.2">
      <c r="A20" s="6" t="s">
        <v>105</v>
      </c>
      <c r="B20" s="2">
        <v>0.72499999999999998</v>
      </c>
    </row>
    <row r="21" spans="1:2" x14ac:dyDescent="0.2">
      <c r="A21" s="6" t="s">
        <v>106</v>
      </c>
      <c r="B21" s="2">
        <v>0.74583333333333302</v>
      </c>
    </row>
    <row r="22" spans="1:2" x14ac:dyDescent="0.2">
      <c r="A22" s="6" t="s">
        <v>107</v>
      </c>
      <c r="B22" s="2">
        <v>0.76666666666666605</v>
      </c>
    </row>
    <row r="23" spans="1:2" x14ac:dyDescent="0.2">
      <c r="A23" s="6" t="s">
        <v>108</v>
      </c>
      <c r="B23" s="2">
        <v>0.78749999999999998</v>
      </c>
    </row>
    <row r="24" spans="1:2" x14ac:dyDescent="0.2">
      <c r="A24" s="6" t="s">
        <v>109</v>
      </c>
      <c r="B24" s="2">
        <v>0.80833333333333302</v>
      </c>
    </row>
    <row r="25" spans="1:2" x14ac:dyDescent="0.2">
      <c r="A25" s="6" t="s">
        <v>110</v>
      </c>
      <c r="B25" s="2">
        <v>0.82916666666666605</v>
      </c>
    </row>
    <row r="26" spans="1:2" x14ac:dyDescent="0.2">
      <c r="A26" s="6" t="s">
        <v>111</v>
      </c>
      <c r="B26" s="2">
        <v>0.85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93811-976A-6246-909E-859C67348B16}">
  <dimension ref="A1:B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baseColWidth="10" defaultRowHeight="16" x14ac:dyDescent="0.2"/>
  <cols>
    <col min="1" max="1" width="8.6640625" style="7" bestFit="1" customWidth="1"/>
    <col min="2" max="2" width="6.6640625" bestFit="1" customWidth="1"/>
  </cols>
  <sheetData>
    <row r="1" spans="1:2" s="5" customFormat="1" x14ac:dyDescent="0.2">
      <c r="A1" s="3" t="s">
        <v>127</v>
      </c>
      <c r="B1" s="3" t="s">
        <v>128</v>
      </c>
    </row>
    <row r="2" spans="1:2" x14ac:dyDescent="0.2">
      <c r="A2" s="6" t="s">
        <v>93</v>
      </c>
      <c r="B2" s="2">
        <v>0.44</v>
      </c>
    </row>
    <row r="3" spans="1:2" x14ac:dyDescent="0.2">
      <c r="A3" s="6" t="s">
        <v>94</v>
      </c>
      <c r="B3" s="2">
        <v>0.45333333333333298</v>
      </c>
    </row>
    <row r="4" spans="1:2" x14ac:dyDescent="0.2">
      <c r="A4" s="6" t="s">
        <v>95</v>
      </c>
      <c r="B4" s="2">
        <v>0.46666666666666601</v>
      </c>
    </row>
    <row r="5" spans="1:2" x14ac:dyDescent="0.2">
      <c r="A5" s="6" t="s">
        <v>96</v>
      </c>
      <c r="B5" s="2">
        <v>0.48</v>
      </c>
    </row>
    <row r="6" spans="1:2" x14ac:dyDescent="0.2">
      <c r="A6" s="6" t="s">
        <v>97</v>
      </c>
      <c r="B6" s="2">
        <v>0.49333333333333301</v>
      </c>
    </row>
    <row r="7" spans="1:2" x14ac:dyDescent="0.2">
      <c r="A7" s="6" t="s">
        <v>98</v>
      </c>
      <c r="B7" s="2">
        <v>0.50666666666666604</v>
      </c>
    </row>
    <row r="8" spans="1:2" x14ac:dyDescent="0.2">
      <c r="A8" s="6" t="s">
        <v>99</v>
      </c>
      <c r="B8" s="2">
        <v>0.52</v>
      </c>
    </row>
    <row r="9" spans="1:2" x14ac:dyDescent="0.2">
      <c r="A9" s="6" t="s">
        <v>100</v>
      </c>
      <c r="B9" s="2">
        <v>0.53333333333333299</v>
      </c>
    </row>
    <row r="10" spans="1:2" x14ac:dyDescent="0.2">
      <c r="A10" s="6" t="s">
        <v>101</v>
      </c>
      <c r="B10" s="2">
        <v>0.54666666666666597</v>
      </c>
    </row>
    <row r="11" spans="1:2" x14ac:dyDescent="0.2">
      <c r="A11" s="6" t="s">
        <v>41</v>
      </c>
      <c r="B11" s="2">
        <v>0.56000000000000005</v>
      </c>
    </row>
    <row r="12" spans="1:2" x14ac:dyDescent="0.2">
      <c r="A12" s="6" t="s">
        <v>43</v>
      </c>
      <c r="B12" s="2">
        <v>0.57333333333333303</v>
      </c>
    </row>
    <row r="13" spans="1:2" x14ac:dyDescent="0.2">
      <c r="A13" s="6" t="s">
        <v>45</v>
      </c>
      <c r="B13" s="2">
        <v>0.586666666666666</v>
      </c>
    </row>
    <row r="14" spans="1:2" x14ac:dyDescent="0.2">
      <c r="A14" s="6" t="s">
        <v>48</v>
      </c>
      <c r="B14" s="2">
        <v>0.6</v>
      </c>
    </row>
    <row r="15" spans="1:2" x14ac:dyDescent="0.2">
      <c r="A15" s="6" t="s">
        <v>51</v>
      </c>
      <c r="B15" s="2">
        <v>0.61333333333333295</v>
      </c>
    </row>
    <row r="16" spans="1:2" x14ac:dyDescent="0.2">
      <c r="A16" s="6" t="s">
        <v>54</v>
      </c>
      <c r="B16" s="2">
        <v>0.62666666666666604</v>
      </c>
    </row>
    <row r="17" spans="1:2" x14ac:dyDescent="0.2">
      <c r="A17" s="6" t="s">
        <v>102</v>
      </c>
      <c r="B17" s="2">
        <v>0.64</v>
      </c>
    </row>
    <row r="18" spans="1:2" x14ac:dyDescent="0.2">
      <c r="A18" s="6" t="s">
        <v>103</v>
      </c>
      <c r="B18" s="2">
        <v>0.65333333333333299</v>
      </c>
    </row>
    <row r="19" spans="1:2" x14ac:dyDescent="0.2">
      <c r="A19" s="6" t="s">
        <v>104</v>
      </c>
      <c r="B19" s="2">
        <v>0.66666666666666596</v>
      </c>
    </row>
    <row r="20" spans="1:2" x14ac:dyDescent="0.2">
      <c r="A20" s="6" t="s">
        <v>105</v>
      </c>
      <c r="B20" s="2">
        <v>0.68</v>
      </c>
    </row>
    <row r="21" spans="1:2" x14ac:dyDescent="0.2">
      <c r="A21" s="6" t="s">
        <v>106</v>
      </c>
      <c r="B21" s="2">
        <v>0.69333333333333302</v>
      </c>
    </row>
    <row r="22" spans="1:2" x14ac:dyDescent="0.2">
      <c r="A22" s="6" t="s">
        <v>107</v>
      </c>
      <c r="B22" s="2">
        <v>0.706666666666666</v>
      </c>
    </row>
    <row r="23" spans="1:2" x14ac:dyDescent="0.2">
      <c r="A23" s="6" t="s">
        <v>108</v>
      </c>
      <c r="B23" s="2">
        <v>0.72</v>
      </c>
    </row>
    <row r="24" spans="1:2" x14ac:dyDescent="0.2">
      <c r="A24" s="6" t="s">
        <v>109</v>
      </c>
      <c r="B24" s="2">
        <v>0.73333333333333295</v>
      </c>
    </row>
    <row r="25" spans="1:2" x14ac:dyDescent="0.2">
      <c r="A25" s="6" t="s">
        <v>110</v>
      </c>
      <c r="B25" s="2">
        <v>0.74666666666666603</v>
      </c>
    </row>
    <row r="26" spans="1:2" x14ac:dyDescent="0.2">
      <c r="A26" s="6" t="s">
        <v>111</v>
      </c>
      <c r="B26" s="2">
        <v>0.76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05787-8843-1548-8BD1-FFD5343F9D99}">
  <dimension ref="A1:B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B1048576"/>
    </sheetView>
  </sheetViews>
  <sheetFormatPr baseColWidth="10" defaultRowHeight="16" x14ac:dyDescent="0.2"/>
  <cols>
    <col min="1" max="1" width="8.6640625" style="7" bestFit="1" customWidth="1"/>
    <col min="2" max="2" width="6.6640625" bestFit="1" customWidth="1"/>
  </cols>
  <sheetData>
    <row r="1" spans="1:2" s="5" customFormat="1" x14ac:dyDescent="0.2">
      <c r="A1" s="3" t="s">
        <v>127</v>
      </c>
      <c r="B1" s="3" t="s">
        <v>128</v>
      </c>
    </row>
    <row r="2" spans="1:2" x14ac:dyDescent="0.2">
      <c r="A2" s="6" t="s">
        <v>93</v>
      </c>
      <c r="B2" s="2">
        <v>0.55000000000000004</v>
      </c>
    </row>
    <row r="3" spans="1:2" x14ac:dyDescent="0.2">
      <c r="A3" s="6" t="s">
        <v>94</v>
      </c>
      <c r="B3" s="2">
        <v>0.56999999999999995</v>
      </c>
    </row>
    <row r="4" spans="1:2" x14ac:dyDescent="0.2">
      <c r="A4" s="6" t="s">
        <v>95</v>
      </c>
      <c r="B4" s="2">
        <v>0.59</v>
      </c>
    </row>
    <row r="5" spans="1:2" x14ac:dyDescent="0.2">
      <c r="A5" s="6" t="s">
        <v>96</v>
      </c>
      <c r="B5" s="2">
        <v>0.61</v>
      </c>
    </row>
    <row r="6" spans="1:2" x14ac:dyDescent="0.2">
      <c r="A6" s="6" t="s">
        <v>97</v>
      </c>
      <c r="B6" s="2">
        <v>0.63</v>
      </c>
    </row>
    <row r="7" spans="1:2" x14ac:dyDescent="0.2">
      <c r="A7" s="6" t="s">
        <v>98</v>
      </c>
      <c r="B7" s="2">
        <v>0.65</v>
      </c>
    </row>
    <row r="8" spans="1:2" x14ac:dyDescent="0.2">
      <c r="A8" s="6" t="s">
        <v>99</v>
      </c>
      <c r="B8" s="2">
        <v>0.67</v>
      </c>
    </row>
    <row r="9" spans="1:2" x14ac:dyDescent="0.2">
      <c r="A9" s="6" t="s">
        <v>100</v>
      </c>
      <c r="B9" s="2">
        <v>0.69</v>
      </c>
    </row>
    <row r="10" spans="1:2" x14ac:dyDescent="0.2">
      <c r="A10" s="6" t="s">
        <v>101</v>
      </c>
      <c r="B10" s="2">
        <v>0.71</v>
      </c>
    </row>
    <row r="11" spans="1:2" x14ac:dyDescent="0.2">
      <c r="A11" s="6" t="s">
        <v>41</v>
      </c>
      <c r="B11" s="2">
        <v>0.73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3A1D2-EAC2-B943-9FC4-B7EABDE4F953}">
  <dimension ref="A1:B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baseColWidth="10" defaultRowHeight="16" x14ac:dyDescent="0.2"/>
  <cols>
    <col min="1" max="1" width="8.6640625" style="7" bestFit="1" customWidth="1"/>
    <col min="2" max="2" width="6.6640625" bestFit="1" customWidth="1"/>
  </cols>
  <sheetData>
    <row r="1" spans="1:2" s="5" customFormat="1" x14ac:dyDescent="0.2">
      <c r="A1" s="3" t="s">
        <v>127</v>
      </c>
      <c r="B1" s="3" t="s">
        <v>128</v>
      </c>
    </row>
    <row r="2" spans="1:2" x14ac:dyDescent="0.2">
      <c r="A2" s="6" t="s">
        <v>93</v>
      </c>
      <c r="B2" s="2">
        <v>0.49</v>
      </c>
    </row>
    <row r="3" spans="1:2" x14ac:dyDescent="0.2">
      <c r="A3" s="6" t="s">
        <v>94</v>
      </c>
      <c r="B3" s="2">
        <v>0.495</v>
      </c>
    </row>
    <row r="4" spans="1:2" x14ac:dyDescent="0.2">
      <c r="A4" s="6" t="s">
        <v>95</v>
      </c>
      <c r="B4" s="2">
        <v>0.505</v>
      </c>
    </row>
    <row r="5" spans="1:2" x14ac:dyDescent="0.2">
      <c r="A5" s="6" t="s">
        <v>96</v>
      </c>
      <c r="B5" s="2">
        <v>0.505</v>
      </c>
    </row>
    <row r="6" spans="1:2" x14ac:dyDescent="0.2">
      <c r="A6" s="6" t="s">
        <v>97</v>
      </c>
      <c r="B6" s="2">
        <v>0.505</v>
      </c>
    </row>
    <row r="7" spans="1:2" x14ac:dyDescent="0.2">
      <c r="A7" s="6" t="s">
        <v>98</v>
      </c>
      <c r="B7" s="2">
        <v>0.505</v>
      </c>
    </row>
    <row r="8" spans="1:2" x14ac:dyDescent="0.2">
      <c r="A8" s="6" t="s">
        <v>99</v>
      </c>
      <c r="B8" s="2">
        <v>0.51</v>
      </c>
    </row>
    <row r="9" spans="1:2" x14ac:dyDescent="0.2">
      <c r="A9" s="6" t="s">
        <v>100</v>
      </c>
      <c r="B9" s="2">
        <v>0.54500000000000004</v>
      </c>
    </row>
    <row r="10" spans="1:2" x14ac:dyDescent="0.2">
      <c r="A10" s="6" t="s">
        <v>101</v>
      </c>
      <c r="B10" s="2">
        <v>0.54500000000000004</v>
      </c>
    </row>
    <row r="11" spans="1:2" x14ac:dyDescent="0.2">
      <c r="A11" s="6" t="s">
        <v>41</v>
      </c>
      <c r="B11" s="2">
        <v>0.54500000000000004</v>
      </c>
    </row>
    <row r="12" spans="1:2" x14ac:dyDescent="0.2">
      <c r="A12" s="6" t="s">
        <v>43</v>
      </c>
      <c r="B12" s="2">
        <v>0.54500000000000004</v>
      </c>
    </row>
    <row r="13" spans="1:2" x14ac:dyDescent="0.2">
      <c r="A13" s="6" t="s">
        <v>45</v>
      </c>
      <c r="B13" s="2">
        <v>0.54500000000000004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E82EB-22BB-314A-B4F7-ADC7E737B2DF}">
  <dimension ref="A1:B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8.6640625" style="7" bestFit="1" customWidth="1"/>
    <col min="2" max="2" width="6.6640625" bestFit="1" customWidth="1"/>
  </cols>
  <sheetData>
    <row r="1" spans="1:2" s="5" customFormat="1" x14ac:dyDescent="0.2">
      <c r="A1" s="3" t="s">
        <v>127</v>
      </c>
      <c r="B1" s="3" t="s">
        <v>128</v>
      </c>
    </row>
    <row r="2" spans="1:2" x14ac:dyDescent="0.2">
      <c r="A2" s="6" t="s">
        <v>93</v>
      </c>
      <c r="B2" s="2">
        <v>0.41</v>
      </c>
    </row>
    <row r="3" spans="1:2" x14ac:dyDescent="0.2">
      <c r="A3" s="6" t="s">
        <v>94</v>
      </c>
      <c r="B3" s="2">
        <v>0.43</v>
      </c>
    </row>
    <row r="4" spans="1:2" x14ac:dyDescent="0.2">
      <c r="A4" s="6" t="s">
        <v>95</v>
      </c>
      <c r="B4" s="2">
        <v>0.45</v>
      </c>
    </row>
    <row r="5" spans="1:2" x14ac:dyDescent="0.2">
      <c r="A5" s="6" t="s">
        <v>96</v>
      </c>
      <c r="B5" s="2">
        <v>0.51500000000000001</v>
      </c>
    </row>
    <row r="6" spans="1:2" x14ac:dyDescent="0.2">
      <c r="A6" s="6" t="s">
        <v>97</v>
      </c>
      <c r="B6" s="2">
        <v>0.51500000000000001</v>
      </c>
    </row>
    <row r="7" spans="1:2" x14ac:dyDescent="0.2">
      <c r="A7" s="6" t="s">
        <v>98</v>
      </c>
      <c r="B7" s="2">
        <v>0.51500000000000001</v>
      </c>
    </row>
    <row r="8" spans="1:2" x14ac:dyDescent="0.2">
      <c r="A8" s="6" t="s">
        <v>99</v>
      </c>
      <c r="B8" s="2">
        <v>0.51500000000000001</v>
      </c>
    </row>
    <row r="9" spans="1:2" x14ac:dyDescent="0.2">
      <c r="A9" s="6" t="s">
        <v>100</v>
      </c>
      <c r="B9" s="2">
        <v>0.56000000000000005</v>
      </c>
    </row>
    <row r="10" spans="1:2" x14ac:dyDescent="0.2">
      <c r="A10" s="6" t="s">
        <v>101</v>
      </c>
      <c r="B10" s="2">
        <v>0.59</v>
      </c>
    </row>
    <row r="11" spans="1:2" x14ac:dyDescent="0.2">
      <c r="A11" s="6" t="s">
        <v>41</v>
      </c>
      <c r="B11" s="2">
        <v>0.6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0F9DB-2BAE-244E-8558-87DC43F5F746}">
  <dimension ref="A1:B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5" sqref="C5"/>
    </sheetView>
  </sheetViews>
  <sheetFormatPr baseColWidth="10" defaultRowHeight="16" x14ac:dyDescent="0.2"/>
  <cols>
    <col min="1" max="1" width="8.6640625" style="7" bestFit="1" customWidth="1"/>
    <col min="2" max="2" width="6.6640625" bestFit="1" customWidth="1"/>
  </cols>
  <sheetData>
    <row r="1" spans="1:2" s="5" customFormat="1" x14ac:dyDescent="0.2">
      <c r="A1" s="3" t="s">
        <v>127</v>
      </c>
      <c r="B1" s="3" t="s">
        <v>128</v>
      </c>
    </row>
    <row r="2" spans="1:2" x14ac:dyDescent="0.2">
      <c r="A2" s="6" t="s">
        <v>93</v>
      </c>
      <c r="B2" s="2">
        <v>0.25</v>
      </c>
    </row>
    <row r="3" spans="1:2" x14ac:dyDescent="0.2">
      <c r="A3" s="6" t="s">
        <v>94</v>
      </c>
      <c r="B3" s="2">
        <v>0.28000000000000003</v>
      </c>
    </row>
    <row r="4" spans="1:2" x14ac:dyDescent="0.2">
      <c r="A4" s="6" t="s">
        <v>95</v>
      </c>
      <c r="B4" s="2">
        <v>0.31</v>
      </c>
    </row>
    <row r="5" spans="1:2" x14ac:dyDescent="0.2">
      <c r="A5" s="6" t="s">
        <v>96</v>
      </c>
      <c r="B5" s="2">
        <v>0.34</v>
      </c>
    </row>
    <row r="6" spans="1:2" x14ac:dyDescent="0.2">
      <c r="A6" s="6" t="s">
        <v>97</v>
      </c>
      <c r="B6" s="2">
        <v>0.6</v>
      </c>
    </row>
    <row r="7" spans="1:2" x14ac:dyDescent="0.2">
      <c r="A7" s="6" t="s">
        <v>98</v>
      </c>
      <c r="B7" s="2">
        <v>0.63</v>
      </c>
    </row>
    <row r="8" spans="1:2" x14ac:dyDescent="0.2">
      <c r="A8" s="6" t="s">
        <v>99</v>
      </c>
      <c r="B8" s="2">
        <v>0.66</v>
      </c>
    </row>
    <row r="9" spans="1:2" x14ac:dyDescent="0.2">
      <c r="A9" s="6" t="s">
        <v>100</v>
      </c>
      <c r="B9" s="2">
        <v>0.69</v>
      </c>
    </row>
    <row r="10" spans="1:2" x14ac:dyDescent="0.2">
      <c r="A10" s="6" t="s">
        <v>101</v>
      </c>
      <c r="B10" s="2">
        <v>0.72</v>
      </c>
    </row>
    <row r="11" spans="1:2" x14ac:dyDescent="0.2">
      <c r="A11" s="6" t="s">
        <v>41</v>
      </c>
      <c r="B11" s="2"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By Election</vt:lpstr>
      <vt:lpstr>By District</vt:lpstr>
      <vt:lpstr>Hypothetical-A</vt:lpstr>
      <vt:lpstr>Hypothetical-B</vt:lpstr>
      <vt:lpstr>Hypothetical-C</vt:lpstr>
      <vt:lpstr>Hypothetical-D</vt:lpstr>
      <vt:lpstr>Hypothetical-E</vt:lpstr>
      <vt:lpstr>Hypothetical-F</vt:lpstr>
      <vt:lpstr>Hypothetical-G</vt:lpstr>
      <vt:lpstr>Hypothetical-H</vt:lpstr>
      <vt:lpstr>Hypothetical-I</vt:lpstr>
      <vt:lpstr>Hypothetical-J</vt:lpstr>
      <vt:lpstr>Hypothetical-K</vt:lpstr>
      <vt:lpstr>Hypothetical-L</vt:lpstr>
      <vt:lpstr>'By Election'!hypotheticals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2019-10-30T23:18:34Z</dcterms:created>
  <dcterms:modified xsi:type="dcterms:W3CDTF">2019-11-26T17:34:38Z</dcterms:modified>
</cp:coreProperties>
</file>